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hmi\OneDrive\Documents\Tugas Akhir\Archimetal\"/>
    </mc:Choice>
  </mc:AlternateContent>
  <xr:revisionPtr revIDLastSave="0" documentId="13_ncr:1_{94C318B1-A39B-4507-80C9-9F2FAFEADADB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Elements" sheetId="2" r:id="rId1"/>
    <sheet name="cek" sheetId="1" r:id="rId2"/>
    <sheet name="Sheet2" sheetId="3" r:id="rId3"/>
  </sheets>
  <definedNames>
    <definedName name="_xlnm._FilterDatabase" localSheetId="1" hidden="1">cek!$A$1:$L$761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K3" i="1" s="1" a="1"/>
  <c r="K3" i="1" s="1"/>
  <c r="H3" i="1"/>
  <c r="I3" i="1"/>
  <c r="J3" i="1"/>
  <c r="G4" i="1"/>
  <c r="H4" i="1"/>
  <c r="I4" i="1"/>
  <c r="J4" i="1"/>
  <c r="G5" i="1"/>
  <c r="H5" i="1"/>
  <c r="I5" i="1"/>
  <c r="J5" i="1"/>
  <c r="G6" i="1"/>
  <c r="L6" i="1" s="1" a="1"/>
  <c r="L6" i="1" s="1"/>
  <c r="H6" i="1"/>
  <c r="I6" i="1"/>
  <c r="J6" i="1"/>
  <c r="K6" i="1" a="1"/>
  <c r="K6" i="1" s="1"/>
  <c r="G7" i="1"/>
  <c r="H7" i="1"/>
  <c r="I7" i="1"/>
  <c r="J7" i="1"/>
  <c r="G8" i="1"/>
  <c r="H8" i="1"/>
  <c r="I8" i="1"/>
  <c r="J8" i="1"/>
  <c r="G9" i="1"/>
  <c r="H9" i="1"/>
  <c r="I9" i="1"/>
  <c r="K9" i="1" s="1" a="1"/>
  <c r="K9" i="1" s="1"/>
  <c r="J9" i="1"/>
  <c r="G10" i="1"/>
  <c r="H10" i="1"/>
  <c r="I10" i="1"/>
  <c r="J10" i="1"/>
  <c r="G11" i="1"/>
  <c r="K11" i="1" s="1" a="1"/>
  <c r="K11" i="1" s="1"/>
  <c r="H11" i="1"/>
  <c r="I11" i="1"/>
  <c r="J11" i="1"/>
  <c r="L11" i="1" a="1"/>
  <c r="L11" i="1" s="1"/>
  <c r="G12" i="1"/>
  <c r="L12" i="1" s="1" a="1"/>
  <c r="L12" i="1" s="1"/>
  <c r="H12" i="1"/>
  <c r="I12" i="1"/>
  <c r="J12" i="1"/>
  <c r="K12" i="1" a="1"/>
  <c r="K12" i="1" s="1"/>
  <c r="G13" i="1"/>
  <c r="H13" i="1"/>
  <c r="I13" i="1"/>
  <c r="J13" i="1"/>
  <c r="G14" i="1"/>
  <c r="H14" i="1"/>
  <c r="I14" i="1"/>
  <c r="J14" i="1"/>
  <c r="L14" i="1" a="1"/>
  <c r="L14" i="1" s="1"/>
  <c r="G15" i="1"/>
  <c r="H15" i="1"/>
  <c r="I15" i="1"/>
  <c r="J15" i="1"/>
  <c r="K15" i="1" a="1"/>
  <c r="K15" i="1" s="1"/>
  <c r="G16" i="1"/>
  <c r="H16" i="1"/>
  <c r="I16" i="1"/>
  <c r="J16" i="1"/>
  <c r="G17" i="1"/>
  <c r="H17" i="1"/>
  <c r="I17" i="1"/>
  <c r="J17" i="1"/>
  <c r="L17" i="1" a="1"/>
  <c r="L17" i="1" s="1"/>
  <c r="G18" i="1"/>
  <c r="H18" i="1"/>
  <c r="I18" i="1"/>
  <c r="J18" i="1"/>
  <c r="G19" i="1"/>
  <c r="H19" i="1"/>
  <c r="I19" i="1"/>
  <c r="K19" i="1" s="1" a="1"/>
  <c r="K19" i="1" s="1"/>
  <c r="J19" i="1"/>
  <c r="G20" i="1"/>
  <c r="K20" i="1" s="1" a="1"/>
  <c r="K20" i="1" s="1"/>
  <c r="H20" i="1"/>
  <c r="I20" i="1"/>
  <c r="J20" i="1"/>
  <c r="L20" i="1" a="1"/>
  <c r="L20" i="1" s="1"/>
  <c r="G21" i="1"/>
  <c r="H21" i="1"/>
  <c r="I21" i="1"/>
  <c r="J21" i="1"/>
  <c r="G22" i="1"/>
  <c r="H22" i="1"/>
  <c r="I22" i="1"/>
  <c r="K22" i="1" s="1" a="1"/>
  <c r="K22" i="1" s="1"/>
  <c r="J22" i="1"/>
  <c r="G23" i="1"/>
  <c r="H23" i="1"/>
  <c r="I23" i="1"/>
  <c r="J23" i="1"/>
  <c r="G24" i="1"/>
  <c r="L24" i="1" s="1" a="1"/>
  <c r="L24" i="1" s="1"/>
  <c r="H24" i="1"/>
  <c r="I24" i="1"/>
  <c r="J24" i="1"/>
  <c r="K24" i="1" a="1"/>
  <c r="K24" i="1" s="1"/>
  <c r="G25" i="1"/>
  <c r="H25" i="1"/>
  <c r="I25" i="1"/>
  <c r="K25" i="1" s="1" a="1"/>
  <c r="K25" i="1" s="1"/>
  <c r="J25" i="1"/>
  <c r="G26" i="1"/>
  <c r="H26" i="1"/>
  <c r="I26" i="1"/>
  <c r="J26" i="1"/>
  <c r="G27" i="1"/>
  <c r="H27" i="1"/>
  <c r="I27" i="1"/>
  <c r="K27" i="1" s="1" a="1"/>
  <c r="K27" i="1" s="1"/>
  <c r="J27" i="1"/>
  <c r="G28" i="1"/>
  <c r="H28" i="1"/>
  <c r="I28" i="1"/>
  <c r="K28" i="1" s="1" a="1"/>
  <c r="K28" i="1" s="1"/>
  <c r="J28" i="1"/>
  <c r="G29" i="1"/>
  <c r="K29" i="1" s="1" a="1"/>
  <c r="K29" i="1" s="1"/>
  <c r="H29" i="1"/>
  <c r="I29" i="1"/>
  <c r="J29" i="1"/>
  <c r="L29" i="1" a="1"/>
  <c r="L29" i="1" s="1"/>
  <c r="G30" i="1"/>
  <c r="H30" i="1"/>
  <c r="I30" i="1"/>
  <c r="J30" i="1"/>
  <c r="G31" i="1"/>
  <c r="L31" i="1" s="1" a="1"/>
  <c r="L31" i="1" s="1"/>
  <c r="H31" i="1"/>
  <c r="I31" i="1"/>
  <c r="J31" i="1"/>
  <c r="G32" i="1"/>
  <c r="H32" i="1"/>
  <c r="I32" i="1"/>
  <c r="J32" i="1"/>
  <c r="L32" i="1" a="1"/>
  <c r="L32" i="1" s="1"/>
  <c r="G33" i="1"/>
  <c r="H33" i="1"/>
  <c r="I33" i="1"/>
  <c r="K33" i="1" s="1" a="1"/>
  <c r="K33" i="1" s="1"/>
  <c r="J33" i="1"/>
  <c r="G34" i="1"/>
  <c r="L34" i="1" s="1" a="1"/>
  <c r="L34" i="1" s="1"/>
  <c r="H34" i="1"/>
  <c r="I34" i="1"/>
  <c r="J34" i="1"/>
  <c r="G35" i="1"/>
  <c r="H35" i="1"/>
  <c r="I35" i="1"/>
  <c r="L35" i="1" s="1" a="1"/>
  <c r="L35" i="1" s="1"/>
  <c r="J35" i="1"/>
  <c r="G36" i="1"/>
  <c r="H36" i="1"/>
  <c r="I36" i="1"/>
  <c r="J36" i="1"/>
  <c r="G37" i="1"/>
  <c r="H37" i="1"/>
  <c r="I37" i="1"/>
  <c r="K37" i="1" s="1" a="1"/>
  <c r="K37" i="1" s="1"/>
  <c r="J37" i="1"/>
  <c r="G38" i="1"/>
  <c r="H38" i="1"/>
  <c r="I38" i="1"/>
  <c r="J38" i="1"/>
  <c r="G39" i="1"/>
  <c r="H39" i="1"/>
  <c r="I39" i="1"/>
  <c r="J39" i="1"/>
  <c r="G40" i="1"/>
  <c r="H40" i="1"/>
  <c r="I40" i="1"/>
  <c r="K40" i="1" s="1" a="1"/>
  <c r="K40" i="1" s="1"/>
  <c r="J40" i="1"/>
  <c r="G41" i="1"/>
  <c r="H41" i="1"/>
  <c r="I41" i="1"/>
  <c r="J41" i="1"/>
  <c r="G42" i="1"/>
  <c r="L42" i="1" s="1" a="1"/>
  <c r="L42" i="1" s="1"/>
  <c r="H42" i="1"/>
  <c r="I42" i="1"/>
  <c r="J42" i="1"/>
  <c r="K42" i="1" a="1"/>
  <c r="K42" i="1" s="1"/>
  <c r="G43" i="1"/>
  <c r="H43" i="1"/>
  <c r="I43" i="1"/>
  <c r="K43" i="1" s="1" a="1"/>
  <c r="K43" i="1" s="1"/>
  <c r="J43" i="1"/>
  <c r="G44" i="1"/>
  <c r="H44" i="1"/>
  <c r="I44" i="1"/>
  <c r="J44" i="1"/>
  <c r="G45" i="1"/>
  <c r="H45" i="1"/>
  <c r="I45" i="1"/>
  <c r="J45" i="1"/>
  <c r="K45" i="1" a="1"/>
  <c r="K45" i="1" s="1"/>
  <c r="G46" i="1"/>
  <c r="H46" i="1"/>
  <c r="I46" i="1"/>
  <c r="J46" i="1"/>
  <c r="G47" i="1"/>
  <c r="K47" i="1" s="1" a="1"/>
  <c r="K47" i="1" s="1"/>
  <c r="H47" i="1"/>
  <c r="I47" i="1"/>
  <c r="J47" i="1"/>
  <c r="L47" i="1" a="1"/>
  <c r="L47" i="1" s="1"/>
  <c r="G48" i="1"/>
  <c r="H48" i="1"/>
  <c r="I48" i="1"/>
  <c r="J48" i="1"/>
  <c r="K48" i="1" a="1"/>
  <c r="K48" i="1" s="1"/>
  <c r="G49" i="1"/>
  <c r="L49" i="1" s="1" a="1"/>
  <c r="L49" i="1" s="1"/>
  <c r="H49" i="1"/>
  <c r="I49" i="1"/>
  <c r="J49" i="1"/>
  <c r="G50" i="1"/>
  <c r="H50" i="1"/>
  <c r="I50" i="1"/>
  <c r="J50" i="1"/>
  <c r="L50" i="1" a="1"/>
  <c r="L50" i="1" s="1"/>
  <c r="G51" i="1"/>
  <c r="H51" i="1"/>
  <c r="I51" i="1"/>
  <c r="J51" i="1"/>
  <c r="G52" i="1"/>
  <c r="L52" i="1" s="1" a="1"/>
  <c r="L52" i="1" s="1"/>
  <c r="H52" i="1"/>
  <c r="I52" i="1"/>
  <c r="J52" i="1"/>
  <c r="G53" i="1"/>
  <c r="H53" i="1"/>
  <c r="I53" i="1"/>
  <c r="J53" i="1"/>
  <c r="L53" i="1" a="1"/>
  <c r="L53" i="1" s="1"/>
  <c r="G54" i="1"/>
  <c r="H54" i="1"/>
  <c r="I54" i="1"/>
  <c r="J54" i="1"/>
  <c r="G55" i="1"/>
  <c r="H55" i="1"/>
  <c r="I55" i="1"/>
  <c r="K55" i="1" s="1" a="1"/>
  <c r="K55" i="1" s="1"/>
  <c r="J55" i="1"/>
  <c r="G56" i="1"/>
  <c r="H56" i="1"/>
  <c r="I56" i="1"/>
  <c r="J56" i="1"/>
  <c r="L56" i="1" a="1"/>
  <c r="L56" i="1" s="1"/>
  <c r="G57" i="1"/>
  <c r="H57" i="1"/>
  <c r="I57" i="1"/>
  <c r="J57" i="1"/>
  <c r="G58" i="1"/>
  <c r="H58" i="1"/>
  <c r="I58" i="1"/>
  <c r="K58" i="1" s="1" a="1"/>
  <c r="K58" i="1" s="1"/>
  <c r="J58" i="1"/>
  <c r="G59" i="1"/>
  <c r="H59" i="1"/>
  <c r="I59" i="1"/>
  <c r="J59" i="1"/>
  <c r="G60" i="1"/>
  <c r="L60" i="1" s="1" a="1"/>
  <c r="L60" i="1" s="1"/>
  <c r="H60" i="1"/>
  <c r="I60" i="1"/>
  <c r="J60" i="1"/>
  <c r="K60" i="1" a="1"/>
  <c r="K60" i="1" s="1"/>
  <c r="G61" i="1"/>
  <c r="H61" i="1"/>
  <c r="I61" i="1"/>
  <c r="K61" i="1" s="1" a="1"/>
  <c r="K61" i="1" s="1"/>
  <c r="J61" i="1"/>
  <c r="G62" i="1"/>
  <c r="H62" i="1"/>
  <c r="I62" i="1"/>
  <c r="J62" i="1"/>
  <c r="G63" i="1"/>
  <c r="H63" i="1"/>
  <c r="I63" i="1"/>
  <c r="K63" i="1" s="1" a="1"/>
  <c r="K63" i="1" s="1"/>
  <c r="J63" i="1"/>
  <c r="G64" i="1"/>
  <c r="H64" i="1"/>
  <c r="I64" i="1"/>
  <c r="K64" i="1" s="1" a="1"/>
  <c r="K64" i="1" s="1"/>
  <c r="J64" i="1"/>
  <c r="G65" i="1"/>
  <c r="K65" i="1" s="1" a="1"/>
  <c r="K65" i="1" s="1"/>
  <c r="H65" i="1"/>
  <c r="I65" i="1"/>
  <c r="J65" i="1"/>
  <c r="L65" i="1" a="1"/>
  <c r="L65" i="1" s="1"/>
  <c r="G66" i="1"/>
  <c r="L66" i="1" s="1" a="1"/>
  <c r="L66" i="1" s="1"/>
  <c r="H66" i="1"/>
  <c r="I66" i="1"/>
  <c r="J66" i="1"/>
  <c r="K66" i="1" a="1"/>
  <c r="K66" i="1" s="1"/>
  <c r="G67" i="1"/>
  <c r="L67" i="1" s="1" a="1"/>
  <c r="L67" i="1" s="1"/>
  <c r="H67" i="1"/>
  <c r="I67" i="1"/>
  <c r="J67" i="1"/>
  <c r="G68" i="1"/>
  <c r="H68" i="1"/>
  <c r="I68" i="1"/>
  <c r="J68" i="1"/>
  <c r="L68" i="1" a="1"/>
  <c r="L68" i="1" s="1"/>
  <c r="G69" i="1"/>
  <c r="H69" i="1"/>
  <c r="I69" i="1"/>
  <c r="J69" i="1"/>
  <c r="K69" i="1" a="1"/>
  <c r="K69" i="1" s="1"/>
  <c r="G70" i="1"/>
  <c r="L70" i="1" s="1" a="1"/>
  <c r="L70" i="1" s="1"/>
  <c r="H70" i="1"/>
  <c r="I70" i="1"/>
  <c r="J70" i="1"/>
  <c r="G71" i="1"/>
  <c r="H71" i="1"/>
  <c r="I71" i="1"/>
  <c r="J71" i="1"/>
  <c r="L71" i="1" a="1"/>
  <c r="L71" i="1" s="1"/>
  <c r="G72" i="1"/>
  <c r="H72" i="1"/>
  <c r="I72" i="1"/>
  <c r="J72" i="1"/>
  <c r="G73" i="1"/>
  <c r="H73" i="1"/>
  <c r="I73" i="1"/>
  <c r="K73" i="1" s="1" a="1"/>
  <c r="K73" i="1" s="1"/>
  <c r="J73" i="1"/>
  <c r="G74" i="1"/>
  <c r="K74" i="1" s="1" a="1"/>
  <c r="K74" i="1" s="1"/>
  <c r="H74" i="1"/>
  <c r="I74" i="1"/>
  <c r="J74" i="1"/>
  <c r="L74" i="1" a="1"/>
  <c r="L74" i="1" s="1"/>
  <c r="G75" i="1"/>
  <c r="H75" i="1"/>
  <c r="I75" i="1"/>
  <c r="J75" i="1"/>
  <c r="G76" i="1"/>
  <c r="H76" i="1"/>
  <c r="I76" i="1"/>
  <c r="K76" i="1" s="1" a="1"/>
  <c r="K76" i="1" s="1"/>
  <c r="J76" i="1"/>
  <c r="G77" i="1"/>
  <c r="H77" i="1"/>
  <c r="I77" i="1"/>
  <c r="J77" i="1"/>
  <c r="G78" i="1"/>
  <c r="L78" i="1" s="1" a="1"/>
  <c r="L78" i="1" s="1"/>
  <c r="H78" i="1"/>
  <c r="I78" i="1"/>
  <c r="J78" i="1"/>
  <c r="K78" i="1" a="1"/>
  <c r="K78" i="1" s="1"/>
  <c r="G79" i="1"/>
  <c r="H79" i="1"/>
  <c r="I79" i="1"/>
  <c r="J79" i="1"/>
  <c r="G80" i="1"/>
  <c r="H80" i="1"/>
  <c r="I80" i="1"/>
  <c r="J80" i="1"/>
  <c r="G81" i="1"/>
  <c r="H81" i="1"/>
  <c r="I81" i="1"/>
  <c r="K81" i="1" s="1" a="1"/>
  <c r="K81" i="1" s="1"/>
  <c r="J81" i="1"/>
  <c r="G82" i="1"/>
  <c r="H82" i="1"/>
  <c r="I82" i="1"/>
  <c r="J82" i="1"/>
  <c r="G83" i="1"/>
  <c r="K83" i="1" s="1" a="1"/>
  <c r="K83" i="1" s="1"/>
  <c r="H83" i="1"/>
  <c r="I83" i="1"/>
  <c r="J83" i="1"/>
  <c r="L83" i="1" a="1"/>
  <c r="L83" i="1" s="1"/>
  <c r="G84" i="1"/>
  <c r="H84" i="1"/>
  <c r="I84" i="1"/>
  <c r="J84" i="1"/>
  <c r="G85" i="1"/>
  <c r="H85" i="1"/>
  <c r="I85" i="1"/>
  <c r="J85" i="1"/>
  <c r="G86" i="1"/>
  <c r="H86" i="1"/>
  <c r="I86" i="1"/>
  <c r="J86" i="1"/>
  <c r="L86" i="1" a="1"/>
  <c r="L86" i="1" s="1"/>
  <c r="G87" i="1"/>
  <c r="H87" i="1"/>
  <c r="I87" i="1"/>
  <c r="K87" i="1" s="1" a="1"/>
  <c r="K87" i="1" s="1"/>
  <c r="J87" i="1"/>
  <c r="G88" i="1"/>
  <c r="H88" i="1"/>
  <c r="I88" i="1"/>
  <c r="J88" i="1"/>
  <c r="G89" i="1"/>
  <c r="H89" i="1"/>
  <c r="I89" i="1"/>
  <c r="L89" i="1" s="1" a="1"/>
  <c r="L89" i="1" s="1"/>
  <c r="J89" i="1"/>
  <c r="G90" i="1"/>
  <c r="H90" i="1"/>
  <c r="I90" i="1"/>
  <c r="J90" i="1"/>
  <c r="G91" i="1"/>
  <c r="H91" i="1"/>
  <c r="I91" i="1"/>
  <c r="J91" i="1"/>
  <c r="G92" i="1"/>
  <c r="H92" i="1"/>
  <c r="I92" i="1"/>
  <c r="J92" i="1"/>
  <c r="G93" i="1"/>
  <c r="H93" i="1"/>
  <c r="I93" i="1"/>
  <c r="J93" i="1"/>
  <c r="G94" i="1"/>
  <c r="H94" i="1"/>
  <c r="I94" i="1"/>
  <c r="J94" i="1"/>
  <c r="G95" i="1"/>
  <c r="H95" i="1"/>
  <c r="I95" i="1"/>
  <c r="J95" i="1"/>
  <c r="G96" i="1"/>
  <c r="L96" i="1" s="1" a="1"/>
  <c r="L96" i="1" s="1"/>
  <c r="H96" i="1"/>
  <c r="I96" i="1"/>
  <c r="J96" i="1"/>
  <c r="K96" i="1" a="1"/>
  <c r="K96" i="1" s="1"/>
  <c r="G97" i="1"/>
  <c r="H97" i="1"/>
  <c r="I97" i="1"/>
  <c r="J97" i="1"/>
  <c r="G98" i="1"/>
  <c r="H98" i="1"/>
  <c r="I98" i="1"/>
  <c r="J98" i="1"/>
  <c r="G99" i="1"/>
  <c r="H99" i="1"/>
  <c r="I99" i="1"/>
  <c r="J99" i="1"/>
  <c r="K99" i="1" a="1"/>
  <c r="K99" i="1" s="1"/>
  <c r="G100" i="1"/>
  <c r="H100" i="1"/>
  <c r="I100" i="1"/>
  <c r="J100" i="1"/>
  <c r="G101" i="1"/>
  <c r="K101" i="1" s="1" a="1"/>
  <c r="K101" i="1" s="1"/>
  <c r="H101" i="1"/>
  <c r="I101" i="1"/>
  <c r="J101" i="1"/>
  <c r="L101" i="1" a="1"/>
  <c r="L101" i="1" s="1"/>
  <c r="G102" i="1"/>
  <c r="H102" i="1"/>
  <c r="I102" i="1"/>
  <c r="J102" i="1"/>
  <c r="K102" i="1" a="1"/>
  <c r="K102" i="1" s="1"/>
  <c r="G103" i="1"/>
  <c r="H103" i="1"/>
  <c r="I103" i="1"/>
  <c r="J103" i="1"/>
  <c r="G104" i="1"/>
  <c r="H104" i="1"/>
  <c r="I104" i="1"/>
  <c r="J104" i="1"/>
  <c r="L104" i="1" a="1"/>
  <c r="L104" i="1" s="1"/>
  <c r="G105" i="1"/>
  <c r="H105" i="1"/>
  <c r="I105" i="1"/>
  <c r="J105" i="1"/>
  <c r="G106" i="1"/>
  <c r="H106" i="1"/>
  <c r="I106" i="1"/>
  <c r="J106" i="1"/>
  <c r="G107" i="1"/>
  <c r="H107" i="1"/>
  <c r="I107" i="1"/>
  <c r="J107" i="1"/>
  <c r="L107" i="1" a="1"/>
  <c r="L107" i="1" s="1"/>
  <c r="G108" i="1"/>
  <c r="H108" i="1"/>
  <c r="I108" i="1"/>
  <c r="J108" i="1"/>
  <c r="G109" i="1"/>
  <c r="H109" i="1"/>
  <c r="I109" i="1"/>
  <c r="J109" i="1"/>
  <c r="G110" i="1"/>
  <c r="H110" i="1"/>
  <c r="I110" i="1"/>
  <c r="J110" i="1"/>
  <c r="L110" i="1" a="1"/>
  <c r="L110" i="1" s="1"/>
  <c r="G111" i="1"/>
  <c r="H111" i="1"/>
  <c r="I111" i="1"/>
  <c r="J111" i="1"/>
  <c r="G112" i="1"/>
  <c r="H112" i="1"/>
  <c r="I112" i="1"/>
  <c r="J112" i="1"/>
  <c r="G113" i="1"/>
  <c r="H113" i="1"/>
  <c r="I113" i="1"/>
  <c r="J113" i="1"/>
  <c r="G114" i="1"/>
  <c r="L114" i="1" s="1" a="1"/>
  <c r="L114" i="1" s="1"/>
  <c r="H114" i="1"/>
  <c r="I114" i="1"/>
  <c r="J114" i="1"/>
  <c r="K114" i="1" a="1"/>
  <c r="K114" i="1" s="1"/>
  <c r="G115" i="1"/>
  <c r="H115" i="1"/>
  <c r="I115" i="1"/>
  <c r="J115" i="1"/>
  <c r="G116" i="1"/>
  <c r="H116" i="1"/>
  <c r="I116" i="1"/>
  <c r="J116" i="1"/>
  <c r="G117" i="1"/>
  <c r="H117" i="1"/>
  <c r="I117" i="1"/>
  <c r="K117" i="1" s="1" a="1"/>
  <c r="K117" i="1" s="1"/>
  <c r="J117" i="1"/>
  <c r="G118" i="1"/>
  <c r="H118" i="1"/>
  <c r="I118" i="1"/>
  <c r="J118" i="1"/>
  <c r="G119" i="1"/>
  <c r="K119" i="1" s="1" a="1"/>
  <c r="K119" i="1" s="1"/>
  <c r="H119" i="1"/>
  <c r="I119" i="1"/>
  <c r="J119" i="1"/>
  <c r="L119" i="1" a="1"/>
  <c r="L119" i="1" s="1"/>
  <c r="G120" i="1"/>
  <c r="L120" i="1" s="1" a="1"/>
  <c r="L120" i="1" s="1"/>
  <c r="H120" i="1"/>
  <c r="I120" i="1"/>
  <c r="J120" i="1"/>
  <c r="K120" i="1" a="1"/>
  <c r="K120" i="1" s="1"/>
  <c r="G121" i="1"/>
  <c r="H121" i="1"/>
  <c r="I121" i="1"/>
  <c r="J121" i="1"/>
  <c r="G122" i="1"/>
  <c r="H122" i="1"/>
  <c r="I122" i="1"/>
  <c r="J122" i="1"/>
  <c r="L122" i="1" a="1"/>
  <c r="L122" i="1" s="1"/>
  <c r="G123" i="1"/>
  <c r="H123" i="1"/>
  <c r="I123" i="1"/>
  <c r="J123" i="1"/>
  <c r="K123" i="1" a="1"/>
  <c r="K123" i="1" s="1"/>
  <c r="G124" i="1"/>
  <c r="H124" i="1"/>
  <c r="I124" i="1"/>
  <c r="J124" i="1"/>
  <c r="G125" i="1"/>
  <c r="H125" i="1"/>
  <c r="I125" i="1"/>
  <c r="J125" i="1"/>
  <c r="L125" i="1" a="1"/>
  <c r="L125" i="1" s="1"/>
  <c r="G126" i="1"/>
  <c r="H126" i="1"/>
  <c r="I126" i="1"/>
  <c r="J126" i="1"/>
  <c r="G127" i="1"/>
  <c r="H127" i="1"/>
  <c r="I127" i="1"/>
  <c r="J127" i="1"/>
  <c r="G128" i="1"/>
  <c r="K128" i="1" s="1" a="1"/>
  <c r="K128" i="1" s="1"/>
  <c r="H128" i="1"/>
  <c r="I128" i="1"/>
  <c r="J128" i="1"/>
  <c r="L128" i="1" a="1"/>
  <c r="L128" i="1" s="1"/>
  <c r="G129" i="1"/>
  <c r="H129" i="1"/>
  <c r="I129" i="1"/>
  <c r="J129" i="1"/>
  <c r="G130" i="1"/>
  <c r="H130" i="1"/>
  <c r="I130" i="1"/>
  <c r="J130" i="1"/>
  <c r="G131" i="1"/>
  <c r="H131" i="1"/>
  <c r="I131" i="1"/>
  <c r="J131" i="1"/>
  <c r="G132" i="1"/>
  <c r="L132" i="1" s="1" a="1"/>
  <c r="L132" i="1" s="1"/>
  <c r="H132" i="1"/>
  <c r="I132" i="1"/>
  <c r="J132" i="1"/>
  <c r="K132" i="1" a="1"/>
  <c r="K132" i="1" s="1"/>
  <c r="G133" i="1"/>
  <c r="H133" i="1"/>
  <c r="I133" i="1"/>
  <c r="K133" i="1" s="1" a="1"/>
  <c r="K133" i="1" s="1"/>
  <c r="J133" i="1"/>
  <c r="G134" i="1"/>
  <c r="H134" i="1"/>
  <c r="I134" i="1"/>
  <c r="J134" i="1"/>
  <c r="G135" i="1"/>
  <c r="H135" i="1"/>
  <c r="I135" i="1"/>
  <c r="J135" i="1"/>
  <c r="K135" i="1" a="1"/>
  <c r="K135" i="1" s="1"/>
  <c r="G136" i="1"/>
  <c r="H136" i="1"/>
  <c r="I136" i="1"/>
  <c r="K136" i="1" s="1" a="1"/>
  <c r="K136" i="1" s="1"/>
  <c r="J136" i="1"/>
  <c r="G137" i="1"/>
  <c r="K137" i="1" s="1" a="1"/>
  <c r="K137" i="1" s="1"/>
  <c r="H137" i="1"/>
  <c r="I137" i="1"/>
  <c r="J137" i="1"/>
  <c r="G138" i="1"/>
  <c r="H138" i="1"/>
  <c r="I138" i="1"/>
  <c r="J138" i="1"/>
  <c r="G139" i="1"/>
  <c r="H139" i="1"/>
  <c r="I139" i="1"/>
  <c r="L139" i="1" s="1" a="1"/>
  <c r="L139" i="1" s="1"/>
  <c r="J139" i="1"/>
  <c r="G140" i="1"/>
  <c r="K140" i="1" s="1" a="1"/>
  <c r="K140" i="1" s="1"/>
  <c r="H140" i="1"/>
  <c r="I140" i="1"/>
  <c r="J140" i="1"/>
  <c r="G141" i="1"/>
  <c r="H141" i="1"/>
  <c r="I141" i="1"/>
  <c r="K141" i="1" s="1" a="1"/>
  <c r="K141" i="1" s="1"/>
  <c r="J141" i="1"/>
  <c r="G142" i="1"/>
  <c r="K142" i="1" s="1" a="1"/>
  <c r="K142" i="1" s="1"/>
  <c r="H142" i="1"/>
  <c r="I142" i="1"/>
  <c r="J142" i="1"/>
  <c r="G143" i="1"/>
  <c r="K143" i="1" s="1" a="1"/>
  <c r="K143" i="1" s="1"/>
  <c r="H143" i="1"/>
  <c r="I143" i="1"/>
  <c r="J143" i="1"/>
  <c r="L143" i="1" a="1"/>
  <c r="L143" i="1" s="1"/>
  <c r="G144" i="1"/>
  <c r="H144" i="1"/>
  <c r="I144" i="1"/>
  <c r="J144" i="1"/>
  <c r="G145" i="1"/>
  <c r="H145" i="1"/>
  <c r="I145" i="1"/>
  <c r="J145" i="1"/>
  <c r="G146" i="1"/>
  <c r="H146" i="1"/>
  <c r="I146" i="1"/>
  <c r="J146" i="1"/>
  <c r="G147" i="1"/>
  <c r="L147" i="1" s="1" a="1"/>
  <c r="L147" i="1" s="1"/>
  <c r="H147" i="1"/>
  <c r="I147" i="1"/>
  <c r="J147" i="1"/>
  <c r="G148" i="1"/>
  <c r="H148" i="1"/>
  <c r="I148" i="1"/>
  <c r="J148" i="1"/>
  <c r="G149" i="1"/>
  <c r="H149" i="1"/>
  <c r="I149" i="1"/>
  <c r="J149" i="1"/>
  <c r="G150" i="1"/>
  <c r="H150" i="1"/>
  <c r="I150" i="1"/>
  <c r="J150" i="1"/>
  <c r="G151" i="1"/>
  <c r="H151" i="1"/>
  <c r="I151" i="1"/>
  <c r="J151" i="1"/>
  <c r="K151" i="1" a="1"/>
  <c r="K151" i="1" s="1"/>
  <c r="L151" i="1" a="1"/>
  <c r="L151" i="1" s="1"/>
  <c r="G152" i="1"/>
  <c r="H152" i="1"/>
  <c r="I152" i="1"/>
  <c r="J152" i="1"/>
  <c r="G153" i="1"/>
  <c r="H153" i="1"/>
  <c r="I153" i="1"/>
  <c r="J153" i="1"/>
  <c r="G154" i="1"/>
  <c r="H154" i="1"/>
  <c r="I154" i="1"/>
  <c r="K154" i="1" s="1" a="1"/>
  <c r="K154" i="1" s="1"/>
  <c r="J154" i="1"/>
  <c r="G155" i="1"/>
  <c r="H155" i="1"/>
  <c r="I155" i="1"/>
  <c r="J155" i="1"/>
  <c r="G156" i="1"/>
  <c r="H156" i="1"/>
  <c r="I156" i="1"/>
  <c r="K156" i="1" s="1" a="1"/>
  <c r="K156" i="1" s="1"/>
  <c r="J156" i="1"/>
  <c r="G157" i="1"/>
  <c r="H157" i="1"/>
  <c r="I157" i="1"/>
  <c r="J157" i="1"/>
  <c r="G158" i="1"/>
  <c r="H158" i="1"/>
  <c r="I158" i="1"/>
  <c r="J158" i="1"/>
  <c r="G159" i="1"/>
  <c r="H159" i="1"/>
  <c r="I159" i="1"/>
  <c r="K159" i="1" s="1" a="1"/>
  <c r="K159" i="1" s="1"/>
  <c r="J159" i="1"/>
  <c r="G160" i="1"/>
  <c r="H160" i="1"/>
  <c r="I160" i="1"/>
  <c r="J160" i="1"/>
  <c r="G161" i="1"/>
  <c r="L161" i="1" s="1" a="1"/>
  <c r="L161" i="1" s="1"/>
  <c r="H161" i="1"/>
  <c r="I161" i="1"/>
  <c r="J161" i="1"/>
  <c r="K161" i="1" a="1"/>
  <c r="K161" i="1" s="1"/>
  <c r="G162" i="1"/>
  <c r="H162" i="1"/>
  <c r="I162" i="1"/>
  <c r="J162" i="1"/>
  <c r="K162" i="1" a="1"/>
  <c r="K162" i="1" s="1"/>
  <c r="G163" i="1"/>
  <c r="H163" i="1"/>
  <c r="I163" i="1"/>
  <c r="J163" i="1"/>
  <c r="G164" i="1"/>
  <c r="H164" i="1"/>
  <c r="I164" i="1"/>
  <c r="J164" i="1"/>
  <c r="K164" i="1" a="1"/>
  <c r="K164" i="1" s="1"/>
  <c r="L164" i="1" a="1"/>
  <c r="L164" i="1" s="1"/>
  <c r="G165" i="1"/>
  <c r="K165" i="1" s="1" a="1"/>
  <c r="K165" i="1" s="1"/>
  <c r="H165" i="1"/>
  <c r="I165" i="1"/>
  <c r="J165" i="1"/>
  <c r="G166" i="1"/>
  <c r="H166" i="1"/>
  <c r="I166" i="1"/>
  <c r="J166" i="1"/>
  <c r="G167" i="1"/>
  <c r="H167" i="1"/>
  <c r="I167" i="1"/>
  <c r="J167" i="1"/>
  <c r="K167" i="1" a="1"/>
  <c r="K167" i="1" s="1"/>
  <c r="G168" i="1"/>
  <c r="L168" i="1" s="1" a="1"/>
  <c r="L168" i="1" s="1"/>
  <c r="H168" i="1"/>
  <c r="I168" i="1"/>
  <c r="J168" i="1"/>
  <c r="G169" i="1"/>
  <c r="H169" i="1"/>
  <c r="I169" i="1"/>
  <c r="J169" i="1"/>
  <c r="L169" i="1" a="1"/>
  <c r="L169" i="1" s="1"/>
  <c r="G170" i="1"/>
  <c r="H170" i="1"/>
  <c r="I170" i="1"/>
  <c r="J170" i="1"/>
  <c r="G171" i="1"/>
  <c r="H171" i="1"/>
  <c r="I171" i="1"/>
  <c r="J171" i="1"/>
  <c r="G172" i="1"/>
  <c r="H172" i="1"/>
  <c r="I172" i="1"/>
  <c r="J172" i="1"/>
  <c r="G173" i="1"/>
  <c r="H173" i="1"/>
  <c r="I173" i="1"/>
  <c r="J173" i="1"/>
  <c r="G174" i="1"/>
  <c r="H174" i="1"/>
  <c r="I174" i="1"/>
  <c r="J174" i="1"/>
  <c r="G175" i="1"/>
  <c r="K175" i="1" s="1" a="1"/>
  <c r="K175" i="1" s="1"/>
  <c r="H175" i="1"/>
  <c r="I175" i="1"/>
  <c r="J175" i="1"/>
  <c r="L175" i="1" a="1"/>
  <c r="L175" i="1" s="1"/>
  <c r="G176" i="1"/>
  <c r="K176" i="1" s="1" a="1"/>
  <c r="K176" i="1" s="1"/>
  <c r="H176" i="1"/>
  <c r="I176" i="1"/>
  <c r="J176" i="1"/>
  <c r="L176" i="1" a="1"/>
  <c r="L176" i="1" s="1"/>
  <c r="G177" i="1"/>
  <c r="H177" i="1"/>
  <c r="I177" i="1"/>
  <c r="J177" i="1"/>
  <c r="G178" i="1"/>
  <c r="H178" i="1"/>
  <c r="I178" i="1"/>
  <c r="K178" i="1" s="1" a="1"/>
  <c r="K178" i="1" s="1"/>
  <c r="J178" i="1"/>
  <c r="G179" i="1"/>
  <c r="L179" i="1" s="1" a="1"/>
  <c r="L179" i="1" s="1"/>
  <c r="H179" i="1"/>
  <c r="I179" i="1"/>
  <c r="J179" i="1"/>
  <c r="K179" i="1" a="1"/>
  <c r="K179" i="1" s="1"/>
  <c r="G180" i="1"/>
  <c r="H180" i="1"/>
  <c r="I180" i="1"/>
  <c r="K180" i="1" s="1" a="1"/>
  <c r="K180" i="1" s="1"/>
  <c r="J180" i="1"/>
  <c r="G181" i="1"/>
  <c r="H181" i="1"/>
  <c r="I181" i="1"/>
  <c r="J181" i="1"/>
  <c r="G182" i="1"/>
  <c r="H182" i="1"/>
  <c r="I182" i="1"/>
  <c r="K182" i="1" s="1" a="1"/>
  <c r="K182" i="1" s="1"/>
  <c r="J182" i="1"/>
  <c r="L182" i="1" a="1"/>
  <c r="L182" i="1" s="1"/>
  <c r="G183" i="1"/>
  <c r="K183" i="1" s="1" a="1"/>
  <c r="K183" i="1" s="1"/>
  <c r="H183" i="1"/>
  <c r="I183" i="1"/>
  <c r="J183" i="1"/>
  <c r="G184" i="1"/>
  <c r="H184" i="1"/>
  <c r="I184" i="1"/>
  <c r="J184" i="1"/>
  <c r="G185" i="1"/>
  <c r="H185" i="1"/>
  <c r="I185" i="1"/>
  <c r="J185" i="1"/>
  <c r="G186" i="1"/>
  <c r="L186" i="1" s="1" a="1"/>
  <c r="L186" i="1" s="1"/>
  <c r="H186" i="1"/>
  <c r="I186" i="1"/>
  <c r="J186" i="1"/>
  <c r="K186" i="1" a="1"/>
  <c r="K186" i="1" s="1"/>
  <c r="G187" i="1"/>
  <c r="H187" i="1"/>
  <c r="I187" i="1"/>
  <c r="J187" i="1"/>
  <c r="G188" i="1"/>
  <c r="H188" i="1"/>
  <c r="I188" i="1"/>
  <c r="J188" i="1"/>
  <c r="G189" i="1"/>
  <c r="H189" i="1"/>
  <c r="I189" i="1"/>
  <c r="J189" i="1"/>
  <c r="G190" i="1"/>
  <c r="L190" i="1" s="1" a="1"/>
  <c r="L190" i="1" s="1"/>
  <c r="H190" i="1"/>
  <c r="I190" i="1"/>
  <c r="J190" i="1"/>
  <c r="G191" i="1"/>
  <c r="H191" i="1"/>
  <c r="I191" i="1"/>
  <c r="J191" i="1"/>
  <c r="G192" i="1"/>
  <c r="H192" i="1"/>
  <c r="I192" i="1"/>
  <c r="K192" i="1" s="1" a="1"/>
  <c r="K192" i="1" s="1"/>
  <c r="J192" i="1"/>
  <c r="G193" i="1"/>
  <c r="H193" i="1"/>
  <c r="I193" i="1"/>
  <c r="J193" i="1"/>
  <c r="G194" i="1"/>
  <c r="H194" i="1"/>
  <c r="I194" i="1"/>
  <c r="J194" i="1"/>
  <c r="G195" i="1"/>
  <c r="H195" i="1"/>
  <c r="I195" i="1"/>
  <c r="K195" i="1" s="1" a="1"/>
  <c r="K195" i="1" s="1"/>
  <c r="J195" i="1"/>
  <c r="G196" i="1"/>
  <c r="H196" i="1"/>
  <c r="I196" i="1"/>
  <c r="J196" i="1"/>
  <c r="G197" i="1"/>
  <c r="L197" i="1" s="1" a="1"/>
  <c r="L197" i="1" s="1"/>
  <c r="H197" i="1"/>
  <c r="I197" i="1"/>
  <c r="J197" i="1"/>
  <c r="K197" i="1" a="1"/>
  <c r="K197" i="1" s="1"/>
  <c r="G198" i="1"/>
  <c r="H198" i="1"/>
  <c r="I198" i="1"/>
  <c r="J198" i="1"/>
  <c r="G199" i="1"/>
  <c r="H199" i="1"/>
  <c r="I199" i="1"/>
  <c r="J199" i="1"/>
  <c r="G200" i="1"/>
  <c r="H200" i="1"/>
  <c r="I200" i="1"/>
  <c r="J200" i="1"/>
  <c r="K200" i="1" a="1"/>
  <c r="K200" i="1" s="1"/>
  <c r="L200" i="1" a="1"/>
  <c r="L200" i="1" s="1"/>
  <c r="G201" i="1"/>
  <c r="K201" i="1" s="1" a="1"/>
  <c r="K201" i="1" s="1"/>
  <c r="H201" i="1"/>
  <c r="I201" i="1"/>
  <c r="J201" i="1"/>
  <c r="G202" i="1"/>
  <c r="H202" i="1"/>
  <c r="I202" i="1"/>
  <c r="J202" i="1"/>
  <c r="G203" i="1"/>
  <c r="H203" i="1"/>
  <c r="I203" i="1"/>
  <c r="J203" i="1"/>
  <c r="G204" i="1"/>
  <c r="L204" i="1" s="1" a="1"/>
  <c r="L204" i="1" s="1"/>
  <c r="H204" i="1"/>
  <c r="I204" i="1"/>
  <c r="J204" i="1"/>
  <c r="G205" i="1"/>
  <c r="H205" i="1"/>
  <c r="I205" i="1"/>
  <c r="J205" i="1"/>
  <c r="L205" i="1" a="1"/>
  <c r="L205" i="1" s="1"/>
  <c r="G206" i="1"/>
  <c r="H206" i="1"/>
  <c r="I206" i="1"/>
  <c r="J206" i="1"/>
  <c r="G207" i="1"/>
  <c r="L207" i="1" s="1" a="1"/>
  <c r="L207" i="1" s="1"/>
  <c r="H207" i="1"/>
  <c r="I207" i="1"/>
  <c r="J207" i="1"/>
  <c r="G208" i="1"/>
  <c r="H208" i="1"/>
  <c r="I208" i="1"/>
  <c r="J208" i="1"/>
  <c r="G209" i="1"/>
  <c r="H209" i="1"/>
  <c r="I209" i="1"/>
  <c r="J209" i="1"/>
  <c r="G210" i="1"/>
  <c r="H210" i="1"/>
  <c r="I210" i="1"/>
  <c r="J210" i="1"/>
  <c r="G211" i="1"/>
  <c r="H211" i="1"/>
  <c r="I211" i="1"/>
  <c r="J211" i="1"/>
  <c r="L211" i="1" a="1"/>
  <c r="L211" i="1" s="1"/>
  <c r="G212" i="1"/>
  <c r="H212" i="1"/>
  <c r="I212" i="1"/>
  <c r="J212" i="1"/>
  <c r="G213" i="1"/>
  <c r="H213" i="1"/>
  <c r="I213" i="1"/>
  <c r="J213" i="1"/>
  <c r="G214" i="1"/>
  <c r="H214" i="1"/>
  <c r="I214" i="1"/>
  <c r="K214" i="1" s="1" a="1"/>
  <c r="K214" i="1" s="1"/>
  <c r="J214" i="1"/>
  <c r="G215" i="1"/>
  <c r="L215" i="1" s="1" a="1"/>
  <c r="L215" i="1" s="1"/>
  <c r="H215" i="1"/>
  <c r="I215" i="1"/>
  <c r="J215" i="1"/>
  <c r="K215" i="1" a="1"/>
  <c r="K215" i="1" s="1"/>
  <c r="G216" i="1"/>
  <c r="H216" i="1"/>
  <c r="I216" i="1"/>
  <c r="K216" i="1" s="1" a="1"/>
  <c r="K216" i="1" s="1"/>
  <c r="J216" i="1"/>
  <c r="G217" i="1"/>
  <c r="H217" i="1"/>
  <c r="I217" i="1"/>
  <c r="J217" i="1"/>
  <c r="G218" i="1"/>
  <c r="H218" i="1"/>
  <c r="I218" i="1"/>
  <c r="K218" i="1" s="1" a="1"/>
  <c r="K218" i="1" s="1"/>
  <c r="J218" i="1"/>
  <c r="L218" i="1" a="1"/>
  <c r="L218" i="1" s="1"/>
  <c r="G219" i="1"/>
  <c r="H219" i="1"/>
  <c r="I219" i="1"/>
  <c r="J219" i="1"/>
  <c r="G220" i="1"/>
  <c r="H220" i="1"/>
  <c r="I220" i="1"/>
  <c r="L220" i="1" s="1" a="1"/>
  <c r="L220" i="1" s="1"/>
  <c r="J220" i="1"/>
  <c r="G221" i="1"/>
  <c r="H221" i="1"/>
  <c r="I221" i="1"/>
  <c r="J221" i="1"/>
  <c r="G222" i="1"/>
  <c r="H222" i="1"/>
  <c r="I222" i="1"/>
  <c r="J222" i="1"/>
  <c r="K222" i="1" a="1"/>
  <c r="K222" i="1" s="1"/>
  <c r="G223" i="1"/>
  <c r="K223" i="1" s="1" a="1"/>
  <c r="K223" i="1" s="1"/>
  <c r="H223" i="1"/>
  <c r="I223" i="1"/>
  <c r="J223" i="1"/>
  <c r="G224" i="1"/>
  <c r="H224" i="1"/>
  <c r="I224" i="1"/>
  <c r="J224" i="1"/>
  <c r="G225" i="1"/>
  <c r="H225" i="1"/>
  <c r="I225" i="1"/>
  <c r="J225" i="1"/>
  <c r="K225" i="1" a="1"/>
  <c r="K225" i="1" s="1"/>
  <c r="G226" i="1"/>
  <c r="H226" i="1"/>
  <c r="I226" i="1"/>
  <c r="J226" i="1"/>
  <c r="G227" i="1"/>
  <c r="H227" i="1"/>
  <c r="I227" i="1"/>
  <c r="J227" i="1"/>
  <c r="K227" i="1" a="1"/>
  <c r="K227" i="1" s="1"/>
  <c r="L227" i="1" a="1"/>
  <c r="L227" i="1" s="1"/>
  <c r="G228" i="1"/>
  <c r="H228" i="1"/>
  <c r="I228" i="1"/>
  <c r="J228" i="1"/>
  <c r="G229" i="1"/>
  <c r="H229" i="1"/>
  <c r="I229" i="1"/>
  <c r="J229" i="1"/>
  <c r="G230" i="1"/>
  <c r="H230" i="1"/>
  <c r="I230" i="1"/>
  <c r="J230" i="1"/>
  <c r="K230" i="1" a="1"/>
  <c r="K230" i="1" s="1"/>
  <c r="G231" i="1"/>
  <c r="L231" i="1" s="1" a="1"/>
  <c r="L231" i="1" s="1"/>
  <c r="H231" i="1"/>
  <c r="I231" i="1"/>
  <c r="J231" i="1"/>
  <c r="K231" i="1" a="1"/>
  <c r="K231" i="1" s="1"/>
  <c r="G232" i="1"/>
  <c r="H232" i="1"/>
  <c r="I232" i="1"/>
  <c r="J232" i="1"/>
  <c r="K232" i="1" a="1"/>
  <c r="K232" i="1" s="1"/>
  <c r="L232" i="1" a="1"/>
  <c r="L232" i="1" s="1"/>
  <c r="G233" i="1"/>
  <c r="H233" i="1"/>
  <c r="I233" i="1"/>
  <c r="J233" i="1"/>
  <c r="K233" i="1" a="1"/>
  <c r="K233" i="1" s="1"/>
  <c r="L233" i="1" a="1"/>
  <c r="L233" i="1" s="1"/>
  <c r="G234" i="1"/>
  <c r="H234" i="1"/>
  <c r="I234" i="1"/>
  <c r="J234" i="1"/>
  <c r="G235" i="1"/>
  <c r="H235" i="1"/>
  <c r="I235" i="1"/>
  <c r="J235" i="1"/>
  <c r="G236" i="1"/>
  <c r="H236" i="1"/>
  <c r="I236" i="1"/>
  <c r="J236" i="1"/>
  <c r="K236" i="1" a="1"/>
  <c r="K236" i="1" s="1"/>
  <c r="L236" i="1" a="1"/>
  <c r="L236" i="1" s="1"/>
  <c r="G237" i="1"/>
  <c r="H237" i="1"/>
  <c r="I237" i="1"/>
  <c r="J237" i="1"/>
  <c r="G238" i="1"/>
  <c r="H238" i="1"/>
  <c r="I238" i="1"/>
  <c r="J238" i="1"/>
  <c r="G239" i="1"/>
  <c r="H239" i="1"/>
  <c r="I239" i="1"/>
  <c r="J239" i="1"/>
  <c r="K239" i="1" a="1"/>
  <c r="K239" i="1" s="1"/>
  <c r="L239" i="1" a="1"/>
  <c r="L239" i="1" s="1"/>
  <c r="G240" i="1"/>
  <c r="H240" i="1"/>
  <c r="I240" i="1"/>
  <c r="J240" i="1"/>
  <c r="G241" i="1"/>
  <c r="K241" i="1" s="1" a="1"/>
  <c r="K241" i="1" s="1"/>
  <c r="H241" i="1"/>
  <c r="I241" i="1"/>
  <c r="J241" i="1"/>
  <c r="G242" i="1"/>
  <c r="H242" i="1"/>
  <c r="I242" i="1"/>
  <c r="J242" i="1"/>
  <c r="G243" i="1"/>
  <c r="H243" i="1"/>
  <c r="I243" i="1"/>
  <c r="J243" i="1"/>
  <c r="G244" i="1"/>
  <c r="H244" i="1"/>
  <c r="I244" i="1"/>
  <c r="J244" i="1"/>
  <c r="G245" i="1"/>
  <c r="H245" i="1"/>
  <c r="I245" i="1"/>
  <c r="J245" i="1"/>
  <c r="G246" i="1"/>
  <c r="H246" i="1"/>
  <c r="I246" i="1"/>
  <c r="J246" i="1"/>
  <c r="G247" i="1"/>
  <c r="H247" i="1"/>
  <c r="I247" i="1"/>
  <c r="J247" i="1"/>
  <c r="G248" i="1"/>
  <c r="H248" i="1"/>
  <c r="I248" i="1"/>
  <c r="J248" i="1"/>
  <c r="G249" i="1"/>
  <c r="H249" i="1"/>
  <c r="I249" i="1"/>
  <c r="J249" i="1"/>
  <c r="G250" i="1"/>
  <c r="H250" i="1"/>
  <c r="I250" i="1"/>
  <c r="J250" i="1"/>
  <c r="G251" i="1"/>
  <c r="H251" i="1"/>
  <c r="I251" i="1"/>
  <c r="J251" i="1"/>
  <c r="G252" i="1"/>
  <c r="H252" i="1"/>
  <c r="I252" i="1"/>
  <c r="J252" i="1"/>
  <c r="G253" i="1"/>
  <c r="H253" i="1"/>
  <c r="I253" i="1"/>
  <c r="J253" i="1"/>
  <c r="G254" i="1"/>
  <c r="H254" i="1"/>
  <c r="I254" i="1"/>
  <c r="J254" i="1"/>
  <c r="G255" i="1"/>
  <c r="H255" i="1"/>
  <c r="I255" i="1"/>
  <c r="J255" i="1"/>
  <c r="G256" i="1"/>
  <c r="H256" i="1"/>
  <c r="I256" i="1"/>
  <c r="J256" i="1"/>
  <c r="G257" i="1"/>
  <c r="L257" i="1" s="1" a="1"/>
  <c r="H257" i="1"/>
  <c r="I257" i="1"/>
  <c r="J257" i="1"/>
  <c r="K257" i="1" a="1"/>
  <c r="K257" i="1"/>
  <c r="L257" i="1"/>
  <c r="G258" i="1"/>
  <c r="H258" i="1"/>
  <c r="I258" i="1"/>
  <c r="J258" i="1"/>
  <c r="G259" i="1"/>
  <c r="K259" i="1" s="1" a="1"/>
  <c r="H259" i="1"/>
  <c r="I259" i="1"/>
  <c r="J259" i="1"/>
  <c r="K259" i="1"/>
  <c r="L259" i="1" a="1"/>
  <c r="L259" i="1"/>
  <c r="G260" i="1"/>
  <c r="H260" i="1"/>
  <c r="I260" i="1"/>
  <c r="J260" i="1"/>
  <c r="G261" i="1"/>
  <c r="H261" i="1"/>
  <c r="I261" i="1"/>
  <c r="J261" i="1"/>
  <c r="G262" i="1"/>
  <c r="H262" i="1"/>
  <c r="I262" i="1"/>
  <c r="J262" i="1"/>
  <c r="L262" i="1" a="1"/>
  <c r="L262" i="1" s="1"/>
  <c r="G263" i="1"/>
  <c r="H263" i="1"/>
  <c r="I263" i="1"/>
  <c r="J263" i="1"/>
  <c r="G264" i="1"/>
  <c r="H264" i="1"/>
  <c r="I264" i="1"/>
  <c r="J264" i="1"/>
  <c r="G265" i="1"/>
  <c r="H265" i="1"/>
  <c r="I265" i="1"/>
  <c r="J265" i="1"/>
  <c r="G266" i="1"/>
  <c r="H266" i="1"/>
  <c r="I266" i="1"/>
  <c r="J266" i="1"/>
  <c r="G267" i="1"/>
  <c r="H267" i="1"/>
  <c r="I267" i="1"/>
  <c r="J267" i="1"/>
  <c r="G268" i="1"/>
  <c r="H268" i="1"/>
  <c r="I268" i="1"/>
  <c r="L268" i="1" s="1" a="1"/>
  <c r="L268" i="1" s="1"/>
  <c r="J268" i="1"/>
  <c r="G269" i="1"/>
  <c r="H269" i="1"/>
  <c r="I269" i="1"/>
  <c r="J269" i="1"/>
  <c r="K269" i="1" a="1"/>
  <c r="K269" i="1" s="1"/>
  <c r="G270" i="1"/>
  <c r="H270" i="1"/>
  <c r="I270" i="1"/>
  <c r="J270" i="1"/>
  <c r="G271" i="1"/>
  <c r="H271" i="1"/>
  <c r="I271" i="1"/>
  <c r="J271" i="1"/>
  <c r="G272" i="1"/>
  <c r="L272" i="1" s="1" a="1"/>
  <c r="L272" i="1" s="1"/>
  <c r="H272" i="1"/>
  <c r="I272" i="1"/>
  <c r="J272" i="1"/>
  <c r="K272" i="1" a="1"/>
  <c r="K272" i="1" s="1"/>
  <c r="G273" i="1"/>
  <c r="H273" i="1"/>
  <c r="I273" i="1"/>
  <c r="J273" i="1"/>
  <c r="G274" i="1"/>
  <c r="H274" i="1"/>
  <c r="I274" i="1"/>
  <c r="J274" i="1"/>
  <c r="G275" i="1"/>
  <c r="H275" i="1"/>
  <c r="I275" i="1"/>
  <c r="J275" i="1"/>
  <c r="K275" i="1" a="1"/>
  <c r="K275" i="1" s="1"/>
  <c r="G276" i="1"/>
  <c r="H276" i="1"/>
  <c r="I276" i="1"/>
  <c r="J276" i="1"/>
  <c r="G277" i="1"/>
  <c r="H277" i="1"/>
  <c r="I277" i="1"/>
  <c r="J277" i="1"/>
  <c r="L277" i="1" a="1"/>
  <c r="L277" i="1" s="1"/>
  <c r="G278" i="1"/>
  <c r="H278" i="1"/>
  <c r="I278" i="1"/>
  <c r="J278" i="1"/>
  <c r="G279" i="1"/>
  <c r="H279" i="1"/>
  <c r="I279" i="1"/>
  <c r="J279" i="1"/>
  <c r="G280" i="1"/>
  <c r="H280" i="1"/>
  <c r="I280" i="1"/>
  <c r="J280" i="1"/>
  <c r="G281" i="1"/>
  <c r="L281" i="1" s="1" a="1"/>
  <c r="L281" i="1" s="1"/>
  <c r="H281" i="1"/>
  <c r="I281" i="1"/>
  <c r="J281" i="1"/>
  <c r="K281" i="1" a="1"/>
  <c r="K281" i="1"/>
  <c r="G282" i="1"/>
  <c r="H282" i="1"/>
  <c r="I282" i="1"/>
  <c r="J282" i="1"/>
  <c r="G283" i="1"/>
  <c r="H283" i="1"/>
  <c r="I283" i="1"/>
  <c r="J283" i="1"/>
  <c r="G284" i="1"/>
  <c r="H284" i="1"/>
  <c r="I284" i="1"/>
  <c r="J284" i="1"/>
  <c r="K284" i="1" a="1"/>
  <c r="K284" i="1"/>
  <c r="G285" i="1"/>
  <c r="H285" i="1"/>
  <c r="I285" i="1"/>
  <c r="J285" i="1"/>
  <c r="G286" i="1"/>
  <c r="H286" i="1"/>
  <c r="I286" i="1"/>
  <c r="J286" i="1"/>
  <c r="L286" i="1" a="1"/>
  <c r="L286" i="1"/>
  <c r="G287" i="1"/>
  <c r="H287" i="1"/>
  <c r="I287" i="1"/>
  <c r="J287" i="1"/>
  <c r="G288" i="1"/>
  <c r="H288" i="1"/>
  <c r="I288" i="1"/>
  <c r="J288" i="1"/>
  <c r="G289" i="1"/>
  <c r="H289" i="1"/>
  <c r="I289" i="1"/>
  <c r="J289" i="1"/>
  <c r="G290" i="1"/>
  <c r="L290" i="1" s="1" a="1"/>
  <c r="H290" i="1"/>
  <c r="I290" i="1"/>
  <c r="J290" i="1"/>
  <c r="K290" i="1" a="1"/>
  <c r="K290" i="1" s="1"/>
  <c r="L290" i="1"/>
  <c r="G291" i="1"/>
  <c r="H291" i="1"/>
  <c r="I291" i="1"/>
  <c r="J291" i="1"/>
  <c r="G292" i="1"/>
  <c r="K292" i="1" s="1" a="1"/>
  <c r="K292" i="1" s="1"/>
  <c r="H292" i="1"/>
  <c r="I292" i="1"/>
  <c r="J292" i="1"/>
  <c r="L292" i="1" a="1"/>
  <c r="L292" i="1" s="1"/>
  <c r="G293" i="1"/>
  <c r="H293" i="1"/>
  <c r="I293" i="1"/>
  <c r="K293" i="1" s="1" a="1"/>
  <c r="K293" i="1" s="1"/>
  <c r="J293" i="1"/>
  <c r="G294" i="1"/>
  <c r="H294" i="1"/>
  <c r="I294" i="1"/>
  <c r="J294" i="1"/>
  <c r="G295" i="1"/>
  <c r="H295" i="1"/>
  <c r="I295" i="1"/>
  <c r="J295" i="1"/>
  <c r="G296" i="1"/>
  <c r="H296" i="1"/>
  <c r="I296" i="1"/>
  <c r="J296" i="1"/>
  <c r="K296" i="1" a="1"/>
  <c r="K296" i="1" s="1"/>
  <c r="G297" i="1"/>
  <c r="H297" i="1"/>
  <c r="I297" i="1"/>
  <c r="J297" i="1"/>
  <c r="G298" i="1"/>
  <c r="H298" i="1"/>
  <c r="I298" i="1"/>
  <c r="J298" i="1"/>
  <c r="G299" i="1"/>
  <c r="L299" i="1" s="1" a="1"/>
  <c r="H299" i="1"/>
  <c r="I299" i="1"/>
  <c r="J299" i="1"/>
  <c r="K299" i="1" a="1"/>
  <c r="K299" i="1" s="1"/>
  <c r="L299" i="1"/>
  <c r="G300" i="1"/>
  <c r="H300" i="1"/>
  <c r="I300" i="1"/>
  <c r="J300" i="1"/>
  <c r="G301" i="1"/>
  <c r="K301" i="1" s="1" a="1"/>
  <c r="K301" i="1" s="1"/>
  <c r="H301" i="1"/>
  <c r="I301" i="1"/>
  <c r="J301" i="1"/>
  <c r="G302" i="1"/>
  <c r="H302" i="1"/>
  <c r="I302" i="1"/>
  <c r="J302" i="1"/>
  <c r="K302" i="1" a="1"/>
  <c r="K302" i="1" s="1"/>
  <c r="G303" i="1"/>
  <c r="H303" i="1"/>
  <c r="I303" i="1"/>
  <c r="J303" i="1"/>
  <c r="G304" i="1"/>
  <c r="H304" i="1"/>
  <c r="I304" i="1"/>
  <c r="J304" i="1"/>
  <c r="G305" i="1"/>
  <c r="H305" i="1"/>
  <c r="I305" i="1"/>
  <c r="J305" i="1"/>
  <c r="G306" i="1"/>
  <c r="H306" i="1"/>
  <c r="I306" i="1"/>
  <c r="J306" i="1"/>
  <c r="K306" i="1" a="1"/>
  <c r="K306" i="1"/>
  <c r="G307" i="1"/>
  <c r="H307" i="1"/>
  <c r="I307" i="1"/>
  <c r="J307" i="1"/>
  <c r="G308" i="1"/>
  <c r="H308" i="1"/>
  <c r="I308" i="1"/>
  <c r="J308" i="1"/>
  <c r="G309" i="1"/>
  <c r="H309" i="1"/>
  <c r="I309" i="1"/>
  <c r="L309" i="1" s="1" a="1"/>
  <c r="L309" i="1" s="1"/>
  <c r="J309" i="1"/>
  <c r="G310" i="1"/>
  <c r="H310" i="1"/>
  <c r="I310" i="1"/>
  <c r="J310" i="1"/>
  <c r="G311" i="1"/>
  <c r="H311" i="1"/>
  <c r="I311" i="1"/>
  <c r="J311" i="1"/>
  <c r="K311" i="1" a="1"/>
  <c r="K311" i="1" s="1"/>
  <c r="G312" i="1"/>
  <c r="H312" i="1"/>
  <c r="I312" i="1"/>
  <c r="J312" i="1"/>
  <c r="G313" i="1"/>
  <c r="H313" i="1"/>
  <c r="I313" i="1"/>
  <c r="J313" i="1"/>
  <c r="G314" i="1"/>
  <c r="H314" i="1"/>
  <c r="I314" i="1"/>
  <c r="J314" i="1"/>
  <c r="K314" i="1" a="1"/>
  <c r="K314" i="1" s="1"/>
  <c r="G315" i="1"/>
  <c r="H315" i="1"/>
  <c r="I315" i="1"/>
  <c r="J315" i="1"/>
  <c r="G316" i="1"/>
  <c r="H316" i="1"/>
  <c r="I316" i="1"/>
  <c r="J316" i="1"/>
  <c r="L316" i="1" a="1"/>
  <c r="L316" i="1"/>
  <c r="G317" i="1"/>
  <c r="H317" i="1"/>
  <c r="I317" i="1"/>
  <c r="J317" i="1"/>
  <c r="G318" i="1"/>
  <c r="H318" i="1"/>
  <c r="I318" i="1"/>
  <c r="J318" i="1"/>
  <c r="G319" i="1"/>
  <c r="H319" i="1"/>
  <c r="I319" i="1"/>
  <c r="J319" i="1"/>
  <c r="G320" i="1"/>
  <c r="L320" i="1" s="1" a="1"/>
  <c r="L320" i="1" s="1"/>
  <c r="H320" i="1"/>
  <c r="I320" i="1"/>
  <c r="J320" i="1"/>
  <c r="K320" i="1" a="1"/>
  <c r="K320" i="1" s="1"/>
  <c r="G321" i="1"/>
  <c r="H321" i="1"/>
  <c r="I321" i="1"/>
  <c r="L321" i="1" s="1" a="1"/>
  <c r="L321" i="1" s="1"/>
  <c r="J321" i="1"/>
  <c r="G322" i="1"/>
  <c r="H322" i="1"/>
  <c r="I322" i="1"/>
  <c r="J322" i="1"/>
  <c r="G323" i="1"/>
  <c r="L323" i="1" s="1" a="1"/>
  <c r="H323" i="1"/>
  <c r="I323" i="1"/>
  <c r="J323" i="1"/>
  <c r="K323" i="1" a="1"/>
  <c r="K323" i="1"/>
  <c r="L323" i="1"/>
  <c r="G324" i="1"/>
  <c r="H324" i="1"/>
  <c r="I324" i="1"/>
  <c r="L324" i="1" s="1" a="1"/>
  <c r="L324" i="1" s="1"/>
  <c r="J324" i="1"/>
  <c r="G325" i="1"/>
  <c r="K325" i="1" s="1" a="1"/>
  <c r="H325" i="1"/>
  <c r="I325" i="1"/>
  <c r="J325" i="1"/>
  <c r="K325" i="1"/>
  <c r="L325" i="1" a="1"/>
  <c r="L325" i="1"/>
  <c r="G326" i="1"/>
  <c r="H326" i="1"/>
  <c r="I326" i="1"/>
  <c r="J326" i="1"/>
  <c r="G327" i="1"/>
  <c r="H327" i="1"/>
  <c r="I327" i="1"/>
  <c r="J327" i="1"/>
  <c r="G328" i="1"/>
  <c r="H328" i="1"/>
  <c r="I328" i="1"/>
  <c r="J328" i="1"/>
  <c r="L328" i="1" a="1"/>
  <c r="L328" i="1" s="1"/>
  <c r="G329" i="1"/>
  <c r="H329" i="1"/>
  <c r="I329" i="1"/>
  <c r="J329" i="1"/>
  <c r="G330" i="1"/>
  <c r="H330" i="1"/>
  <c r="I330" i="1"/>
  <c r="K330" i="1" s="1" a="1"/>
  <c r="K330" i="1" s="1"/>
  <c r="J330" i="1"/>
  <c r="L330" i="1" a="1"/>
  <c r="L330" i="1" s="1"/>
  <c r="G331" i="1"/>
  <c r="H331" i="1"/>
  <c r="I331" i="1"/>
  <c r="J331" i="1"/>
  <c r="G332" i="1"/>
  <c r="H332" i="1"/>
  <c r="I332" i="1"/>
  <c r="J332" i="1"/>
  <c r="G333" i="1"/>
  <c r="H333" i="1"/>
  <c r="I333" i="1"/>
  <c r="J333" i="1"/>
  <c r="K333" i="1" a="1"/>
  <c r="K333" i="1"/>
  <c r="L333" i="1" a="1"/>
  <c r="L333" i="1" s="1"/>
  <c r="G334" i="1"/>
  <c r="K334" i="1" s="1" a="1"/>
  <c r="H334" i="1"/>
  <c r="I334" i="1"/>
  <c r="J334" i="1"/>
  <c r="K334" i="1"/>
  <c r="L334" i="1" a="1"/>
  <c r="L334" i="1" s="1"/>
  <c r="G335" i="1"/>
  <c r="H335" i="1"/>
  <c r="I335" i="1"/>
  <c r="J335" i="1"/>
  <c r="K335" i="1" a="1"/>
  <c r="K335" i="1" s="1"/>
  <c r="G336" i="1"/>
  <c r="H336" i="1"/>
  <c r="I336" i="1"/>
  <c r="J336" i="1"/>
  <c r="G337" i="1"/>
  <c r="H337" i="1"/>
  <c r="I337" i="1"/>
  <c r="J337" i="1"/>
  <c r="L337" i="1" a="1"/>
  <c r="L337" i="1" s="1"/>
  <c r="G338" i="1"/>
  <c r="H338" i="1"/>
  <c r="I338" i="1"/>
  <c r="J338" i="1"/>
  <c r="G339" i="1"/>
  <c r="H339" i="1"/>
  <c r="I339" i="1"/>
  <c r="J339" i="1"/>
  <c r="L339" i="1" a="1"/>
  <c r="L339" i="1" s="1"/>
  <c r="G340" i="1"/>
  <c r="H340" i="1"/>
  <c r="I340" i="1"/>
  <c r="J340" i="1"/>
  <c r="L340" i="1" a="1"/>
  <c r="L340" i="1" s="1"/>
  <c r="G341" i="1"/>
  <c r="L341" i="1" s="1" a="1"/>
  <c r="L341" i="1" s="1"/>
  <c r="H341" i="1"/>
  <c r="I341" i="1"/>
  <c r="J341" i="1"/>
  <c r="K341" i="1" a="1"/>
  <c r="K341" i="1" s="1"/>
  <c r="G342" i="1"/>
  <c r="H342" i="1"/>
  <c r="I342" i="1"/>
  <c r="K342" i="1" s="1" a="1"/>
  <c r="K342" i="1" s="1"/>
  <c r="J342" i="1"/>
  <c r="L342" i="1" a="1"/>
  <c r="L342" i="1" s="1"/>
  <c r="G343" i="1"/>
  <c r="K343" i="1" s="1" a="1"/>
  <c r="K343" i="1" s="1"/>
  <c r="H343" i="1"/>
  <c r="I343" i="1"/>
  <c r="J343" i="1"/>
  <c r="G344" i="1"/>
  <c r="H344" i="1"/>
  <c r="I344" i="1"/>
  <c r="K344" i="1" s="1" a="1"/>
  <c r="K344" i="1" s="1"/>
  <c r="J344" i="1"/>
  <c r="G345" i="1"/>
  <c r="H345" i="1"/>
  <c r="I345" i="1"/>
  <c r="J345" i="1"/>
  <c r="G346" i="1"/>
  <c r="H346" i="1"/>
  <c r="I346" i="1"/>
  <c r="J346" i="1"/>
  <c r="L346" i="1" a="1"/>
  <c r="L346" i="1" s="1"/>
  <c r="G347" i="1"/>
  <c r="H347" i="1"/>
  <c r="I347" i="1"/>
  <c r="J347" i="1"/>
  <c r="G348" i="1"/>
  <c r="H348" i="1"/>
  <c r="I348" i="1"/>
  <c r="J348" i="1"/>
  <c r="G349" i="1"/>
  <c r="H349" i="1"/>
  <c r="I349" i="1"/>
  <c r="J349" i="1"/>
  <c r="L349" i="1" a="1"/>
  <c r="L349" i="1" s="1"/>
  <c r="G350" i="1"/>
  <c r="H350" i="1"/>
  <c r="I350" i="1"/>
  <c r="J350" i="1"/>
  <c r="G351" i="1"/>
  <c r="H351" i="1"/>
  <c r="I351" i="1"/>
  <c r="K351" i="1" s="1" a="1"/>
  <c r="K351" i="1" s="1"/>
  <c r="J351" i="1"/>
  <c r="L351" i="1" a="1"/>
  <c r="L351" i="1" s="1"/>
  <c r="G352" i="1"/>
  <c r="H352" i="1"/>
  <c r="I352" i="1"/>
  <c r="J352" i="1"/>
  <c r="G353" i="1"/>
  <c r="H353" i="1"/>
  <c r="I353" i="1"/>
  <c r="K353" i="1" s="1" a="1"/>
  <c r="K353" i="1" s="1"/>
  <c r="J353" i="1"/>
  <c r="G354" i="1"/>
  <c r="H354" i="1"/>
  <c r="I354" i="1"/>
  <c r="K354" i="1" s="1" a="1"/>
  <c r="K354" i="1" s="1"/>
  <c r="J354" i="1"/>
  <c r="G355" i="1"/>
  <c r="K355" i="1" s="1" a="1"/>
  <c r="K355" i="1" s="1"/>
  <c r="H355" i="1"/>
  <c r="I355" i="1"/>
  <c r="J355" i="1"/>
  <c r="G356" i="1"/>
  <c r="H356" i="1"/>
  <c r="I356" i="1"/>
  <c r="J356" i="1"/>
  <c r="G357" i="1"/>
  <c r="H357" i="1"/>
  <c r="I357" i="1"/>
  <c r="J357" i="1"/>
  <c r="G358" i="1"/>
  <c r="H358" i="1"/>
  <c r="I358" i="1"/>
  <c r="J358" i="1"/>
  <c r="G359" i="1"/>
  <c r="K359" i="1" s="1" a="1"/>
  <c r="K359" i="1" s="1"/>
  <c r="H359" i="1"/>
  <c r="I359" i="1"/>
  <c r="J359" i="1"/>
  <c r="G360" i="1"/>
  <c r="H360" i="1"/>
  <c r="I360" i="1"/>
  <c r="J360" i="1"/>
  <c r="G361" i="1"/>
  <c r="H361" i="1"/>
  <c r="I361" i="1"/>
  <c r="J361" i="1"/>
  <c r="G362" i="1"/>
  <c r="H362" i="1"/>
  <c r="I362" i="1"/>
  <c r="J362" i="1"/>
  <c r="G363" i="1"/>
  <c r="H363" i="1"/>
  <c r="I363" i="1"/>
  <c r="K363" i="1" s="1" a="1"/>
  <c r="J363" i="1"/>
  <c r="K363" i="1"/>
  <c r="G364" i="1"/>
  <c r="K364" i="1" s="1" a="1"/>
  <c r="K364" i="1" s="1"/>
  <c r="H364" i="1"/>
  <c r="I364" i="1"/>
  <c r="J364" i="1"/>
  <c r="L364" i="1" a="1"/>
  <c r="L364" i="1" s="1"/>
  <c r="G365" i="1"/>
  <c r="H365" i="1"/>
  <c r="I365" i="1"/>
  <c r="J365" i="1"/>
  <c r="K365" i="1" a="1"/>
  <c r="K365" i="1" s="1"/>
  <c r="G366" i="1"/>
  <c r="L366" i="1" s="1" a="1"/>
  <c r="L366" i="1" s="1"/>
  <c r="H366" i="1"/>
  <c r="I366" i="1"/>
  <c r="J366" i="1"/>
  <c r="G367" i="1"/>
  <c r="H367" i="1"/>
  <c r="I367" i="1"/>
  <c r="J367" i="1"/>
  <c r="G368" i="1"/>
  <c r="H368" i="1"/>
  <c r="I368" i="1"/>
  <c r="J368" i="1"/>
  <c r="K368" i="1" a="1"/>
  <c r="K368" i="1" s="1"/>
  <c r="G369" i="1"/>
  <c r="H369" i="1"/>
  <c r="I369" i="1"/>
  <c r="J369" i="1"/>
  <c r="K369" i="1" a="1"/>
  <c r="K369" i="1" s="1"/>
  <c r="L369" i="1" a="1"/>
  <c r="L369" i="1" s="1"/>
  <c r="G370" i="1"/>
  <c r="H370" i="1"/>
  <c r="I370" i="1"/>
  <c r="J370" i="1"/>
  <c r="G371" i="1"/>
  <c r="H371" i="1"/>
  <c r="I371" i="1"/>
  <c r="J371" i="1"/>
  <c r="K371" i="1" a="1"/>
  <c r="K371" i="1" s="1"/>
  <c r="G372" i="1"/>
  <c r="H372" i="1"/>
  <c r="I372" i="1"/>
  <c r="J372" i="1"/>
  <c r="G373" i="1"/>
  <c r="H373" i="1"/>
  <c r="I373" i="1"/>
  <c r="J373" i="1"/>
  <c r="G374" i="1"/>
  <c r="H374" i="1"/>
  <c r="I374" i="1"/>
  <c r="J374" i="1"/>
  <c r="G375" i="1"/>
  <c r="H375" i="1"/>
  <c r="I375" i="1"/>
  <c r="K375" i="1" s="1" a="1"/>
  <c r="K375" i="1" s="1"/>
  <c r="J375" i="1"/>
  <c r="G376" i="1"/>
  <c r="K376" i="1" s="1" a="1"/>
  <c r="H376" i="1"/>
  <c r="I376" i="1"/>
  <c r="J376" i="1"/>
  <c r="K376" i="1"/>
  <c r="L376" i="1" a="1"/>
  <c r="L376" i="1" s="1"/>
  <c r="G377" i="1"/>
  <c r="H377" i="1"/>
  <c r="I377" i="1"/>
  <c r="J377" i="1"/>
  <c r="K377" i="1" a="1"/>
  <c r="K377" i="1" s="1"/>
  <c r="G378" i="1"/>
  <c r="H378" i="1"/>
  <c r="I378" i="1"/>
  <c r="J378" i="1"/>
  <c r="L378" i="1" a="1"/>
  <c r="L378" i="1" s="1"/>
  <c r="G379" i="1"/>
  <c r="K379" i="1" s="1" a="1"/>
  <c r="K379" i="1" s="1"/>
  <c r="H379" i="1"/>
  <c r="I379" i="1"/>
  <c r="J379" i="1"/>
  <c r="G380" i="1"/>
  <c r="H380" i="1"/>
  <c r="I380" i="1"/>
  <c r="J380" i="1"/>
  <c r="G381" i="1"/>
  <c r="H381" i="1"/>
  <c r="I381" i="1"/>
  <c r="J381" i="1"/>
  <c r="G382" i="1"/>
  <c r="H382" i="1"/>
  <c r="I382" i="1"/>
  <c r="J382" i="1"/>
  <c r="G383" i="1"/>
  <c r="H383" i="1"/>
  <c r="I383" i="1"/>
  <c r="J383" i="1"/>
  <c r="K383" i="1" a="1"/>
  <c r="K383" i="1" s="1"/>
  <c r="G384" i="1"/>
  <c r="H384" i="1"/>
  <c r="I384" i="1"/>
  <c r="J384" i="1"/>
  <c r="G385" i="1"/>
  <c r="K385" i="1" s="1" a="1"/>
  <c r="H385" i="1"/>
  <c r="I385" i="1"/>
  <c r="J385" i="1"/>
  <c r="K385" i="1"/>
  <c r="L385" i="1" a="1"/>
  <c r="L385" i="1" s="1"/>
  <c r="G386" i="1"/>
  <c r="H386" i="1"/>
  <c r="I386" i="1"/>
  <c r="J386" i="1"/>
  <c r="G387" i="1"/>
  <c r="L387" i="1" s="1" a="1"/>
  <c r="L387" i="1" s="1"/>
  <c r="H387" i="1"/>
  <c r="I387" i="1"/>
  <c r="J387" i="1"/>
  <c r="G388" i="1"/>
  <c r="H388" i="1"/>
  <c r="I388" i="1"/>
  <c r="J388" i="1"/>
  <c r="L388" i="1" a="1"/>
  <c r="L388" i="1" s="1"/>
  <c r="G389" i="1"/>
  <c r="H389" i="1"/>
  <c r="I389" i="1"/>
  <c r="J389" i="1"/>
  <c r="G390" i="1"/>
  <c r="H390" i="1"/>
  <c r="I390" i="1"/>
  <c r="K390" i="1" s="1" a="1"/>
  <c r="K390" i="1" s="1"/>
  <c r="J390" i="1"/>
  <c r="L390" i="1" a="1"/>
  <c r="L390" i="1" s="1"/>
  <c r="G391" i="1"/>
  <c r="H391" i="1"/>
  <c r="I391" i="1"/>
  <c r="J391" i="1"/>
  <c r="G392" i="1"/>
  <c r="L392" i="1" s="1" a="1"/>
  <c r="H392" i="1"/>
  <c r="I392" i="1"/>
  <c r="J392" i="1"/>
  <c r="K392" i="1" a="1"/>
  <c r="K392" i="1" s="1"/>
  <c r="L392" i="1"/>
  <c r="G393" i="1"/>
  <c r="H393" i="1"/>
  <c r="I393" i="1"/>
  <c r="J393" i="1"/>
  <c r="K393" i="1" a="1"/>
  <c r="K393" i="1" s="1"/>
  <c r="L393" i="1" a="1"/>
  <c r="L393" i="1" s="1"/>
  <c r="G394" i="1"/>
  <c r="K394" i="1" s="1" a="1"/>
  <c r="H394" i="1"/>
  <c r="I394" i="1"/>
  <c r="J394" i="1"/>
  <c r="K394" i="1"/>
  <c r="L394" i="1" a="1"/>
  <c r="L394" i="1"/>
  <c r="G395" i="1"/>
  <c r="H395" i="1"/>
  <c r="I395" i="1"/>
  <c r="J395" i="1"/>
  <c r="K395" i="1" a="1"/>
  <c r="K395" i="1" s="1"/>
  <c r="G396" i="1"/>
  <c r="H396" i="1"/>
  <c r="I396" i="1"/>
  <c r="J396" i="1"/>
  <c r="G397" i="1"/>
  <c r="K397" i="1" s="1" a="1"/>
  <c r="K397" i="1" s="1"/>
  <c r="H397" i="1"/>
  <c r="I397" i="1"/>
  <c r="J397" i="1"/>
  <c r="L397" i="1" a="1"/>
  <c r="L397" i="1" s="1"/>
  <c r="G398" i="1"/>
  <c r="H398" i="1"/>
  <c r="I398" i="1"/>
  <c r="J398" i="1"/>
  <c r="G399" i="1"/>
  <c r="H399" i="1"/>
  <c r="I399" i="1"/>
  <c r="J399" i="1"/>
  <c r="K399" i="1" a="1"/>
  <c r="K399" i="1"/>
  <c r="L399" i="1" a="1"/>
  <c r="L399" i="1" s="1"/>
  <c r="G400" i="1"/>
  <c r="H400" i="1"/>
  <c r="I400" i="1"/>
  <c r="J400" i="1"/>
  <c r="G401" i="1"/>
  <c r="H401" i="1"/>
  <c r="I401" i="1"/>
  <c r="J401" i="1"/>
  <c r="K401" i="1" a="1"/>
  <c r="K401" i="1" s="1"/>
  <c r="G402" i="1"/>
  <c r="H402" i="1"/>
  <c r="I402" i="1"/>
  <c r="K402" i="1" s="1" a="1"/>
  <c r="K402" i="1" s="1"/>
  <c r="J402" i="1"/>
  <c r="L402" i="1" a="1"/>
  <c r="L402" i="1" s="1"/>
  <c r="G403" i="1"/>
  <c r="K403" i="1" s="1" a="1"/>
  <c r="K403" i="1" s="1"/>
  <c r="H403" i="1"/>
  <c r="I403" i="1"/>
  <c r="J403" i="1"/>
  <c r="G404" i="1"/>
  <c r="H404" i="1"/>
  <c r="I404" i="1"/>
  <c r="K404" i="1" s="1" a="1"/>
  <c r="K404" i="1" s="1"/>
  <c r="J404" i="1"/>
  <c r="G405" i="1"/>
  <c r="H405" i="1"/>
  <c r="I405" i="1"/>
  <c r="J405" i="1"/>
  <c r="G406" i="1"/>
  <c r="H406" i="1"/>
  <c r="I406" i="1"/>
  <c r="L406" i="1" s="1" a="1"/>
  <c r="L406" i="1" s="1"/>
  <c r="J406" i="1"/>
  <c r="G407" i="1"/>
  <c r="H407" i="1"/>
  <c r="I407" i="1"/>
  <c r="J407" i="1"/>
  <c r="G408" i="1"/>
  <c r="H408" i="1"/>
  <c r="I408" i="1"/>
  <c r="J408" i="1"/>
  <c r="K408" i="1" a="1"/>
  <c r="K408" i="1" s="1"/>
  <c r="G409" i="1"/>
  <c r="H409" i="1"/>
  <c r="I409" i="1"/>
  <c r="J409" i="1"/>
  <c r="L409" i="1" a="1"/>
  <c r="L409" i="1" s="1"/>
  <c r="G410" i="1"/>
  <c r="H410" i="1"/>
  <c r="I410" i="1"/>
  <c r="J410" i="1"/>
  <c r="G411" i="1"/>
  <c r="H411" i="1"/>
  <c r="I411" i="1"/>
  <c r="J411" i="1"/>
  <c r="K411" i="1" a="1"/>
  <c r="K411" i="1" s="1"/>
  <c r="L411" i="1" a="1"/>
  <c r="L411" i="1" s="1"/>
  <c r="G412" i="1"/>
  <c r="H412" i="1"/>
  <c r="I412" i="1"/>
  <c r="J412" i="1"/>
  <c r="G413" i="1"/>
  <c r="H413" i="1"/>
  <c r="I413" i="1"/>
  <c r="K413" i="1" s="1" a="1"/>
  <c r="K413" i="1" s="1"/>
  <c r="J413" i="1"/>
  <c r="G414" i="1"/>
  <c r="H414" i="1"/>
  <c r="I414" i="1"/>
  <c r="K414" i="1" s="1" a="1"/>
  <c r="K414" i="1" s="1"/>
  <c r="J414" i="1"/>
  <c r="L414" i="1" a="1"/>
  <c r="L414" i="1" s="1"/>
  <c r="G415" i="1"/>
  <c r="H415" i="1"/>
  <c r="I415" i="1"/>
  <c r="J415" i="1"/>
  <c r="G416" i="1"/>
  <c r="H416" i="1"/>
  <c r="I416" i="1"/>
  <c r="J416" i="1"/>
  <c r="G417" i="1"/>
  <c r="H417" i="1"/>
  <c r="I417" i="1"/>
  <c r="J417" i="1"/>
  <c r="G418" i="1"/>
  <c r="H418" i="1"/>
  <c r="I418" i="1"/>
  <c r="J418" i="1"/>
  <c r="G419" i="1"/>
  <c r="H419" i="1"/>
  <c r="I419" i="1"/>
  <c r="J419" i="1"/>
  <c r="G420" i="1"/>
  <c r="H420" i="1"/>
  <c r="I420" i="1"/>
  <c r="J420" i="1"/>
  <c r="G421" i="1"/>
  <c r="H421" i="1"/>
  <c r="I421" i="1"/>
  <c r="J421" i="1"/>
  <c r="G422" i="1"/>
  <c r="H422" i="1"/>
  <c r="I422" i="1"/>
  <c r="J422" i="1"/>
  <c r="G423" i="1"/>
  <c r="H423" i="1"/>
  <c r="I423" i="1"/>
  <c r="J423" i="1"/>
  <c r="G424" i="1"/>
  <c r="K424" i="1" s="1" a="1"/>
  <c r="H424" i="1"/>
  <c r="I424" i="1"/>
  <c r="J424" i="1"/>
  <c r="K424" i="1"/>
  <c r="L424" i="1" a="1"/>
  <c r="L424" i="1" s="1"/>
  <c r="G425" i="1"/>
  <c r="H425" i="1"/>
  <c r="I425" i="1"/>
  <c r="J425" i="1"/>
  <c r="G426" i="1"/>
  <c r="H426" i="1"/>
  <c r="I426" i="1"/>
  <c r="J426" i="1"/>
  <c r="L426" i="1" a="1"/>
  <c r="L426" i="1" s="1"/>
  <c r="G427" i="1"/>
  <c r="H427" i="1"/>
  <c r="I427" i="1"/>
  <c r="J427" i="1"/>
  <c r="G428" i="1"/>
  <c r="H428" i="1"/>
  <c r="I428" i="1"/>
  <c r="J428" i="1"/>
  <c r="G429" i="1"/>
  <c r="H429" i="1"/>
  <c r="I429" i="1"/>
  <c r="J429" i="1"/>
  <c r="G430" i="1"/>
  <c r="H430" i="1"/>
  <c r="I430" i="1"/>
  <c r="J430" i="1"/>
  <c r="G431" i="1"/>
  <c r="H431" i="1"/>
  <c r="I431" i="1"/>
  <c r="J431" i="1"/>
  <c r="G432" i="1"/>
  <c r="H432" i="1"/>
  <c r="I432" i="1"/>
  <c r="J432" i="1"/>
  <c r="K432" i="1" a="1"/>
  <c r="K432" i="1" s="1"/>
  <c r="L432" i="1" a="1"/>
  <c r="L432" i="1" s="1"/>
  <c r="G433" i="1"/>
  <c r="K433" i="1" s="1" a="1"/>
  <c r="K433" i="1" s="1"/>
  <c r="H433" i="1"/>
  <c r="I433" i="1"/>
  <c r="J433" i="1"/>
  <c r="G434" i="1"/>
  <c r="H434" i="1"/>
  <c r="I434" i="1"/>
  <c r="J434" i="1"/>
  <c r="G435" i="1"/>
  <c r="H435" i="1"/>
  <c r="I435" i="1"/>
  <c r="J435" i="1"/>
  <c r="G436" i="1"/>
  <c r="H436" i="1"/>
  <c r="I436" i="1"/>
  <c r="J436" i="1"/>
  <c r="G437" i="1"/>
  <c r="H437" i="1"/>
  <c r="I437" i="1"/>
  <c r="J437" i="1"/>
  <c r="G438" i="1"/>
  <c r="H438" i="1"/>
  <c r="I438" i="1"/>
  <c r="J438" i="1"/>
  <c r="G439" i="1"/>
  <c r="K439" i="1" s="1" a="1"/>
  <c r="K439" i="1" s="1"/>
  <c r="H439" i="1"/>
  <c r="I439" i="1"/>
  <c r="J439" i="1"/>
  <c r="G440" i="1"/>
  <c r="H440" i="1"/>
  <c r="I440" i="1"/>
  <c r="J440" i="1"/>
  <c r="G441" i="1"/>
  <c r="H441" i="1"/>
  <c r="I441" i="1"/>
  <c r="J441" i="1"/>
  <c r="G442" i="1"/>
  <c r="K442" i="1" s="1" a="1"/>
  <c r="K442" i="1" s="1"/>
  <c r="H442" i="1"/>
  <c r="I442" i="1"/>
  <c r="J442" i="1"/>
  <c r="G443" i="1"/>
  <c r="H443" i="1"/>
  <c r="I443" i="1"/>
  <c r="J443" i="1"/>
  <c r="G444" i="1"/>
  <c r="H444" i="1"/>
  <c r="I444" i="1"/>
  <c r="J444" i="1"/>
  <c r="G445" i="1"/>
  <c r="H445" i="1"/>
  <c r="I445" i="1"/>
  <c r="J445" i="1"/>
  <c r="K445" i="1" a="1"/>
  <c r="K445" i="1" s="1"/>
  <c r="G446" i="1"/>
  <c r="K446" i="1" s="1" a="1"/>
  <c r="K446" i="1" s="1"/>
  <c r="H446" i="1"/>
  <c r="I446" i="1"/>
  <c r="J446" i="1"/>
  <c r="G447" i="1"/>
  <c r="H447" i="1"/>
  <c r="I447" i="1"/>
  <c r="J447" i="1"/>
  <c r="L447" i="1" a="1"/>
  <c r="L447" i="1"/>
  <c r="G448" i="1"/>
  <c r="H448" i="1"/>
  <c r="I448" i="1"/>
  <c r="J448" i="1"/>
  <c r="G449" i="1"/>
  <c r="H449" i="1"/>
  <c r="I449" i="1"/>
  <c r="K449" i="1" s="1" a="1"/>
  <c r="K449" i="1" s="1"/>
  <c r="J449" i="1"/>
  <c r="G450" i="1"/>
  <c r="H450" i="1"/>
  <c r="I450" i="1"/>
  <c r="J450" i="1"/>
  <c r="G451" i="1"/>
  <c r="H451" i="1"/>
  <c r="I451" i="1"/>
  <c r="J451" i="1"/>
  <c r="G452" i="1"/>
  <c r="H452" i="1"/>
  <c r="I452" i="1"/>
  <c r="J452" i="1"/>
  <c r="G453" i="1"/>
  <c r="H453" i="1"/>
  <c r="I453" i="1"/>
  <c r="J453" i="1"/>
  <c r="K453" i="1" a="1"/>
  <c r="K453" i="1" s="1"/>
  <c r="G454" i="1"/>
  <c r="H454" i="1"/>
  <c r="I454" i="1"/>
  <c r="J454" i="1"/>
  <c r="G455" i="1"/>
  <c r="H455" i="1"/>
  <c r="I455" i="1"/>
  <c r="J455" i="1"/>
  <c r="K455" i="1" a="1"/>
  <c r="K455" i="1" s="1"/>
  <c r="L455" i="1" a="1"/>
  <c r="L455" i="1" s="1"/>
  <c r="G456" i="1"/>
  <c r="H456" i="1"/>
  <c r="I456" i="1"/>
  <c r="K456" i="1" s="1" a="1"/>
  <c r="K456" i="1" s="1"/>
  <c r="J456" i="1"/>
  <c r="G457" i="1"/>
  <c r="H457" i="1"/>
  <c r="I457" i="1"/>
  <c r="J457" i="1"/>
  <c r="G458" i="1"/>
  <c r="H458" i="1"/>
  <c r="I458" i="1"/>
  <c r="J458" i="1"/>
  <c r="G459" i="1"/>
  <c r="H459" i="1"/>
  <c r="I459" i="1"/>
  <c r="J459" i="1"/>
  <c r="G460" i="1"/>
  <c r="K460" i="1" s="1" a="1"/>
  <c r="K460" i="1" s="1"/>
  <c r="H460" i="1"/>
  <c r="I460" i="1"/>
  <c r="J460" i="1"/>
  <c r="L460" i="1" a="1"/>
  <c r="L460" i="1" s="1"/>
  <c r="G461" i="1"/>
  <c r="H461" i="1"/>
  <c r="I461" i="1"/>
  <c r="J461" i="1"/>
  <c r="G462" i="1"/>
  <c r="H462" i="1"/>
  <c r="I462" i="1"/>
  <c r="J462" i="1"/>
  <c r="G463" i="1"/>
  <c r="H463" i="1"/>
  <c r="I463" i="1"/>
  <c r="J463" i="1"/>
  <c r="G464" i="1"/>
  <c r="L464" i="1" s="1" a="1"/>
  <c r="L464" i="1" s="1"/>
  <c r="H464" i="1"/>
  <c r="I464" i="1"/>
  <c r="J464" i="1"/>
  <c r="G465" i="1"/>
  <c r="H465" i="1"/>
  <c r="I465" i="1"/>
  <c r="J465" i="1"/>
  <c r="K465" i="1" a="1"/>
  <c r="K465" i="1" s="1"/>
  <c r="L465" i="1" a="1"/>
  <c r="L465" i="1" s="1"/>
  <c r="G466" i="1"/>
  <c r="H466" i="1"/>
  <c r="I466" i="1"/>
  <c r="J466" i="1"/>
  <c r="G467" i="1"/>
  <c r="K467" i="1" s="1" a="1"/>
  <c r="K467" i="1" s="1"/>
  <c r="H467" i="1"/>
  <c r="I467" i="1"/>
  <c r="J467" i="1"/>
  <c r="L467" i="1" a="1"/>
  <c r="L467" i="1"/>
  <c r="G468" i="1"/>
  <c r="H468" i="1"/>
  <c r="I468" i="1"/>
  <c r="J468" i="1"/>
  <c r="G469" i="1"/>
  <c r="K469" i="1" s="1" a="1"/>
  <c r="K469" i="1" s="1"/>
  <c r="H469" i="1"/>
  <c r="I469" i="1"/>
  <c r="J469" i="1"/>
  <c r="L469" i="1" a="1"/>
  <c r="L469" i="1" s="1"/>
  <c r="G470" i="1"/>
  <c r="H470" i="1"/>
  <c r="I470" i="1"/>
  <c r="J470" i="1"/>
  <c r="G471" i="1"/>
  <c r="H471" i="1"/>
  <c r="I471" i="1"/>
  <c r="J471" i="1"/>
  <c r="G472" i="1"/>
  <c r="H472" i="1"/>
  <c r="I472" i="1"/>
  <c r="J472" i="1"/>
  <c r="L472" i="1" a="1"/>
  <c r="L472" i="1" s="1"/>
  <c r="G473" i="1"/>
  <c r="H473" i="1"/>
  <c r="I473" i="1"/>
  <c r="J473" i="1"/>
  <c r="G474" i="1"/>
  <c r="H474" i="1"/>
  <c r="I474" i="1"/>
  <c r="J474" i="1"/>
  <c r="K474" i="1" a="1"/>
  <c r="K474" i="1" s="1"/>
  <c r="L474" i="1" a="1"/>
  <c r="L474" i="1" s="1"/>
  <c r="G475" i="1"/>
  <c r="H475" i="1"/>
  <c r="I475" i="1"/>
  <c r="J475" i="1"/>
  <c r="G476" i="1"/>
  <c r="L476" i="1" s="1" a="1"/>
  <c r="L476" i="1" s="1"/>
  <c r="H476" i="1"/>
  <c r="I476" i="1"/>
  <c r="J476" i="1"/>
  <c r="K476" i="1" a="1"/>
  <c r="K476" i="1" s="1"/>
  <c r="G477" i="1"/>
  <c r="H477" i="1"/>
  <c r="I477" i="1"/>
  <c r="J477" i="1"/>
  <c r="G478" i="1"/>
  <c r="H478" i="1"/>
  <c r="I478" i="1"/>
  <c r="J478" i="1"/>
  <c r="G479" i="1"/>
  <c r="H479" i="1"/>
  <c r="I479" i="1"/>
  <c r="J479" i="1"/>
  <c r="K479" i="1" a="1"/>
  <c r="K479" i="1" s="1"/>
  <c r="L479" i="1" a="1"/>
  <c r="L479" i="1" s="1"/>
  <c r="G480" i="1"/>
  <c r="L480" i="1" s="1" a="1"/>
  <c r="L480" i="1" s="1"/>
  <c r="H480" i="1"/>
  <c r="I480" i="1"/>
  <c r="J480" i="1"/>
  <c r="G481" i="1"/>
  <c r="H481" i="1"/>
  <c r="I481" i="1"/>
  <c r="J481" i="1"/>
  <c r="L481" i="1" a="1"/>
  <c r="L481" i="1" s="1"/>
  <c r="G482" i="1"/>
  <c r="H482" i="1"/>
  <c r="I482" i="1"/>
  <c r="J482" i="1"/>
  <c r="G483" i="1"/>
  <c r="H483" i="1"/>
  <c r="I483" i="1"/>
  <c r="J483" i="1"/>
  <c r="G484" i="1"/>
  <c r="H484" i="1"/>
  <c r="I484" i="1"/>
  <c r="J484" i="1"/>
  <c r="G485" i="1"/>
  <c r="H485" i="1"/>
  <c r="I485" i="1"/>
  <c r="J485" i="1"/>
  <c r="G486" i="1"/>
  <c r="H486" i="1"/>
  <c r="I486" i="1"/>
  <c r="J486" i="1"/>
  <c r="K486" i="1" a="1"/>
  <c r="K486" i="1" s="1"/>
  <c r="L486" i="1" a="1"/>
  <c r="L486" i="1" s="1"/>
  <c r="G487" i="1"/>
  <c r="H487" i="1"/>
  <c r="I487" i="1"/>
  <c r="J487" i="1"/>
  <c r="G488" i="1"/>
  <c r="H488" i="1"/>
  <c r="I488" i="1"/>
  <c r="J488" i="1"/>
  <c r="K488" i="1" a="1"/>
  <c r="K488" i="1" s="1"/>
  <c r="G489" i="1"/>
  <c r="H489" i="1"/>
  <c r="I489" i="1"/>
  <c r="J489" i="1"/>
  <c r="G490" i="1"/>
  <c r="H490" i="1"/>
  <c r="I490" i="1"/>
  <c r="J490" i="1"/>
  <c r="G491" i="1"/>
  <c r="H491" i="1"/>
  <c r="I491" i="1"/>
  <c r="J491" i="1"/>
  <c r="K491" i="1" a="1"/>
  <c r="K491" i="1" s="1"/>
  <c r="L491" i="1" a="1"/>
  <c r="L491" i="1" s="1"/>
  <c r="G492" i="1"/>
  <c r="K492" i="1" s="1" a="1"/>
  <c r="K492" i="1" s="1"/>
  <c r="H492" i="1"/>
  <c r="I492" i="1"/>
  <c r="J492" i="1"/>
  <c r="G493" i="1"/>
  <c r="H493" i="1"/>
  <c r="I493" i="1"/>
  <c r="J493" i="1"/>
  <c r="L493" i="1" a="1"/>
  <c r="L493" i="1" s="1"/>
  <c r="G494" i="1"/>
  <c r="H494" i="1"/>
  <c r="I494" i="1"/>
  <c r="J494" i="1"/>
  <c r="G495" i="1"/>
  <c r="H495" i="1"/>
  <c r="I495" i="1"/>
  <c r="J495" i="1"/>
  <c r="G496" i="1"/>
  <c r="H496" i="1"/>
  <c r="I496" i="1"/>
  <c r="J496" i="1"/>
  <c r="G497" i="1"/>
  <c r="H497" i="1"/>
  <c r="I497" i="1"/>
  <c r="J497" i="1"/>
  <c r="G498" i="1"/>
  <c r="H498" i="1"/>
  <c r="I498" i="1"/>
  <c r="J498" i="1"/>
  <c r="K498" i="1" a="1"/>
  <c r="K498" i="1" s="1"/>
  <c r="L498" i="1" a="1"/>
  <c r="L498" i="1" s="1"/>
  <c r="G499" i="1"/>
  <c r="H499" i="1"/>
  <c r="I499" i="1"/>
  <c r="J499" i="1"/>
  <c r="G500" i="1"/>
  <c r="H500" i="1"/>
  <c r="I500" i="1"/>
  <c r="J500" i="1"/>
  <c r="K500" i="1" a="1"/>
  <c r="K500" i="1" s="1"/>
  <c r="G501" i="1"/>
  <c r="H501" i="1"/>
  <c r="I501" i="1"/>
  <c r="J501" i="1"/>
  <c r="G502" i="1"/>
  <c r="H502" i="1"/>
  <c r="I502" i="1"/>
  <c r="J502" i="1"/>
  <c r="G503" i="1"/>
  <c r="H503" i="1"/>
  <c r="I503" i="1"/>
  <c r="J503" i="1"/>
  <c r="K503" i="1" a="1"/>
  <c r="K503" i="1" s="1"/>
  <c r="G504" i="1"/>
  <c r="H504" i="1"/>
  <c r="I504" i="1"/>
  <c r="L504" i="1" s="1" a="1"/>
  <c r="L504" i="1" s="1"/>
  <c r="J504" i="1"/>
  <c r="K504" i="1" a="1"/>
  <c r="K504" i="1" s="1"/>
  <c r="G505" i="1"/>
  <c r="H505" i="1"/>
  <c r="I505" i="1"/>
  <c r="J505" i="1"/>
  <c r="L505" i="1" a="1"/>
  <c r="L505" i="1" s="1"/>
  <c r="G506" i="1"/>
  <c r="H506" i="1"/>
  <c r="I506" i="1"/>
  <c r="L506" i="1" s="1" a="1"/>
  <c r="L506" i="1" s="1"/>
  <c r="J506" i="1"/>
  <c r="G507" i="1"/>
  <c r="H507" i="1"/>
  <c r="I507" i="1"/>
  <c r="J507" i="1"/>
  <c r="G508" i="1"/>
  <c r="H508" i="1"/>
  <c r="I508" i="1"/>
  <c r="J508" i="1"/>
  <c r="G509" i="1"/>
  <c r="H509" i="1"/>
  <c r="I509" i="1"/>
  <c r="J509" i="1"/>
  <c r="G510" i="1"/>
  <c r="H510" i="1"/>
  <c r="I510" i="1"/>
  <c r="K510" i="1" s="1" a="1"/>
  <c r="K510" i="1" s="1"/>
  <c r="J510" i="1"/>
  <c r="G511" i="1"/>
  <c r="H511" i="1"/>
  <c r="I511" i="1"/>
  <c r="L511" i="1" s="1" a="1"/>
  <c r="L511" i="1" s="1"/>
  <c r="J511" i="1"/>
  <c r="G512" i="1"/>
  <c r="L512" i="1" s="1" a="1"/>
  <c r="L512" i="1" s="1"/>
  <c r="H512" i="1"/>
  <c r="I512" i="1"/>
  <c r="J512" i="1"/>
  <c r="K512" i="1" a="1"/>
  <c r="K512" i="1" s="1"/>
  <c r="G513" i="1"/>
  <c r="H513" i="1"/>
  <c r="I513" i="1"/>
  <c r="J513" i="1"/>
  <c r="G514" i="1"/>
  <c r="H514" i="1"/>
  <c r="I514" i="1"/>
  <c r="J514" i="1"/>
  <c r="G515" i="1"/>
  <c r="H515" i="1"/>
  <c r="I515" i="1"/>
  <c r="J515" i="1"/>
  <c r="L515" i="1" a="1"/>
  <c r="L515" i="1"/>
  <c r="G516" i="1"/>
  <c r="K516" i="1" s="1" a="1"/>
  <c r="K516" i="1" s="1"/>
  <c r="H516" i="1"/>
  <c r="I516" i="1"/>
  <c r="J516" i="1"/>
  <c r="G517" i="1"/>
  <c r="K517" i="1" s="1" a="1"/>
  <c r="K517" i="1" s="1"/>
  <c r="H517" i="1"/>
  <c r="I517" i="1"/>
  <c r="J517" i="1"/>
  <c r="L517" i="1" a="1"/>
  <c r="L517" i="1" s="1"/>
  <c r="G518" i="1"/>
  <c r="H518" i="1"/>
  <c r="I518" i="1"/>
  <c r="J518" i="1"/>
  <c r="G519" i="1"/>
  <c r="H519" i="1"/>
  <c r="I519" i="1"/>
  <c r="J519" i="1"/>
  <c r="G520" i="1"/>
  <c r="H520" i="1"/>
  <c r="I520" i="1"/>
  <c r="J520" i="1"/>
  <c r="G521" i="1"/>
  <c r="H521" i="1"/>
  <c r="I521" i="1"/>
  <c r="J521" i="1"/>
  <c r="G522" i="1"/>
  <c r="H522" i="1"/>
  <c r="I522" i="1"/>
  <c r="J522" i="1"/>
  <c r="K522" i="1" a="1"/>
  <c r="K522" i="1" s="1"/>
  <c r="G523" i="1"/>
  <c r="K523" i="1" s="1" a="1"/>
  <c r="K523" i="1" s="1"/>
  <c r="H523" i="1"/>
  <c r="I523" i="1"/>
  <c r="J523" i="1"/>
  <c r="G524" i="1"/>
  <c r="H524" i="1"/>
  <c r="I524" i="1"/>
  <c r="J524" i="1"/>
  <c r="G525" i="1"/>
  <c r="H525" i="1"/>
  <c r="I525" i="1"/>
  <c r="J525" i="1"/>
  <c r="G526" i="1"/>
  <c r="H526" i="1"/>
  <c r="I526" i="1"/>
  <c r="J526" i="1"/>
  <c r="G527" i="1"/>
  <c r="H527" i="1"/>
  <c r="I527" i="1"/>
  <c r="L527" i="1" s="1" a="1"/>
  <c r="L527" i="1" s="1"/>
  <c r="J527" i="1"/>
  <c r="K527" i="1" a="1"/>
  <c r="K527" i="1" s="1"/>
  <c r="G528" i="1"/>
  <c r="H528" i="1"/>
  <c r="I528" i="1"/>
  <c r="K528" i="1" s="1" a="1"/>
  <c r="K528" i="1" s="1"/>
  <c r="J528" i="1"/>
  <c r="L528" i="1" a="1"/>
  <c r="L528" i="1" s="1"/>
  <c r="G529" i="1"/>
  <c r="H529" i="1"/>
  <c r="I529" i="1"/>
  <c r="J529" i="1"/>
  <c r="G530" i="1"/>
  <c r="H530" i="1"/>
  <c r="I530" i="1"/>
  <c r="J530" i="1"/>
  <c r="G531" i="1"/>
  <c r="H531" i="1"/>
  <c r="I531" i="1"/>
  <c r="J531" i="1"/>
  <c r="G532" i="1"/>
  <c r="H532" i="1"/>
  <c r="I532" i="1"/>
  <c r="J532" i="1"/>
  <c r="G533" i="1"/>
  <c r="H533" i="1"/>
  <c r="I533" i="1"/>
  <c r="J533" i="1"/>
  <c r="L533" i="1" a="1"/>
  <c r="L533" i="1" s="1"/>
  <c r="G534" i="1"/>
  <c r="H534" i="1"/>
  <c r="I534" i="1"/>
  <c r="K534" i="1" s="1" a="1"/>
  <c r="K534" i="1" s="1"/>
  <c r="J534" i="1"/>
  <c r="G535" i="1"/>
  <c r="H535" i="1"/>
  <c r="I535" i="1"/>
  <c r="J535" i="1"/>
  <c r="G536" i="1"/>
  <c r="H536" i="1"/>
  <c r="I536" i="1"/>
  <c r="J536" i="1"/>
  <c r="G537" i="1"/>
  <c r="H537" i="1"/>
  <c r="I537" i="1"/>
  <c r="J537" i="1"/>
  <c r="G538" i="1"/>
  <c r="H538" i="1"/>
  <c r="I538" i="1"/>
  <c r="J538" i="1"/>
  <c r="G539" i="1"/>
  <c r="K539" i="1" s="1" a="1"/>
  <c r="K539" i="1" s="1"/>
  <c r="H539" i="1"/>
  <c r="I539" i="1"/>
  <c r="J539" i="1"/>
  <c r="G540" i="1"/>
  <c r="H540" i="1"/>
  <c r="I540" i="1"/>
  <c r="J540" i="1"/>
  <c r="G541" i="1"/>
  <c r="H541" i="1"/>
  <c r="I541" i="1"/>
  <c r="J541" i="1"/>
  <c r="G542" i="1"/>
  <c r="H542" i="1"/>
  <c r="I542" i="1"/>
  <c r="J542" i="1"/>
  <c r="G543" i="1"/>
  <c r="H543" i="1"/>
  <c r="I543" i="1"/>
  <c r="J543" i="1"/>
  <c r="G544" i="1"/>
  <c r="H544" i="1"/>
  <c r="I544" i="1"/>
  <c r="J544" i="1"/>
  <c r="L544" i="1" a="1"/>
  <c r="L544" i="1" s="1"/>
  <c r="G545" i="1"/>
  <c r="K545" i="1" s="1" a="1"/>
  <c r="K545" i="1" s="1"/>
  <c r="H545" i="1"/>
  <c r="I545" i="1"/>
  <c r="J545" i="1"/>
  <c r="G546" i="1"/>
  <c r="H546" i="1"/>
  <c r="I546" i="1"/>
  <c r="J546" i="1"/>
  <c r="L546" i="1" a="1"/>
  <c r="L546" i="1" s="1"/>
  <c r="G547" i="1"/>
  <c r="H547" i="1"/>
  <c r="I547" i="1"/>
  <c r="J547" i="1"/>
  <c r="G548" i="1"/>
  <c r="H548" i="1"/>
  <c r="I548" i="1"/>
  <c r="J548" i="1"/>
  <c r="G549" i="1"/>
  <c r="H549" i="1"/>
  <c r="I549" i="1"/>
  <c r="L549" i="1" s="1" a="1"/>
  <c r="L549" i="1" s="1"/>
  <c r="J549" i="1"/>
  <c r="K549" i="1" a="1"/>
  <c r="K549" i="1" s="1"/>
  <c r="G550" i="1"/>
  <c r="H550" i="1"/>
  <c r="I550" i="1"/>
  <c r="J550" i="1"/>
  <c r="G551" i="1"/>
  <c r="H551" i="1"/>
  <c r="I551" i="1"/>
  <c r="L551" i="1" s="1" a="1"/>
  <c r="L551" i="1" s="1"/>
  <c r="J551" i="1"/>
  <c r="G552" i="1"/>
  <c r="H552" i="1"/>
  <c r="I552" i="1"/>
  <c r="J552" i="1"/>
  <c r="G553" i="1"/>
  <c r="H553" i="1"/>
  <c r="I553" i="1"/>
  <c r="J553" i="1"/>
  <c r="G554" i="1"/>
  <c r="H554" i="1"/>
  <c r="I554" i="1"/>
  <c r="J554" i="1"/>
  <c r="G555" i="1"/>
  <c r="K555" i="1" s="1" a="1"/>
  <c r="K555" i="1" s="1"/>
  <c r="H555" i="1"/>
  <c r="I555" i="1"/>
  <c r="J555" i="1"/>
  <c r="G556" i="1"/>
  <c r="H556" i="1"/>
  <c r="I556" i="1"/>
  <c r="J556" i="1"/>
  <c r="G557" i="1"/>
  <c r="H557" i="1"/>
  <c r="I557" i="1"/>
  <c r="L557" i="1" s="1" a="1"/>
  <c r="L557" i="1" s="1"/>
  <c r="J557" i="1"/>
  <c r="G558" i="1"/>
  <c r="H558" i="1"/>
  <c r="I558" i="1"/>
  <c r="J558" i="1"/>
  <c r="G559" i="1"/>
  <c r="H559" i="1"/>
  <c r="I559" i="1"/>
  <c r="J559" i="1"/>
  <c r="K559" i="1" a="1"/>
  <c r="K559" i="1" s="1"/>
  <c r="G560" i="1"/>
  <c r="K560" i="1" s="1" a="1"/>
  <c r="K560" i="1" s="1"/>
  <c r="H560" i="1"/>
  <c r="I560" i="1"/>
  <c r="J560" i="1"/>
  <c r="G561" i="1"/>
  <c r="H561" i="1"/>
  <c r="I561" i="1"/>
  <c r="J561" i="1"/>
  <c r="G562" i="1"/>
  <c r="H562" i="1"/>
  <c r="I562" i="1"/>
  <c r="J562" i="1"/>
  <c r="K562" i="1" a="1"/>
  <c r="K562" i="1" s="1"/>
  <c r="G563" i="1"/>
  <c r="K563" i="1" s="1" a="1"/>
  <c r="K563" i="1" s="1"/>
  <c r="H563" i="1"/>
  <c r="I563" i="1"/>
  <c r="J563" i="1"/>
  <c r="G564" i="1"/>
  <c r="H564" i="1"/>
  <c r="I564" i="1"/>
  <c r="J564" i="1"/>
  <c r="G565" i="1"/>
  <c r="H565" i="1"/>
  <c r="I565" i="1"/>
  <c r="J565" i="1"/>
  <c r="G566" i="1"/>
  <c r="H566" i="1"/>
  <c r="I566" i="1"/>
  <c r="J566" i="1"/>
  <c r="K566" i="1" a="1"/>
  <c r="K566" i="1" s="1"/>
  <c r="G567" i="1"/>
  <c r="H567" i="1"/>
  <c r="I567" i="1"/>
  <c r="J567" i="1"/>
  <c r="G568" i="1"/>
  <c r="H568" i="1"/>
  <c r="I568" i="1"/>
  <c r="J568" i="1"/>
  <c r="G569" i="1"/>
  <c r="H569" i="1"/>
  <c r="I569" i="1"/>
  <c r="L569" i="1" s="1" a="1"/>
  <c r="J569" i="1"/>
  <c r="K569" i="1" a="1"/>
  <c r="K569" i="1" s="1"/>
  <c r="L569" i="1"/>
  <c r="G570" i="1"/>
  <c r="H570" i="1"/>
  <c r="I570" i="1"/>
  <c r="J570" i="1"/>
  <c r="G571" i="1"/>
  <c r="H571" i="1"/>
  <c r="I571" i="1"/>
  <c r="J571" i="1"/>
  <c r="K571" i="1" a="1"/>
  <c r="K571" i="1" s="1"/>
  <c r="G572" i="1"/>
  <c r="H572" i="1"/>
  <c r="I572" i="1"/>
  <c r="L572" i="1" s="1" a="1"/>
  <c r="L572" i="1" s="1"/>
  <c r="J572" i="1"/>
  <c r="G573" i="1"/>
  <c r="H573" i="1"/>
  <c r="I573" i="1"/>
  <c r="J573" i="1"/>
  <c r="L573" i="1" a="1"/>
  <c r="L573" i="1" s="1"/>
  <c r="G574" i="1"/>
  <c r="H574" i="1"/>
  <c r="I574" i="1"/>
  <c r="J574" i="1"/>
  <c r="G575" i="1"/>
  <c r="H575" i="1"/>
  <c r="I575" i="1"/>
  <c r="J575" i="1"/>
  <c r="K575" i="1" a="1"/>
  <c r="K575" i="1" s="1"/>
  <c r="G576" i="1"/>
  <c r="H576" i="1"/>
  <c r="I576" i="1"/>
  <c r="J576" i="1"/>
  <c r="G577" i="1"/>
  <c r="L577" i="1" s="1" a="1"/>
  <c r="L577" i="1" s="1"/>
  <c r="H577" i="1"/>
  <c r="I577" i="1"/>
  <c r="J577" i="1"/>
  <c r="G578" i="1"/>
  <c r="H578" i="1"/>
  <c r="I578" i="1"/>
  <c r="L578" i="1" s="1" a="1"/>
  <c r="L578" i="1" s="1"/>
  <c r="J578" i="1"/>
  <c r="K578" i="1" a="1"/>
  <c r="K578" i="1" s="1"/>
  <c r="G579" i="1"/>
  <c r="H579" i="1"/>
  <c r="I579" i="1"/>
  <c r="J579" i="1"/>
  <c r="G580" i="1"/>
  <c r="H580" i="1"/>
  <c r="I580" i="1"/>
  <c r="J580" i="1"/>
  <c r="G581" i="1"/>
  <c r="H581" i="1"/>
  <c r="I581" i="1"/>
  <c r="L581" i="1" s="1" a="1"/>
  <c r="J581" i="1"/>
  <c r="K581" i="1" a="1"/>
  <c r="K581" i="1" s="1"/>
  <c r="L581" i="1"/>
  <c r="G582" i="1"/>
  <c r="H582" i="1"/>
  <c r="I582" i="1"/>
  <c r="J582" i="1"/>
  <c r="G583" i="1"/>
  <c r="H583" i="1"/>
  <c r="I583" i="1"/>
  <c r="J583" i="1"/>
  <c r="G584" i="1"/>
  <c r="H584" i="1"/>
  <c r="I584" i="1"/>
  <c r="L584" i="1" s="1" a="1"/>
  <c r="L584" i="1" s="1"/>
  <c r="J584" i="1"/>
  <c r="K584" i="1" a="1"/>
  <c r="K584" i="1" s="1"/>
  <c r="G585" i="1"/>
  <c r="H585" i="1"/>
  <c r="I585" i="1"/>
  <c r="J585" i="1"/>
  <c r="G586" i="1"/>
  <c r="H586" i="1"/>
  <c r="I586" i="1"/>
  <c r="J586" i="1"/>
  <c r="G587" i="1"/>
  <c r="H587" i="1"/>
  <c r="I587" i="1"/>
  <c r="L587" i="1" s="1" a="1"/>
  <c r="L587" i="1" s="1"/>
  <c r="J587" i="1"/>
  <c r="G588" i="1"/>
  <c r="H588" i="1"/>
  <c r="I588" i="1"/>
  <c r="J588" i="1"/>
  <c r="G589" i="1"/>
  <c r="H589" i="1"/>
  <c r="I589" i="1"/>
  <c r="J589" i="1"/>
  <c r="G590" i="1"/>
  <c r="K590" i="1" s="1" a="1"/>
  <c r="K590" i="1" s="1"/>
  <c r="H590" i="1"/>
  <c r="I590" i="1"/>
  <c r="J590" i="1"/>
  <c r="G591" i="1"/>
  <c r="H591" i="1"/>
  <c r="I591" i="1"/>
  <c r="J591" i="1"/>
  <c r="L591" i="1" a="1"/>
  <c r="L591" i="1" s="1"/>
  <c r="G592" i="1"/>
  <c r="H592" i="1"/>
  <c r="I592" i="1"/>
  <c r="J592" i="1"/>
  <c r="G593" i="1"/>
  <c r="H593" i="1"/>
  <c r="I593" i="1"/>
  <c r="J593" i="1"/>
  <c r="G594" i="1"/>
  <c r="H594" i="1"/>
  <c r="I594" i="1"/>
  <c r="J594" i="1"/>
  <c r="L594" i="1" a="1"/>
  <c r="L594" i="1" s="1"/>
  <c r="G595" i="1"/>
  <c r="K595" i="1" s="1" a="1"/>
  <c r="K595" i="1" s="1"/>
  <c r="H595" i="1"/>
  <c r="I595" i="1"/>
  <c r="J595" i="1"/>
  <c r="G596" i="1"/>
  <c r="H596" i="1"/>
  <c r="I596" i="1"/>
  <c r="K596" i="1" s="1" a="1"/>
  <c r="K596" i="1" s="1"/>
  <c r="J596" i="1"/>
  <c r="L596" i="1" a="1"/>
  <c r="L596" i="1" s="1"/>
  <c r="G597" i="1"/>
  <c r="H597" i="1"/>
  <c r="I597" i="1"/>
  <c r="J597" i="1"/>
  <c r="G598" i="1"/>
  <c r="H598" i="1"/>
  <c r="I598" i="1"/>
  <c r="K598" i="1" s="1" a="1"/>
  <c r="K598" i="1" s="1"/>
  <c r="J598" i="1"/>
  <c r="G599" i="1"/>
  <c r="H599" i="1"/>
  <c r="I599" i="1"/>
  <c r="L599" i="1" s="1" a="1"/>
  <c r="L599" i="1" s="1"/>
  <c r="J599" i="1"/>
  <c r="K599" i="1" a="1"/>
  <c r="K599" i="1" s="1"/>
  <c r="G600" i="1"/>
  <c r="H600" i="1"/>
  <c r="I600" i="1"/>
  <c r="J600" i="1"/>
  <c r="G601" i="1"/>
  <c r="H601" i="1"/>
  <c r="I601" i="1"/>
  <c r="J601" i="1"/>
  <c r="G602" i="1"/>
  <c r="H602" i="1"/>
  <c r="I602" i="1"/>
  <c r="J602" i="1"/>
  <c r="L602" i="1" a="1"/>
  <c r="L602" i="1" s="1"/>
  <c r="G603" i="1"/>
  <c r="H603" i="1"/>
  <c r="I603" i="1"/>
  <c r="J603" i="1"/>
  <c r="G604" i="1"/>
  <c r="H604" i="1"/>
  <c r="I604" i="1"/>
  <c r="L604" i="1" s="1" a="1"/>
  <c r="L604" i="1" s="1"/>
  <c r="J604" i="1"/>
  <c r="K604" i="1" a="1"/>
  <c r="K604" i="1" s="1"/>
  <c r="G605" i="1"/>
  <c r="H605" i="1"/>
  <c r="I605" i="1"/>
  <c r="J605" i="1"/>
  <c r="G606" i="1"/>
  <c r="H606" i="1"/>
  <c r="I606" i="1"/>
  <c r="J606" i="1"/>
  <c r="L606" i="1" a="1"/>
  <c r="L606" i="1" s="1"/>
  <c r="G607" i="1"/>
  <c r="K607" i="1" s="1" a="1"/>
  <c r="K607" i="1" s="1"/>
  <c r="H607" i="1"/>
  <c r="I607" i="1"/>
  <c r="J607" i="1"/>
  <c r="L607" i="1" a="1"/>
  <c r="L607" i="1" s="1"/>
  <c r="G608" i="1"/>
  <c r="K608" i="1" s="1" a="1"/>
  <c r="K608" i="1" s="1"/>
  <c r="H608" i="1"/>
  <c r="I608" i="1"/>
  <c r="J608" i="1"/>
  <c r="G609" i="1"/>
  <c r="H609" i="1"/>
  <c r="I609" i="1"/>
  <c r="J609" i="1"/>
  <c r="G610" i="1"/>
  <c r="K610" i="1" s="1" a="1"/>
  <c r="K610" i="1" s="1"/>
  <c r="H610" i="1"/>
  <c r="I610" i="1"/>
  <c r="J610" i="1"/>
  <c r="G611" i="1"/>
  <c r="H611" i="1"/>
  <c r="I611" i="1"/>
  <c r="J611" i="1"/>
  <c r="K611" i="1" a="1"/>
  <c r="K611" i="1" s="1"/>
  <c r="L611" i="1" a="1"/>
  <c r="L611" i="1" s="1"/>
  <c r="G612" i="1"/>
  <c r="H612" i="1"/>
  <c r="I612" i="1"/>
  <c r="J612" i="1"/>
  <c r="G613" i="1"/>
  <c r="K613" i="1" s="1" a="1"/>
  <c r="K613" i="1" s="1"/>
  <c r="H613" i="1"/>
  <c r="I613" i="1"/>
  <c r="J613" i="1"/>
  <c r="G614" i="1"/>
  <c r="H614" i="1"/>
  <c r="I614" i="1"/>
  <c r="L614" i="1" s="1" a="1"/>
  <c r="L614" i="1" s="1"/>
  <c r="J614" i="1"/>
  <c r="G615" i="1"/>
  <c r="H615" i="1"/>
  <c r="I615" i="1"/>
  <c r="J615" i="1"/>
  <c r="G616" i="1"/>
  <c r="H616" i="1"/>
  <c r="I616" i="1"/>
  <c r="L616" i="1" s="1" a="1"/>
  <c r="L616" i="1" s="1"/>
  <c r="J616" i="1"/>
  <c r="G617" i="1"/>
  <c r="H617" i="1"/>
  <c r="I617" i="1"/>
  <c r="J617" i="1"/>
  <c r="K617" i="1" a="1"/>
  <c r="K617" i="1" s="1"/>
  <c r="G618" i="1"/>
  <c r="K618" i="1" s="1" a="1"/>
  <c r="K618" i="1" s="1"/>
  <c r="H618" i="1"/>
  <c r="I618" i="1"/>
  <c r="J618" i="1"/>
  <c r="G619" i="1"/>
  <c r="K619" i="1" s="1" a="1"/>
  <c r="K619" i="1" s="1"/>
  <c r="H619" i="1"/>
  <c r="I619" i="1"/>
  <c r="J619" i="1"/>
  <c r="G620" i="1"/>
  <c r="H620" i="1"/>
  <c r="I620" i="1"/>
  <c r="J620" i="1"/>
  <c r="K620" i="1" a="1"/>
  <c r="K620" i="1" s="1"/>
  <c r="G621" i="1"/>
  <c r="H621" i="1"/>
  <c r="I621" i="1"/>
  <c r="J621" i="1"/>
  <c r="G622" i="1"/>
  <c r="H622" i="1"/>
  <c r="I622" i="1"/>
  <c r="J622" i="1"/>
  <c r="K622" i="1" a="1"/>
  <c r="K622" i="1" s="1"/>
  <c r="G623" i="1"/>
  <c r="K623" i="1" s="1" a="1"/>
  <c r="K623" i="1" s="1"/>
  <c r="H623" i="1"/>
  <c r="I623" i="1"/>
  <c r="J623" i="1"/>
  <c r="G624" i="1"/>
  <c r="H624" i="1"/>
  <c r="I624" i="1"/>
  <c r="J624" i="1"/>
  <c r="L624" i="1" a="1"/>
  <c r="L624" i="1" s="1"/>
  <c r="G625" i="1"/>
  <c r="K625" i="1" s="1" a="1"/>
  <c r="K625" i="1" s="1"/>
  <c r="H625" i="1"/>
  <c r="I625" i="1"/>
  <c r="J625" i="1"/>
  <c r="G626" i="1"/>
  <c r="H626" i="1"/>
  <c r="I626" i="1"/>
  <c r="J626" i="1"/>
  <c r="G627" i="1"/>
  <c r="H627" i="1"/>
  <c r="I627" i="1"/>
  <c r="J627" i="1"/>
  <c r="G628" i="1"/>
  <c r="H628" i="1"/>
  <c r="I628" i="1"/>
  <c r="J628" i="1"/>
  <c r="G629" i="1"/>
  <c r="K629" i="1" s="1" a="1"/>
  <c r="K629" i="1" s="1"/>
  <c r="H629" i="1"/>
  <c r="I629" i="1"/>
  <c r="J629" i="1"/>
  <c r="G630" i="1"/>
  <c r="H630" i="1"/>
  <c r="I630" i="1"/>
  <c r="J630" i="1"/>
  <c r="G631" i="1"/>
  <c r="H631" i="1"/>
  <c r="I631" i="1"/>
  <c r="J631" i="1"/>
  <c r="G632" i="1"/>
  <c r="H632" i="1"/>
  <c r="I632" i="1"/>
  <c r="J632" i="1"/>
  <c r="K632" i="1" a="1"/>
  <c r="K632" i="1" s="1"/>
  <c r="G633" i="1"/>
  <c r="H633" i="1"/>
  <c r="I633" i="1"/>
  <c r="L633" i="1" s="1" a="1"/>
  <c r="L633" i="1" s="1"/>
  <c r="J633" i="1"/>
  <c r="G634" i="1"/>
  <c r="K634" i="1" s="1" a="1"/>
  <c r="K634" i="1" s="1"/>
  <c r="H634" i="1"/>
  <c r="I634" i="1"/>
  <c r="J634" i="1"/>
  <c r="G635" i="1"/>
  <c r="H635" i="1"/>
  <c r="I635" i="1"/>
  <c r="L635" i="1" s="1" a="1"/>
  <c r="L635" i="1" s="1"/>
  <c r="J635" i="1"/>
  <c r="G636" i="1"/>
  <c r="H636" i="1"/>
  <c r="I636" i="1"/>
  <c r="J636" i="1"/>
  <c r="G637" i="1"/>
  <c r="H637" i="1"/>
  <c r="I637" i="1"/>
  <c r="J637" i="1"/>
  <c r="G638" i="1"/>
  <c r="H638" i="1"/>
  <c r="I638" i="1"/>
  <c r="J638" i="1"/>
  <c r="K638" i="1" a="1"/>
  <c r="K638" i="1" s="1"/>
  <c r="L638" i="1" a="1"/>
  <c r="L638" i="1" s="1"/>
  <c r="G639" i="1"/>
  <c r="H639" i="1"/>
  <c r="I639" i="1"/>
  <c r="J639" i="1"/>
  <c r="G640" i="1"/>
  <c r="H640" i="1"/>
  <c r="I640" i="1"/>
  <c r="J640" i="1"/>
  <c r="K640" i="1" a="1"/>
  <c r="K640" i="1" s="1"/>
  <c r="G641" i="1"/>
  <c r="H641" i="1"/>
  <c r="I641" i="1"/>
  <c r="L641" i="1" s="1" a="1"/>
  <c r="L641" i="1" s="1"/>
  <c r="J641" i="1"/>
  <c r="K641" i="1" a="1"/>
  <c r="K641" i="1" s="1"/>
  <c r="G642" i="1"/>
  <c r="L642" i="1" s="1" a="1"/>
  <c r="L642" i="1" s="1"/>
  <c r="H642" i="1"/>
  <c r="I642" i="1"/>
  <c r="J642" i="1"/>
  <c r="G643" i="1"/>
  <c r="H643" i="1"/>
  <c r="I643" i="1"/>
  <c r="L643" i="1" s="1" a="1"/>
  <c r="L643" i="1" s="1"/>
  <c r="J643" i="1"/>
  <c r="G644" i="1"/>
  <c r="H644" i="1"/>
  <c r="I644" i="1"/>
  <c r="L644" i="1" s="1" a="1"/>
  <c r="L644" i="1" s="1"/>
  <c r="J644" i="1"/>
  <c r="G645" i="1"/>
  <c r="H645" i="1"/>
  <c r="I645" i="1"/>
  <c r="J645" i="1"/>
  <c r="G646" i="1"/>
  <c r="H646" i="1"/>
  <c r="I646" i="1"/>
  <c r="J646" i="1"/>
  <c r="G647" i="1"/>
  <c r="H647" i="1"/>
  <c r="I647" i="1"/>
  <c r="J647" i="1"/>
  <c r="G648" i="1"/>
  <c r="H648" i="1"/>
  <c r="I648" i="1"/>
  <c r="J648" i="1"/>
  <c r="G649" i="1"/>
  <c r="H649" i="1"/>
  <c r="I649" i="1"/>
  <c r="J649" i="1"/>
  <c r="K649" i="1" a="1"/>
  <c r="K649" i="1" s="1"/>
  <c r="G650" i="1"/>
  <c r="K650" i="1" s="1" a="1"/>
  <c r="K650" i="1" s="1"/>
  <c r="H650" i="1"/>
  <c r="I650" i="1"/>
  <c r="J650" i="1"/>
  <c r="G651" i="1"/>
  <c r="H651" i="1"/>
  <c r="I651" i="1"/>
  <c r="L651" i="1" s="1" a="1"/>
  <c r="L651" i="1" s="1"/>
  <c r="J651" i="1"/>
  <c r="G652" i="1"/>
  <c r="H652" i="1"/>
  <c r="I652" i="1"/>
  <c r="J652" i="1"/>
  <c r="G653" i="1"/>
  <c r="H653" i="1"/>
  <c r="I653" i="1"/>
  <c r="L653" i="1" s="1" a="1"/>
  <c r="L653" i="1" s="1"/>
  <c r="J653" i="1"/>
  <c r="G654" i="1"/>
  <c r="H654" i="1"/>
  <c r="I654" i="1"/>
  <c r="J654" i="1"/>
  <c r="G655" i="1"/>
  <c r="H655" i="1"/>
  <c r="I655" i="1"/>
  <c r="J655" i="1"/>
  <c r="G656" i="1"/>
  <c r="H656" i="1"/>
  <c r="I656" i="1"/>
  <c r="J656" i="1"/>
  <c r="K656" i="1" a="1"/>
  <c r="K656" i="1" s="1"/>
  <c r="L656" i="1" a="1"/>
  <c r="L656" i="1" s="1"/>
  <c r="G657" i="1"/>
  <c r="H657" i="1"/>
  <c r="I657" i="1"/>
  <c r="J657" i="1"/>
  <c r="G658" i="1"/>
  <c r="L658" i="1" s="1" a="1"/>
  <c r="L658" i="1" s="1"/>
  <c r="H658" i="1"/>
  <c r="I658" i="1"/>
  <c r="J658" i="1"/>
  <c r="G659" i="1"/>
  <c r="H659" i="1"/>
  <c r="I659" i="1"/>
  <c r="L659" i="1" s="1" a="1"/>
  <c r="L659" i="1" s="1"/>
  <c r="J659" i="1"/>
  <c r="K659" i="1" a="1"/>
  <c r="K659" i="1" s="1"/>
  <c r="G660" i="1"/>
  <c r="H660" i="1"/>
  <c r="I660" i="1"/>
  <c r="J660" i="1"/>
  <c r="G661" i="1"/>
  <c r="H661" i="1"/>
  <c r="I661" i="1"/>
  <c r="J661" i="1"/>
  <c r="G662" i="1"/>
  <c r="H662" i="1"/>
  <c r="I662" i="1"/>
  <c r="L662" i="1" s="1" a="1"/>
  <c r="L662" i="1" s="1"/>
  <c r="J662" i="1"/>
  <c r="G663" i="1"/>
  <c r="K663" i="1" s="1" a="1"/>
  <c r="K663" i="1" s="1"/>
  <c r="H663" i="1"/>
  <c r="I663" i="1"/>
  <c r="J663" i="1"/>
  <c r="G664" i="1"/>
  <c r="H664" i="1"/>
  <c r="I664" i="1"/>
  <c r="J664" i="1"/>
  <c r="G665" i="1"/>
  <c r="H665" i="1"/>
  <c r="I665" i="1"/>
  <c r="J665" i="1"/>
  <c r="K665" i="1" a="1"/>
  <c r="K665" i="1" s="1"/>
  <c r="L665" i="1" a="1"/>
  <c r="L665" i="1" s="1"/>
  <c r="G666" i="1"/>
  <c r="H666" i="1"/>
  <c r="I666" i="1"/>
  <c r="J666" i="1"/>
  <c r="G667" i="1"/>
  <c r="H667" i="1"/>
  <c r="I667" i="1"/>
  <c r="J667" i="1"/>
  <c r="K667" i="1" a="1"/>
  <c r="K667" i="1" s="1"/>
  <c r="G668" i="1"/>
  <c r="H668" i="1"/>
  <c r="I668" i="1"/>
  <c r="L668" i="1" s="1" a="1"/>
  <c r="L668" i="1" s="1"/>
  <c r="J668" i="1"/>
  <c r="G669" i="1"/>
  <c r="H669" i="1"/>
  <c r="I669" i="1"/>
  <c r="J669" i="1"/>
  <c r="L669" i="1" a="1"/>
  <c r="L669" i="1" s="1"/>
  <c r="G670" i="1"/>
  <c r="H670" i="1"/>
  <c r="I670" i="1"/>
  <c r="J670" i="1"/>
  <c r="G671" i="1"/>
  <c r="H671" i="1"/>
  <c r="I671" i="1"/>
  <c r="J671" i="1"/>
  <c r="G672" i="1"/>
  <c r="H672" i="1"/>
  <c r="I672" i="1"/>
  <c r="J672" i="1"/>
  <c r="G673" i="1"/>
  <c r="H673" i="1"/>
  <c r="I673" i="1"/>
  <c r="J673" i="1"/>
  <c r="G674" i="1"/>
  <c r="H674" i="1"/>
  <c r="I674" i="1"/>
  <c r="J674" i="1"/>
  <c r="G675" i="1"/>
  <c r="H675" i="1"/>
  <c r="I675" i="1"/>
  <c r="J675" i="1"/>
  <c r="G676" i="1"/>
  <c r="H676" i="1"/>
  <c r="I676" i="1"/>
  <c r="K676" i="1" s="1" a="1"/>
  <c r="K676" i="1" s="1"/>
  <c r="J676" i="1"/>
  <c r="G677" i="1"/>
  <c r="H677" i="1"/>
  <c r="I677" i="1"/>
  <c r="L677" i="1" s="1" a="1"/>
  <c r="L677" i="1" s="1"/>
  <c r="J677" i="1"/>
  <c r="G678" i="1"/>
  <c r="H678" i="1"/>
  <c r="I678" i="1"/>
  <c r="L678" i="1" s="1" a="1"/>
  <c r="L678" i="1" s="1"/>
  <c r="J678" i="1"/>
  <c r="G679" i="1"/>
  <c r="H679" i="1"/>
  <c r="I679" i="1"/>
  <c r="J679" i="1"/>
  <c r="G680" i="1"/>
  <c r="H680" i="1"/>
  <c r="I680" i="1"/>
  <c r="J680" i="1"/>
  <c r="K680" i="1" a="1"/>
  <c r="K680" i="1"/>
  <c r="G681" i="1"/>
  <c r="H681" i="1"/>
  <c r="I681" i="1"/>
  <c r="J681" i="1"/>
  <c r="G682" i="1"/>
  <c r="H682" i="1"/>
  <c r="I682" i="1"/>
  <c r="L682" i="1" s="1" a="1"/>
  <c r="L682" i="1" s="1"/>
  <c r="J682" i="1"/>
  <c r="G683" i="1"/>
  <c r="H683" i="1"/>
  <c r="I683" i="1"/>
  <c r="K683" i="1" s="1" a="1"/>
  <c r="J683" i="1"/>
  <c r="K683" i="1"/>
  <c r="G684" i="1"/>
  <c r="H684" i="1"/>
  <c r="I684" i="1"/>
  <c r="J684" i="1"/>
  <c r="G685" i="1"/>
  <c r="L685" i="1" s="1" a="1"/>
  <c r="L685" i="1" s="1"/>
  <c r="H685" i="1"/>
  <c r="I685" i="1"/>
  <c r="J685" i="1"/>
  <c r="G686" i="1"/>
  <c r="H686" i="1"/>
  <c r="I686" i="1"/>
  <c r="K686" i="1" s="1" a="1"/>
  <c r="K686" i="1" s="1"/>
  <c r="J686" i="1"/>
  <c r="G687" i="1"/>
  <c r="K687" i="1" s="1" a="1"/>
  <c r="H687" i="1"/>
  <c r="I687" i="1"/>
  <c r="J687" i="1"/>
  <c r="K687" i="1"/>
  <c r="G688" i="1"/>
  <c r="H688" i="1"/>
  <c r="I688" i="1"/>
  <c r="J688" i="1"/>
  <c r="G689" i="1"/>
  <c r="H689" i="1"/>
  <c r="I689" i="1"/>
  <c r="J689" i="1"/>
  <c r="G690" i="1"/>
  <c r="H690" i="1"/>
  <c r="I690" i="1"/>
  <c r="J690" i="1"/>
  <c r="K690" i="1" a="1"/>
  <c r="K690" i="1"/>
  <c r="G691" i="1"/>
  <c r="L691" i="1" s="1" a="1"/>
  <c r="L691" i="1" s="1"/>
  <c r="H691" i="1"/>
  <c r="I691" i="1"/>
  <c r="J691" i="1"/>
  <c r="G692" i="1"/>
  <c r="H692" i="1"/>
  <c r="I692" i="1"/>
  <c r="J692" i="1"/>
  <c r="G693" i="1"/>
  <c r="H693" i="1"/>
  <c r="I693" i="1"/>
  <c r="J693" i="1"/>
  <c r="G694" i="1"/>
  <c r="H694" i="1"/>
  <c r="I694" i="1"/>
  <c r="J694" i="1"/>
  <c r="G695" i="1"/>
  <c r="H695" i="1"/>
  <c r="I695" i="1"/>
  <c r="J695" i="1"/>
  <c r="K695" i="1" a="1"/>
  <c r="K695" i="1" s="1"/>
  <c r="L695" i="1" a="1"/>
  <c r="L695" i="1" s="1"/>
  <c r="G696" i="1"/>
  <c r="H696" i="1"/>
  <c r="I696" i="1"/>
  <c r="J696" i="1"/>
  <c r="G697" i="1"/>
  <c r="H697" i="1"/>
  <c r="I697" i="1"/>
  <c r="J697" i="1"/>
  <c r="G698" i="1"/>
  <c r="H698" i="1"/>
  <c r="I698" i="1"/>
  <c r="J698" i="1"/>
  <c r="G699" i="1"/>
  <c r="H699" i="1"/>
  <c r="I699" i="1"/>
  <c r="K699" i="1" s="1" a="1"/>
  <c r="K699" i="1" s="1"/>
  <c r="J699" i="1"/>
  <c r="G700" i="1"/>
  <c r="H700" i="1"/>
  <c r="I700" i="1"/>
  <c r="J700" i="1"/>
  <c r="G701" i="1"/>
  <c r="H701" i="1"/>
  <c r="I701" i="1"/>
  <c r="J701" i="1"/>
  <c r="G702" i="1"/>
  <c r="H702" i="1"/>
  <c r="I702" i="1"/>
  <c r="K702" i="1" s="1" a="1"/>
  <c r="K702" i="1" s="1"/>
  <c r="J702" i="1"/>
  <c r="G703" i="1"/>
  <c r="H703" i="1"/>
  <c r="I703" i="1"/>
  <c r="J703" i="1"/>
  <c r="G704" i="1"/>
  <c r="L704" i="1" s="1" a="1"/>
  <c r="L704" i="1" s="1"/>
  <c r="H704" i="1"/>
  <c r="I704" i="1"/>
  <c r="J704" i="1"/>
  <c r="G705" i="1"/>
  <c r="H705" i="1"/>
  <c r="I705" i="1"/>
  <c r="K705" i="1" s="1" a="1"/>
  <c r="J705" i="1"/>
  <c r="K705" i="1"/>
  <c r="G706" i="1"/>
  <c r="H706" i="1"/>
  <c r="I706" i="1"/>
  <c r="J706" i="1"/>
  <c r="G707" i="1"/>
  <c r="H707" i="1"/>
  <c r="I707" i="1"/>
  <c r="J707" i="1"/>
  <c r="K707" i="1" a="1"/>
  <c r="K707" i="1" s="1"/>
  <c r="G708" i="1"/>
  <c r="H708" i="1"/>
  <c r="I708" i="1"/>
  <c r="K708" i="1" s="1" a="1"/>
  <c r="K708" i="1" s="1"/>
  <c r="J708" i="1"/>
  <c r="G709" i="1"/>
  <c r="H709" i="1"/>
  <c r="I709" i="1"/>
  <c r="J709" i="1"/>
  <c r="G710" i="1"/>
  <c r="H710" i="1"/>
  <c r="I710" i="1"/>
  <c r="J710" i="1"/>
  <c r="K710" i="1" a="1"/>
  <c r="K710" i="1" s="1"/>
  <c r="G711" i="1"/>
  <c r="H711" i="1"/>
  <c r="I711" i="1"/>
  <c r="K711" i="1" s="1" a="1"/>
  <c r="K711" i="1" s="1"/>
  <c r="J711" i="1"/>
  <c r="G712" i="1"/>
  <c r="H712" i="1"/>
  <c r="I712" i="1"/>
  <c r="J712" i="1"/>
  <c r="G713" i="1"/>
  <c r="H713" i="1"/>
  <c r="I713" i="1"/>
  <c r="J713" i="1"/>
  <c r="K713" i="1" a="1"/>
  <c r="K713" i="1" s="1"/>
  <c r="G714" i="1"/>
  <c r="H714" i="1"/>
  <c r="I714" i="1"/>
  <c r="J714" i="1"/>
  <c r="G715" i="1"/>
  <c r="H715" i="1"/>
  <c r="I715" i="1"/>
  <c r="J715" i="1"/>
  <c r="G716" i="1"/>
  <c r="H716" i="1"/>
  <c r="I716" i="1"/>
  <c r="J716" i="1"/>
  <c r="G717" i="1"/>
  <c r="H717" i="1"/>
  <c r="I717" i="1"/>
  <c r="K717" i="1" s="1" a="1"/>
  <c r="K717" i="1" s="1"/>
  <c r="J717" i="1"/>
  <c r="G718" i="1"/>
  <c r="H718" i="1"/>
  <c r="I718" i="1"/>
  <c r="J718" i="1"/>
  <c r="G719" i="1"/>
  <c r="H719" i="1"/>
  <c r="I719" i="1"/>
  <c r="J719" i="1"/>
  <c r="G720" i="1"/>
  <c r="H720" i="1"/>
  <c r="I720" i="1"/>
  <c r="J720" i="1"/>
  <c r="G721" i="1"/>
  <c r="H721" i="1"/>
  <c r="I721" i="1"/>
  <c r="J721" i="1"/>
  <c r="G722" i="1"/>
  <c r="H722" i="1"/>
  <c r="I722" i="1"/>
  <c r="J722" i="1"/>
  <c r="G723" i="1"/>
  <c r="H723" i="1"/>
  <c r="I723" i="1"/>
  <c r="K723" i="1" s="1" a="1"/>
  <c r="K723" i="1" s="1"/>
  <c r="J723" i="1"/>
  <c r="G724" i="1"/>
  <c r="H724" i="1"/>
  <c r="I724" i="1"/>
  <c r="J724" i="1"/>
  <c r="G725" i="1"/>
  <c r="L725" i="1" s="1" a="1"/>
  <c r="L725" i="1" s="1"/>
  <c r="H725" i="1"/>
  <c r="I725" i="1"/>
  <c r="J725" i="1"/>
  <c r="G726" i="1"/>
  <c r="H726" i="1"/>
  <c r="I726" i="1"/>
  <c r="K726" i="1" s="1" a="1"/>
  <c r="K726" i="1" s="1"/>
  <c r="J726" i="1"/>
  <c r="G727" i="1"/>
  <c r="H727" i="1"/>
  <c r="I727" i="1"/>
  <c r="J727" i="1"/>
  <c r="G728" i="1"/>
  <c r="H728" i="1"/>
  <c r="I728" i="1"/>
  <c r="J728" i="1"/>
  <c r="K728" i="1" a="1"/>
  <c r="K728" i="1" s="1"/>
  <c r="G729" i="1"/>
  <c r="H729" i="1"/>
  <c r="I729" i="1"/>
  <c r="K729" i="1" s="1" a="1"/>
  <c r="K729" i="1" s="1"/>
  <c r="J729" i="1"/>
  <c r="G730" i="1"/>
  <c r="H730" i="1"/>
  <c r="I730" i="1"/>
  <c r="J730" i="1"/>
  <c r="G731" i="1"/>
  <c r="L731" i="1" s="1" a="1"/>
  <c r="H731" i="1"/>
  <c r="I731" i="1"/>
  <c r="J731" i="1"/>
  <c r="K731" i="1" a="1"/>
  <c r="K731" i="1" s="1"/>
  <c r="L731" i="1"/>
  <c r="G732" i="1"/>
  <c r="H732" i="1"/>
  <c r="I732" i="1"/>
  <c r="L732" i="1" s="1" a="1"/>
  <c r="L732" i="1" s="1"/>
  <c r="J732" i="1"/>
  <c r="G733" i="1"/>
  <c r="H733" i="1"/>
  <c r="I733" i="1"/>
  <c r="J733" i="1"/>
  <c r="G734" i="1"/>
  <c r="H734" i="1"/>
  <c r="I734" i="1"/>
  <c r="J734" i="1"/>
  <c r="G735" i="1"/>
  <c r="K735" i="1" s="1" a="1"/>
  <c r="K735" i="1" s="1"/>
  <c r="H735" i="1"/>
  <c r="I735" i="1"/>
  <c r="J735" i="1"/>
  <c r="G736" i="1"/>
  <c r="H736" i="1"/>
  <c r="I736" i="1"/>
  <c r="J736" i="1"/>
  <c r="G737" i="1"/>
  <c r="H737" i="1"/>
  <c r="I737" i="1"/>
  <c r="J737" i="1"/>
  <c r="G738" i="1"/>
  <c r="H738" i="1"/>
  <c r="I738" i="1"/>
  <c r="L738" i="1" s="1" a="1"/>
  <c r="J738" i="1"/>
  <c r="K738" i="1" a="1"/>
  <c r="K738" i="1"/>
  <c r="L738" i="1"/>
  <c r="G739" i="1"/>
  <c r="H739" i="1"/>
  <c r="I739" i="1"/>
  <c r="J739" i="1"/>
  <c r="G740" i="1"/>
  <c r="L740" i="1" s="1" a="1"/>
  <c r="L740" i="1" s="1"/>
  <c r="H740" i="1"/>
  <c r="I740" i="1"/>
  <c r="J740" i="1"/>
  <c r="G741" i="1"/>
  <c r="H741" i="1"/>
  <c r="I741" i="1"/>
  <c r="J741" i="1"/>
  <c r="K741" i="1" a="1"/>
  <c r="K741" i="1" s="1"/>
  <c r="G742" i="1"/>
  <c r="H742" i="1"/>
  <c r="I742" i="1"/>
  <c r="J742" i="1"/>
  <c r="G743" i="1"/>
  <c r="H743" i="1"/>
  <c r="I743" i="1"/>
  <c r="J743" i="1"/>
  <c r="K743" i="1" a="1"/>
  <c r="K743" i="1" s="1"/>
  <c r="G744" i="1"/>
  <c r="K744" i="1" s="1" a="1"/>
  <c r="K744" i="1" s="1"/>
  <c r="H744" i="1"/>
  <c r="I744" i="1"/>
  <c r="J744" i="1"/>
  <c r="G745" i="1"/>
  <c r="H745" i="1"/>
  <c r="I745" i="1"/>
  <c r="J745" i="1"/>
  <c r="G746" i="1"/>
  <c r="H746" i="1"/>
  <c r="I746" i="1"/>
  <c r="J746" i="1"/>
  <c r="G747" i="1"/>
  <c r="H747" i="1"/>
  <c r="I747" i="1"/>
  <c r="J747" i="1"/>
  <c r="K747" i="1" a="1"/>
  <c r="K747" i="1" s="1"/>
  <c r="L747" i="1" a="1"/>
  <c r="L747" i="1" s="1"/>
  <c r="G748" i="1"/>
  <c r="H748" i="1"/>
  <c r="I748" i="1"/>
  <c r="J748" i="1"/>
  <c r="G749" i="1"/>
  <c r="L749" i="1" s="1" a="1"/>
  <c r="L749" i="1" s="1"/>
  <c r="H749" i="1"/>
  <c r="I749" i="1"/>
  <c r="J749" i="1"/>
  <c r="G750" i="1"/>
  <c r="H750" i="1"/>
  <c r="I750" i="1"/>
  <c r="J750" i="1"/>
  <c r="K750" i="1" a="1"/>
  <c r="K750" i="1"/>
  <c r="L750" i="1" a="1"/>
  <c r="L750" i="1" s="1"/>
  <c r="G751" i="1"/>
  <c r="H751" i="1"/>
  <c r="I751" i="1"/>
  <c r="J751" i="1"/>
  <c r="G752" i="1"/>
  <c r="H752" i="1"/>
  <c r="I752" i="1"/>
  <c r="J752" i="1"/>
  <c r="G753" i="1"/>
  <c r="H753" i="1"/>
  <c r="I753" i="1"/>
  <c r="K753" i="1" s="1" a="1"/>
  <c r="K753" i="1" s="1"/>
  <c r="J753" i="1"/>
  <c r="G754" i="1"/>
  <c r="K754" i="1" s="1" a="1"/>
  <c r="K754" i="1" s="1"/>
  <c r="H754" i="1"/>
  <c r="I754" i="1"/>
  <c r="J754" i="1"/>
  <c r="G755" i="1"/>
  <c r="H755" i="1"/>
  <c r="I755" i="1"/>
  <c r="J755" i="1"/>
  <c r="G756" i="1"/>
  <c r="H756" i="1"/>
  <c r="I756" i="1"/>
  <c r="J756" i="1"/>
  <c r="G757" i="1"/>
  <c r="K757" i="1" s="1" a="1"/>
  <c r="K757" i="1" s="1"/>
  <c r="H757" i="1"/>
  <c r="I757" i="1"/>
  <c r="J757" i="1"/>
  <c r="G758" i="1"/>
  <c r="H758" i="1"/>
  <c r="I758" i="1"/>
  <c r="J758" i="1"/>
  <c r="K758" i="1" a="1"/>
  <c r="K758" i="1" s="1"/>
  <c r="G759" i="1"/>
  <c r="H759" i="1"/>
  <c r="I759" i="1"/>
  <c r="J759" i="1"/>
  <c r="G760" i="1"/>
  <c r="H760" i="1"/>
  <c r="I760" i="1"/>
  <c r="J760" i="1"/>
  <c r="G761" i="1"/>
  <c r="L761" i="1" s="1" a="1"/>
  <c r="L761" i="1" s="1"/>
  <c r="H761" i="1"/>
  <c r="I761" i="1"/>
  <c r="J761" i="1"/>
  <c r="J2" i="1"/>
  <c r="I2" i="1"/>
  <c r="H2" i="1"/>
  <c r="G2" i="1"/>
  <c r="AX31" i="3" a="1"/>
  <c r="AX31" i="3" s="1"/>
  <c r="AY21" i="3" a="1"/>
  <c r="AY21" i="3" s="1"/>
  <c r="AX21" i="3" a="1"/>
  <c r="AX21" i="3" s="1"/>
  <c r="AW18" i="3" a="1"/>
  <c r="AW18" i="3" s="1"/>
  <c r="AX30" i="3" a="1"/>
  <c r="L565" i="1" l="1" a="1"/>
  <c r="L565" i="1" s="1"/>
  <c r="K565" i="1" a="1"/>
  <c r="K565" i="1" s="1"/>
  <c r="K525" i="1" a="1"/>
  <c r="K525" i="1" s="1"/>
  <c r="L525" i="1" a="1"/>
  <c r="L525" i="1" s="1"/>
  <c r="L332" i="1" a="1"/>
  <c r="L332" i="1" s="1"/>
  <c r="K332" i="1" a="1"/>
  <c r="K332" i="1" s="1"/>
  <c r="K535" i="1" a="1"/>
  <c r="K535" i="1" s="1"/>
  <c r="L535" i="1" a="1"/>
  <c r="L535" i="1" s="1"/>
  <c r="K518" i="1" a="1"/>
  <c r="K518" i="1" s="1"/>
  <c r="L518" i="1" a="1"/>
  <c r="L518" i="1" s="1"/>
  <c r="K499" i="1" a="1"/>
  <c r="K499" i="1" s="1"/>
  <c r="L499" i="1" a="1"/>
  <c r="L499" i="1" s="1"/>
  <c r="K475" i="1" a="1"/>
  <c r="K475" i="1" s="1"/>
  <c r="L475" i="1" a="1"/>
  <c r="L475" i="1" s="1"/>
  <c r="K451" i="1" a="1"/>
  <c r="K451" i="1" s="1"/>
  <c r="L451" i="1" a="1"/>
  <c r="L451" i="1" s="1"/>
  <c r="K271" i="1" a="1"/>
  <c r="K271" i="1" s="1"/>
  <c r="L271" i="1" a="1"/>
  <c r="L271" i="1" s="1"/>
  <c r="K246" i="1" a="1"/>
  <c r="K246" i="1" s="1"/>
  <c r="L246" i="1" a="1"/>
  <c r="L246" i="1" s="1"/>
  <c r="K116" i="1" a="1"/>
  <c r="K116" i="1" s="1"/>
  <c r="L116" i="1" a="1"/>
  <c r="L116" i="1" s="1"/>
  <c r="K444" i="1" a="1"/>
  <c r="K444" i="1" s="1"/>
  <c r="L444" i="1" a="1"/>
  <c r="L444" i="1" s="1"/>
  <c r="K468" i="1" a="1"/>
  <c r="K468" i="1" s="1"/>
  <c r="L468" i="1" a="1"/>
  <c r="L468" i="1" s="1"/>
  <c r="K256" i="1" a="1"/>
  <c r="K256" i="1" s="1"/>
  <c r="L256" i="1" a="1"/>
  <c r="L256" i="1" s="1"/>
  <c r="L329" i="1" a="1"/>
  <c r="L329" i="1" s="1"/>
  <c r="K329" i="1" a="1"/>
  <c r="K329" i="1" s="1"/>
  <c r="K212" i="1" a="1"/>
  <c r="K212" i="1" s="1"/>
  <c r="L212" i="1" a="1"/>
  <c r="L212" i="1" s="1"/>
  <c r="K636" i="1" a="1"/>
  <c r="K636" i="1" s="1"/>
  <c r="K494" i="1" a="1"/>
  <c r="K494" i="1" s="1"/>
  <c r="L494" i="1" a="1"/>
  <c r="L494" i="1" s="1"/>
  <c r="L688" i="1" a="1"/>
  <c r="L688" i="1" s="1"/>
  <c r="K688" i="1" a="1"/>
  <c r="K688" i="1" s="1"/>
  <c r="L389" i="1" a="1"/>
  <c r="L389" i="1" s="1"/>
  <c r="K389" i="1" a="1"/>
  <c r="K389" i="1" s="1"/>
  <c r="K693" i="1" a="1"/>
  <c r="K693" i="1" s="1"/>
  <c r="L693" i="1" a="1"/>
  <c r="L693" i="1" s="1"/>
  <c r="K674" i="1" a="1"/>
  <c r="K674" i="1" s="1"/>
  <c r="L674" i="1" a="1"/>
  <c r="L674" i="1" s="1"/>
  <c r="K537" i="1" a="1"/>
  <c r="K537" i="1" s="1"/>
  <c r="L537" i="1" a="1"/>
  <c r="L537" i="1" s="1"/>
  <c r="K496" i="1" a="1"/>
  <c r="K496" i="1" s="1"/>
  <c r="L496" i="1" a="1"/>
  <c r="L496" i="1" s="1"/>
  <c r="L305" i="1" a="1"/>
  <c r="L305" i="1" s="1"/>
  <c r="K305" i="1" a="1"/>
  <c r="K305" i="1" s="1"/>
  <c r="K92" i="1" a="1"/>
  <c r="K92" i="1" s="1"/>
  <c r="L92" i="1" a="1"/>
  <c r="L92" i="1" s="1"/>
  <c r="K226" i="1" a="1"/>
  <c r="K226" i="1" s="1"/>
  <c r="L226" i="1" a="1"/>
  <c r="L226" i="1" s="1"/>
  <c r="K647" i="1" a="1"/>
  <c r="K647" i="1" s="1"/>
  <c r="L647" i="1" a="1"/>
  <c r="L647" i="1" s="1"/>
  <c r="L30" i="1" a="1"/>
  <c r="L30" i="1" s="1"/>
  <c r="K30" i="1" a="1"/>
  <c r="K30" i="1" s="1"/>
  <c r="L719" i="1" a="1"/>
  <c r="L719" i="1" s="1"/>
  <c r="K719" i="1" a="1"/>
  <c r="K719" i="1" s="1"/>
  <c r="K572" i="1" a="1"/>
  <c r="K572" i="1" s="1"/>
  <c r="L420" i="1" a="1"/>
  <c r="L420" i="1" s="1"/>
  <c r="K420" i="1" a="1"/>
  <c r="K420" i="1" s="1"/>
  <c r="K751" i="1" a="1"/>
  <c r="K751" i="1" s="1"/>
  <c r="L751" i="1" a="1"/>
  <c r="L751" i="1" s="1"/>
  <c r="K652" i="1" a="1"/>
  <c r="K652" i="1" s="1"/>
  <c r="K668" i="1" a="1"/>
  <c r="K668" i="1" s="1"/>
  <c r="L615" i="1" a="1"/>
  <c r="L615" i="1" s="1"/>
  <c r="K501" i="1" a="1"/>
  <c r="K501" i="1" s="1"/>
  <c r="L501" i="1" a="1"/>
  <c r="L501" i="1" s="1"/>
  <c r="K477" i="1" a="1"/>
  <c r="K477" i="1" s="1"/>
  <c r="L477" i="1" a="1"/>
  <c r="L477" i="1" s="1"/>
  <c r="K458" i="1" a="1"/>
  <c r="K458" i="1" s="1"/>
  <c r="L458" i="1" a="1"/>
  <c r="L458" i="1" s="1"/>
  <c r="K436" i="1" a="1"/>
  <c r="K436" i="1" s="1"/>
  <c r="L436" i="1" a="1"/>
  <c r="L436" i="1" s="1"/>
  <c r="K163" i="1" a="1"/>
  <c r="K163" i="1" s="1"/>
  <c r="L163" i="1" a="1"/>
  <c r="L163" i="1" s="1"/>
  <c r="K149" i="1" a="1"/>
  <c r="K149" i="1" s="1"/>
  <c r="L149" i="1" a="1"/>
  <c r="L149" i="1" s="1"/>
  <c r="L54" i="1" a="1"/>
  <c r="L54" i="1" s="1"/>
  <c r="K54" i="1" a="1"/>
  <c r="K54" i="1" s="1"/>
  <c r="L631" i="1" a="1"/>
  <c r="L631" i="1" s="1"/>
  <c r="K631" i="1" a="1"/>
  <c r="K631" i="1" s="1"/>
  <c r="L266" i="1" a="1"/>
  <c r="L266" i="1" s="1"/>
  <c r="K266" i="1" a="1"/>
  <c r="K266" i="1" s="1"/>
  <c r="K597" i="1" a="1"/>
  <c r="K597" i="1" s="1"/>
  <c r="L597" i="1" a="1"/>
  <c r="L597" i="1" s="1"/>
  <c r="L108" i="1" a="1"/>
  <c r="L108" i="1" s="1"/>
  <c r="K108" i="1" a="1"/>
  <c r="K108" i="1" s="1"/>
  <c r="K513" i="1" a="1"/>
  <c r="K513" i="1" s="1"/>
  <c r="L513" i="1" a="1"/>
  <c r="L513" i="1" s="1"/>
  <c r="K470" i="1" a="1"/>
  <c r="K470" i="1" s="1"/>
  <c r="L470" i="1" a="1"/>
  <c r="L470" i="1" s="1"/>
  <c r="K381" i="1" a="1"/>
  <c r="K381" i="1" s="1"/>
  <c r="L381" i="1" a="1"/>
  <c r="L381" i="1" s="1"/>
  <c r="L228" i="1" a="1"/>
  <c r="L228" i="1" s="1"/>
  <c r="K228" i="1" a="1"/>
  <c r="K228" i="1" s="1"/>
  <c r="L431" i="1" a="1"/>
  <c r="L431" i="1" s="1"/>
  <c r="K431" i="1" a="1"/>
  <c r="K431" i="1" s="1"/>
  <c r="L423" i="1" a="1"/>
  <c r="L423" i="1" s="1"/>
  <c r="K423" i="1" a="1"/>
  <c r="K423" i="1" s="1"/>
  <c r="L701" i="1" a="1"/>
  <c r="L701" i="1" s="1"/>
  <c r="K701" i="1" a="1"/>
  <c r="K701" i="1" s="1"/>
  <c r="L698" i="1" a="1"/>
  <c r="L698" i="1" s="1"/>
  <c r="K698" i="1" a="1"/>
  <c r="K698" i="1" s="1"/>
  <c r="K593" i="1" a="1"/>
  <c r="K593" i="1" s="1"/>
  <c r="L593" i="1" a="1"/>
  <c r="L593" i="1" s="1"/>
  <c r="K579" i="1" a="1"/>
  <c r="K579" i="1" s="1"/>
  <c r="L579" i="1" a="1"/>
  <c r="L579" i="1" s="1"/>
  <c r="K540" i="1" a="1"/>
  <c r="K540" i="1" s="1"/>
  <c r="L540" i="1" a="1"/>
  <c r="L540" i="1" s="1"/>
  <c r="K520" i="1" a="1"/>
  <c r="K520" i="1" s="1"/>
  <c r="L520" i="1" a="1"/>
  <c r="L520" i="1" s="1"/>
  <c r="K482" i="1" a="1"/>
  <c r="K482" i="1" s="1"/>
  <c r="L482" i="1" a="1"/>
  <c r="L482" i="1" s="1"/>
  <c r="K307" i="1" a="1"/>
  <c r="K307" i="1" s="1"/>
  <c r="L307" i="1" a="1"/>
  <c r="L307" i="1" s="1"/>
  <c r="L278" i="1" a="1"/>
  <c r="L278" i="1" s="1"/>
  <c r="K278" i="1" a="1"/>
  <c r="K278" i="1" s="1"/>
  <c r="K248" i="1" a="1"/>
  <c r="K248" i="1" s="1"/>
  <c r="L248" i="1" a="1"/>
  <c r="L248" i="1" s="1"/>
  <c r="L51" i="1" a="1"/>
  <c r="L51" i="1" s="1"/>
  <c r="K51" i="1" a="1"/>
  <c r="K51" i="1" s="1"/>
  <c r="L43" i="1" a="1"/>
  <c r="L43" i="1" s="1"/>
  <c r="L681" i="1" a="1"/>
  <c r="L681" i="1" s="1"/>
  <c r="K681" i="1" a="1"/>
  <c r="K681" i="1" s="1"/>
  <c r="K361" i="1" a="1"/>
  <c r="K361" i="1" s="1"/>
  <c r="L361" i="1" a="1"/>
  <c r="L361" i="1" s="1"/>
  <c r="L263" i="1" a="1"/>
  <c r="L263" i="1" s="1"/>
  <c r="K263" i="1" a="1"/>
  <c r="K263" i="1" s="1"/>
  <c r="K567" i="1" a="1"/>
  <c r="K567" i="1" s="1"/>
  <c r="L567" i="1" a="1"/>
  <c r="L567" i="1" s="1"/>
  <c r="K8" i="1" a="1"/>
  <c r="K8" i="1" s="1"/>
  <c r="L8" i="1" a="1"/>
  <c r="L8" i="1" s="1"/>
  <c r="L716" i="1" a="1"/>
  <c r="L716" i="1" s="1"/>
  <c r="K716" i="1" a="1"/>
  <c r="K716" i="1" s="1"/>
  <c r="K532" i="1" a="1"/>
  <c r="K532" i="1" s="1"/>
  <c r="L532" i="1" a="1"/>
  <c r="L532" i="1" s="1"/>
  <c r="L625" i="1" a="1"/>
  <c r="L625" i="1" s="1"/>
  <c r="K587" i="1" a="1"/>
  <c r="K587" i="1" s="1"/>
  <c r="K557" i="1" a="1"/>
  <c r="K557" i="1" s="1"/>
  <c r="L438" i="1" a="1"/>
  <c r="L438" i="1" s="1"/>
  <c r="L416" i="1" a="1"/>
  <c r="L416" i="1" s="1"/>
  <c r="K416" i="1" a="1"/>
  <c r="K416" i="1" s="1"/>
  <c r="L356" i="1" a="1"/>
  <c r="L356" i="1" s="1"/>
  <c r="K356" i="1" a="1"/>
  <c r="K356" i="1" s="1"/>
  <c r="L312" i="1" a="1"/>
  <c r="L312" i="1" s="1"/>
  <c r="K283" i="1" a="1"/>
  <c r="K283" i="1" s="1"/>
  <c r="L283" i="1" a="1"/>
  <c r="L283" i="1" s="1"/>
  <c r="K184" i="1" a="1"/>
  <c r="K184" i="1" s="1"/>
  <c r="L184" i="1" a="1"/>
  <c r="L184" i="1" s="1"/>
  <c r="L84" i="1" a="1"/>
  <c r="L84" i="1" s="1"/>
  <c r="K84" i="1" a="1"/>
  <c r="K84" i="1" s="1"/>
  <c r="K62" i="1" a="1"/>
  <c r="K62" i="1" s="1"/>
  <c r="L62" i="1" a="1"/>
  <c r="L62" i="1" s="1"/>
  <c r="L737" i="1" a="1"/>
  <c r="L737" i="1" s="1"/>
  <c r="K737" i="1" a="1"/>
  <c r="K737" i="1" s="1"/>
  <c r="K542" i="1" a="1"/>
  <c r="K542" i="1" s="1"/>
  <c r="L542" i="1" a="1"/>
  <c r="L542" i="1" s="1"/>
  <c r="K508" i="1" a="1"/>
  <c r="K508" i="1" s="1"/>
  <c r="L508" i="1" a="1"/>
  <c r="L508" i="1" s="1"/>
  <c r="K484" i="1" a="1"/>
  <c r="K484" i="1" s="1"/>
  <c r="L484" i="1" a="1"/>
  <c r="L484" i="1" s="1"/>
  <c r="L605" i="1" a="1"/>
  <c r="L605" i="1" s="1"/>
  <c r="K605" i="1" a="1"/>
  <c r="K605" i="1" s="1"/>
  <c r="K530" i="1" a="1"/>
  <c r="K530" i="1" s="1"/>
  <c r="L530" i="1" a="1"/>
  <c r="L530" i="1" s="1"/>
  <c r="K489" i="1" a="1"/>
  <c r="K489" i="1" s="1"/>
  <c r="L489" i="1" a="1"/>
  <c r="L489" i="1" s="1"/>
  <c r="K418" i="1" a="1"/>
  <c r="K418" i="1" s="1"/>
  <c r="L418" i="1" a="1"/>
  <c r="L418" i="1" s="1"/>
  <c r="K298" i="1" a="1"/>
  <c r="K298" i="1" s="1"/>
  <c r="L298" i="1" a="1"/>
  <c r="L298" i="1" s="1"/>
  <c r="L686" i="1" a="1"/>
  <c r="L686" i="1" s="1"/>
  <c r="K547" i="1" a="1"/>
  <c r="K547" i="1" s="1"/>
  <c r="L547" i="1" a="1"/>
  <c r="L547" i="1" s="1"/>
  <c r="L722" i="1" a="1"/>
  <c r="L722" i="1" s="1"/>
  <c r="K722" i="1" a="1"/>
  <c r="K722" i="1" s="1"/>
  <c r="L105" i="1" a="1"/>
  <c r="L105" i="1" s="1"/>
  <c r="K105" i="1" a="1"/>
  <c r="K105" i="1" s="1"/>
  <c r="L741" i="1" a="1"/>
  <c r="L741" i="1" s="1"/>
  <c r="K552" i="1" a="1"/>
  <c r="K552" i="1" s="1"/>
  <c r="L552" i="1" a="1"/>
  <c r="L552" i="1" s="1"/>
  <c r="L363" i="1" a="1"/>
  <c r="L363" i="1" s="1"/>
  <c r="K38" i="1" a="1"/>
  <c r="K38" i="1" s="1"/>
  <c r="L38" i="1" a="1"/>
  <c r="L38" i="1" s="1"/>
  <c r="K756" i="1" a="1"/>
  <c r="K756" i="1" s="1"/>
  <c r="L756" i="1" a="1"/>
  <c r="L756" i="1" s="1"/>
  <c r="K732" i="1" a="1"/>
  <c r="K732" i="1" s="1"/>
  <c r="L620" i="1" a="1"/>
  <c r="L620" i="1" s="1"/>
  <c r="K487" i="1" a="1"/>
  <c r="K487" i="1" s="1"/>
  <c r="L487" i="1" a="1"/>
  <c r="L487" i="1" s="1"/>
  <c r="L463" i="1" a="1"/>
  <c r="L463" i="1" s="1"/>
  <c r="L196" i="1" a="1"/>
  <c r="L196" i="1" s="1"/>
  <c r="K196" i="1" a="1"/>
  <c r="K196" i="1" s="1"/>
  <c r="K358" i="1" a="1"/>
  <c r="K358" i="1" s="1"/>
  <c r="K253" i="1" a="1"/>
  <c r="K253" i="1" s="1"/>
  <c r="L154" i="1" a="1"/>
  <c r="L154" i="1" s="1"/>
  <c r="L75" i="1" a="1"/>
  <c r="L75" i="1" s="1"/>
  <c r="K75" i="1" a="1"/>
  <c r="K75" i="1" s="1"/>
  <c r="L743" i="1" a="1"/>
  <c r="L743" i="1" s="1"/>
  <c r="L649" i="1" a="1"/>
  <c r="L649" i="1" s="1"/>
  <c r="K472" i="1" a="1"/>
  <c r="K472" i="1" s="1"/>
  <c r="K345" i="1" a="1"/>
  <c r="K345" i="1" s="1"/>
  <c r="L345" i="1" a="1"/>
  <c r="L345" i="1" s="1"/>
  <c r="L275" i="1" a="1"/>
  <c r="L275" i="1" s="1"/>
  <c r="L48" i="1" a="1"/>
  <c r="L48" i="1" s="1"/>
  <c r="K370" i="1" a="1"/>
  <c r="K370" i="1" s="1"/>
  <c r="L370" i="1" a="1"/>
  <c r="L370" i="1" s="1"/>
  <c r="L225" i="1" a="1"/>
  <c r="L225" i="1" s="1"/>
  <c r="L690" i="1" a="1"/>
  <c r="L690" i="1" s="1"/>
  <c r="K685" i="1" a="1"/>
  <c r="K685" i="1" s="1"/>
  <c r="K677" i="1" a="1"/>
  <c r="K677" i="1" s="1"/>
  <c r="L632" i="1" a="1"/>
  <c r="L632" i="1" s="1"/>
  <c r="L629" i="1" a="1"/>
  <c r="L629" i="1" s="1"/>
  <c r="L622" i="1" a="1"/>
  <c r="L622" i="1" s="1"/>
  <c r="K614" i="1" a="1"/>
  <c r="K614" i="1" s="1"/>
  <c r="K505" i="1" a="1"/>
  <c r="K505" i="1" s="1"/>
  <c r="L492" i="1" a="1"/>
  <c r="L492" i="1" s="1"/>
  <c r="L445" i="1" a="1"/>
  <c r="L445" i="1" s="1"/>
  <c r="L442" i="1" a="1"/>
  <c r="L442" i="1" s="1"/>
  <c r="K417" i="1" a="1"/>
  <c r="K417" i="1" s="1"/>
  <c r="L417" i="1" a="1"/>
  <c r="L417" i="1" s="1"/>
  <c r="K407" i="1" a="1"/>
  <c r="K407" i="1" s="1"/>
  <c r="K340" i="1" a="1"/>
  <c r="K340" i="1" s="1"/>
  <c r="L314" i="1" a="1"/>
  <c r="L314" i="1" s="1"/>
  <c r="K289" i="1" a="1"/>
  <c r="K289" i="1" s="1"/>
  <c r="K262" i="1" a="1"/>
  <c r="K262" i="1" s="1"/>
  <c r="L241" i="1" a="1"/>
  <c r="L241" i="1" s="1"/>
  <c r="K234" i="1" a="1"/>
  <c r="K234" i="1" s="1"/>
  <c r="L230" i="1" a="1"/>
  <c r="L230" i="1" s="1"/>
  <c r="L214" i="1" a="1"/>
  <c r="L214" i="1" s="1"/>
  <c r="L167" i="1" a="1"/>
  <c r="L167" i="1" s="1"/>
  <c r="K148" i="1" a="1"/>
  <c r="K148" i="1" s="1"/>
  <c r="L148" i="1" a="1"/>
  <c r="L148" i="1" s="1"/>
  <c r="L142" i="1" a="1"/>
  <c r="L142" i="1" s="1"/>
  <c r="L123" i="1" a="1"/>
  <c r="L123" i="1" s="1"/>
  <c r="K80" i="1" a="1"/>
  <c r="K80" i="1" s="1"/>
  <c r="L80" i="1" a="1"/>
  <c r="L80" i="1" s="1"/>
  <c r="L69" i="1" a="1"/>
  <c r="L69" i="1" s="1"/>
  <c r="L61" i="1" a="1"/>
  <c r="L61" i="1" s="1"/>
  <c r="K26" i="1" a="1"/>
  <c r="K26" i="1" s="1"/>
  <c r="L26" i="1" a="1"/>
  <c r="L26" i="1" s="1"/>
  <c r="L15" i="1" a="1"/>
  <c r="L15" i="1" s="1"/>
  <c r="K113" i="1" a="1"/>
  <c r="K113" i="1" s="1"/>
  <c r="L113" i="1" a="1"/>
  <c r="L113" i="1" s="1"/>
  <c r="K59" i="1" a="1"/>
  <c r="K59" i="1" s="1"/>
  <c r="L59" i="1" a="1"/>
  <c r="L59" i="1" s="1"/>
  <c r="L21" i="1" a="1"/>
  <c r="L21" i="1" s="1"/>
  <c r="K21" i="1" a="1"/>
  <c r="K21" i="1" s="1"/>
  <c r="K5" i="1" a="1"/>
  <c r="K5" i="1" s="1"/>
  <c r="L5" i="1" a="1"/>
  <c r="L5" i="1" s="1"/>
  <c r="K405" i="1" a="1"/>
  <c r="K405" i="1" s="1"/>
  <c r="L405" i="1" a="1"/>
  <c r="L405" i="1" s="1"/>
  <c r="L368" i="1" a="1"/>
  <c r="L368" i="1" s="1"/>
  <c r="L173" i="1" a="1"/>
  <c r="L173" i="1" s="1"/>
  <c r="K173" i="1" a="1"/>
  <c r="K173" i="1" s="1"/>
  <c r="L18" i="1" a="1"/>
  <c r="L18" i="1" s="1"/>
  <c r="K18" i="1" a="1"/>
  <c r="K18" i="1" s="1"/>
  <c r="K654" i="1" a="1"/>
  <c r="K654" i="1" s="1"/>
  <c r="K609" i="1" a="1"/>
  <c r="K609" i="1" s="1"/>
  <c r="L510" i="1" a="1"/>
  <c r="L510" i="1" s="1"/>
  <c r="L242" i="1" a="1"/>
  <c r="L242" i="1" s="1"/>
  <c r="K242" i="1" a="1"/>
  <c r="K242" i="1" s="1"/>
  <c r="L744" i="1" a="1"/>
  <c r="L744" i="1" s="1"/>
  <c r="K720" i="1" a="1"/>
  <c r="K720" i="1" s="1"/>
  <c r="L680" i="1" a="1"/>
  <c r="L680" i="1" s="1"/>
  <c r="K653" i="1" a="1"/>
  <c r="K653" i="1" s="1"/>
  <c r="K643" i="1" a="1"/>
  <c r="K643" i="1" s="1"/>
  <c r="L524" i="1" a="1"/>
  <c r="L524" i="1" s="1"/>
  <c r="K524" i="1" a="1"/>
  <c r="K524" i="1" s="1"/>
  <c r="L516" i="1" a="1"/>
  <c r="L516" i="1" s="1"/>
  <c r="L457" i="1" a="1"/>
  <c r="L457" i="1" s="1"/>
  <c r="K447" i="1" a="1"/>
  <c r="K447" i="1" s="1"/>
  <c r="K388" i="1" a="1"/>
  <c r="K388" i="1" s="1"/>
  <c r="L354" i="1" a="1"/>
  <c r="L354" i="1" s="1"/>
  <c r="K347" i="1" a="1"/>
  <c r="K347" i="1" s="1"/>
  <c r="K760" i="1" a="1"/>
  <c r="K760" i="1" s="1"/>
  <c r="L755" i="1" a="1"/>
  <c r="L755" i="1" s="1"/>
  <c r="K725" i="1" a="1"/>
  <c r="K725" i="1" s="1"/>
  <c r="L710" i="1" a="1"/>
  <c r="L710" i="1" s="1"/>
  <c r="K704" i="1" a="1"/>
  <c r="K704" i="1" s="1"/>
  <c r="K692" i="1" a="1"/>
  <c r="K692" i="1" s="1"/>
  <c r="L667" i="1" a="1"/>
  <c r="L667" i="1" s="1"/>
  <c r="K658" i="1" a="1"/>
  <c r="K658" i="1" s="1"/>
  <c r="K627" i="1" a="1"/>
  <c r="K627" i="1" s="1"/>
  <c r="L545" i="1" a="1"/>
  <c r="L545" i="1" s="1"/>
  <c r="K541" i="1" a="1"/>
  <c r="K541" i="1" s="1"/>
  <c r="L541" i="1" a="1"/>
  <c r="L541" i="1" s="1"/>
  <c r="L523" i="1" a="1"/>
  <c r="L523" i="1" s="1"/>
  <c r="L500" i="1" a="1"/>
  <c r="L500" i="1" s="1"/>
  <c r="K480" i="1" a="1"/>
  <c r="K480" i="1" s="1"/>
  <c r="K464" i="1" a="1"/>
  <c r="K464" i="1" s="1"/>
  <c r="K462" i="1" a="1"/>
  <c r="K462" i="1" s="1"/>
  <c r="L462" i="1" a="1"/>
  <c r="L462" i="1" s="1"/>
  <c r="L380" i="1" a="1"/>
  <c r="L380" i="1" s="1"/>
  <c r="K380" i="1" a="1"/>
  <c r="K380" i="1" s="1"/>
  <c r="L375" i="1" a="1"/>
  <c r="L375" i="1" s="1"/>
  <c r="K357" i="1" a="1"/>
  <c r="K357" i="1" s="1"/>
  <c r="L357" i="1" a="1"/>
  <c r="L357" i="1" s="1"/>
  <c r="K352" i="1" a="1"/>
  <c r="K352" i="1" s="1"/>
  <c r="L352" i="1" a="1"/>
  <c r="L352" i="1" s="1"/>
  <c r="L284" i="1" a="1"/>
  <c r="L284" i="1" s="1"/>
  <c r="K249" i="1" a="1"/>
  <c r="K249" i="1" s="1"/>
  <c r="L249" i="1" a="1"/>
  <c r="L249" i="1" s="1"/>
  <c r="L219" i="1" a="1"/>
  <c r="L219" i="1" s="1"/>
  <c r="K219" i="1" a="1"/>
  <c r="K219" i="1" s="1"/>
  <c r="K211" i="1" a="1"/>
  <c r="K211" i="1" s="1"/>
  <c r="K147" i="1" a="1"/>
  <c r="K147" i="1" s="1"/>
  <c r="K131" i="1" a="1"/>
  <c r="K131" i="1" s="1"/>
  <c r="L131" i="1" a="1"/>
  <c r="L131" i="1" s="1"/>
  <c r="L93" i="1" a="1"/>
  <c r="L93" i="1" s="1"/>
  <c r="K93" i="1" a="1"/>
  <c r="K93" i="1" s="1"/>
  <c r="K77" i="1" a="1"/>
  <c r="K77" i="1" s="1"/>
  <c r="L77" i="1" a="1"/>
  <c r="L77" i="1" s="1"/>
  <c r="L39" i="1" a="1"/>
  <c r="L39" i="1" s="1"/>
  <c r="K39" i="1" a="1"/>
  <c r="K39" i="1" s="1"/>
  <c r="K23" i="1" a="1"/>
  <c r="K23" i="1" s="1"/>
  <c r="L23" i="1" a="1"/>
  <c r="L23" i="1" s="1"/>
  <c r="L562" i="1" a="1"/>
  <c r="L562" i="1" s="1"/>
  <c r="K391" i="1" a="1"/>
  <c r="K391" i="1" s="1"/>
  <c r="L235" i="1" a="1"/>
  <c r="L235" i="1" s="1"/>
  <c r="K235" i="1" a="1"/>
  <c r="K235" i="1" s="1"/>
  <c r="L126" i="1" a="1"/>
  <c r="L126" i="1" s="1"/>
  <c r="K126" i="1" a="1"/>
  <c r="K126" i="1" s="1"/>
  <c r="L102" i="1" a="1"/>
  <c r="L102" i="1" s="1"/>
  <c r="K515" i="1" a="1"/>
  <c r="K515" i="1" s="1"/>
  <c r="K274" i="1" a="1"/>
  <c r="K274" i="1" s="1"/>
  <c r="L274" i="1" a="1"/>
  <c r="L274" i="1" s="1"/>
  <c r="K244" i="1" a="1"/>
  <c r="K244" i="1" s="1"/>
  <c r="L244" i="1" a="1"/>
  <c r="L244" i="1" s="1"/>
  <c r="K194" i="1" a="1"/>
  <c r="K194" i="1" s="1"/>
  <c r="L194" i="1" a="1"/>
  <c r="L194" i="1" s="1"/>
  <c r="K188" i="1" a="1"/>
  <c r="K188" i="1" s="1"/>
  <c r="L188" i="1" a="1"/>
  <c r="L188" i="1" s="1"/>
  <c r="L90" i="1" a="1"/>
  <c r="L90" i="1" s="1"/>
  <c r="K90" i="1" a="1"/>
  <c r="K90" i="1" s="1"/>
  <c r="L260" i="1" a="1"/>
  <c r="L260" i="1" s="1"/>
  <c r="L209" i="1" a="1"/>
  <c r="L209" i="1" s="1"/>
  <c r="K209" i="1" a="1"/>
  <c r="K209" i="1" s="1"/>
  <c r="L129" i="1" a="1"/>
  <c r="L129" i="1" s="1"/>
  <c r="K129" i="1" a="1"/>
  <c r="K129" i="1" s="1"/>
  <c r="K602" i="1" a="1"/>
  <c r="K602" i="1" s="1"/>
  <c r="K331" i="1" a="1"/>
  <c r="K331" i="1" s="1"/>
  <c r="K280" i="1" a="1"/>
  <c r="K280" i="1" s="1"/>
  <c r="L280" i="1" a="1"/>
  <c r="L280" i="1" s="1"/>
  <c r="L713" i="1" a="1"/>
  <c r="L713" i="1" s="1"/>
  <c r="K594" i="1" a="1"/>
  <c r="K594" i="1" s="1"/>
  <c r="L503" i="1" a="1"/>
  <c r="L503" i="1" s="1"/>
  <c r="K412" i="1" a="1"/>
  <c r="K412" i="1" s="1"/>
  <c r="L412" i="1" a="1"/>
  <c r="L412" i="1" s="1"/>
  <c r="L548" i="1" a="1"/>
  <c r="L548" i="1" s="1"/>
  <c r="K548" i="1" a="1"/>
  <c r="K548" i="1" s="1"/>
  <c r="L456" i="1" a="1"/>
  <c r="L456" i="1" s="1"/>
  <c r="L36" i="1" a="1"/>
  <c r="L36" i="1" s="1"/>
  <c r="K36" i="1" a="1"/>
  <c r="K36" i="1" s="1"/>
  <c r="K759" i="1" a="1"/>
  <c r="K759" i="1" s="1"/>
  <c r="L735" i="1" a="1"/>
  <c r="L735" i="1" s="1"/>
  <c r="L728" i="1" a="1"/>
  <c r="L728" i="1" s="1"/>
  <c r="K714" i="1" a="1"/>
  <c r="K714" i="1" s="1"/>
  <c r="L707" i="1" a="1"/>
  <c r="L707" i="1" s="1"/>
  <c r="K696" i="1" a="1"/>
  <c r="K696" i="1" s="1"/>
  <c r="K694" i="1" a="1"/>
  <c r="K694" i="1" s="1"/>
  <c r="K661" i="1" a="1"/>
  <c r="K661" i="1" s="1"/>
  <c r="L650" i="1" a="1"/>
  <c r="L650" i="1" s="1"/>
  <c r="L640" i="1" a="1"/>
  <c r="L640" i="1" s="1"/>
  <c r="L634" i="1" a="1"/>
  <c r="L634" i="1" s="1"/>
  <c r="L626" i="1" a="1"/>
  <c r="L626" i="1" s="1"/>
  <c r="K616" i="1" a="1"/>
  <c r="K616" i="1" s="1"/>
  <c r="L613" i="1" a="1"/>
  <c r="L613" i="1" s="1"/>
  <c r="L608" i="1" a="1"/>
  <c r="L608" i="1" s="1"/>
  <c r="L563" i="1" a="1"/>
  <c r="L563" i="1" s="1"/>
  <c r="K533" i="1" a="1"/>
  <c r="K533" i="1" s="1"/>
  <c r="K506" i="1" a="1"/>
  <c r="K506" i="1" s="1"/>
  <c r="K409" i="1" a="1"/>
  <c r="K409" i="1" s="1"/>
  <c r="K382" i="1" a="1"/>
  <c r="K382" i="1" s="1"/>
  <c r="L382" i="1" a="1"/>
  <c r="L382" i="1" s="1"/>
  <c r="L377" i="1" a="1"/>
  <c r="L377" i="1" s="1"/>
  <c r="L296" i="1" a="1"/>
  <c r="L296" i="1" s="1"/>
  <c r="K286" i="1" a="1"/>
  <c r="K286" i="1" s="1"/>
  <c r="L269" i="1" a="1"/>
  <c r="L269" i="1" s="1"/>
  <c r="K254" i="1" a="1"/>
  <c r="K254" i="1" s="1"/>
  <c r="L254" i="1" a="1"/>
  <c r="L254" i="1" s="1"/>
  <c r="K224" i="1" a="1"/>
  <c r="K224" i="1" s="1"/>
  <c r="L224" i="1" a="1"/>
  <c r="L224" i="1" s="1"/>
  <c r="K185" i="1" a="1"/>
  <c r="K185" i="1" s="1"/>
  <c r="K169" i="1" a="1"/>
  <c r="K169" i="1" s="1"/>
  <c r="L150" i="1" a="1"/>
  <c r="L150" i="1" s="1"/>
  <c r="K150" i="1" a="1"/>
  <c r="K150" i="1" s="1"/>
  <c r="K373" i="1" a="1"/>
  <c r="K373" i="1" s="1"/>
  <c r="L373" i="1" a="1"/>
  <c r="L373" i="1" s="1"/>
  <c r="L287" i="1" a="1"/>
  <c r="L287" i="1" s="1"/>
  <c r="K287" i="1" a="1"/>
  <c r="K287" i="1" s="1"/>
  <c r="L198" i="1" a="1"/>
  <c r="L198" i="1" s="1"/>
  <c r="L160" i="1" a="1"/>
  <c r="L160" i="1" s="1"/>
  <c r="K319" i="1" a="1"/>
  <c r="K319" i="1" s="1"/>
  <c r="K265" i="1" a="1"/>
  <c r="K265" i="1" s="1"/>
  <c r="L265" i="1" a="1"/>
  <c r="L265" i="1" s="1"/>
  <c r="K110" i="1" a="1"/>
  <c r="K110" i="1" s="1"/>
  <c r="L72" i="1" a="1"/>
  <c r="L72" i="1" s="1"/>
  <c r="K72" i="1" a="1"/>
  <c r="K72" i="1" s="1"/>
  <c r="K56" i="1" a="1"/>
  <c r="K56" i="1" s="1"/>
  <c r="L589" i="1" a="1"/>
  <c r="L589" i="1" s="1"/>
  <c r="K493" i="1" a="1"/>
  <c r="K493" i="1" s="1"/>
  <c r="L365" i="1" a="1"/>
  <c r="L365" i="1" s="1"/>
  <c r="K217" i="1" a="1"/>
  <c r="K217" i="1" s="1"/>
  <c r="L217" i="1" a="1"/>
  <c r="L217" i="1" s="1"/>
  <c r="K181" i="1" a="1"/>
  <c r="K181" i="1" s="1"/>
  <c r="L181" i="1" a="1"/>
  <c r="L181" i="1" s="1"/>
  <c r="L162" i="1" a="1"/>
  <c r="L162" i="1" s="1"/>
  <c r="L671" i="1" a="1"/>
  <c r="L671" i="1" s="1"/>
  <c r="K645" i="1" a="1"/>
  <c r="K645" i="1" s="1"/>
  <c r="L598" i="1" a="1"/>
  <c r="L598" i="1" s="1"/>
  <c r="L555" i="1" a="1"/>
  <c r="L555" i="1" s="1"/>
  <c r="K428" i="1" a="1"/>
  <c r="K428" i="1" s="1"/>
  <c r="K421" i="1" a="1"/>
  <c r="K421" i="1" s="1"/>
  <c r="L421" i="1" a="1"/>
  <c r="L421" i="1" s="1"/>
  <c r="L358" i="1" a="1"/>
  <c r="L358" i="1" s="1"/>
  <c r="K349" i="1" a="1"/>
  <c r="K349" i="1" s="1"/>
  <c r="L293" i="1" a="1"/>
  <c r="L293" i="1" s="1"/>
  <c r="L253" i="1" a="1"/>
  <c r="L253" i="1" s="1"/>
  <c r="K221" i="1" a="1"/>
  <c r="K221" i="1" s="1"/>
  <c r="L221" i="1" a="1"/>
  <c r="L221" i="1" s="1"/>
  <c r="K213" i="1" a="1"/>
  <c r="K213" i="1" s="1"/>
  <c r="K199" i="1" a="1"/>
  <c r="K199" i="1" s="1"/>
  <c r="L199" i="1" a="1"/>
  <c r="L199" i="1" s="1"/>
  <c r="K190" i="1" a="1"/>
  <c r="K190" i="1" s="1"/>
  <c r="K177" i="1" a="1"/>
  <c r="K177" i="1" s="1"/>
  <c r="L133" i="1" a="1"/>
  <c r="L133" i="1" s="1"/>
  <c r="K98" i="1" a="1"/>
  <c r="K98" i="1" s="1"/>
  <c r="L98" i="1" a="1"/>
  <c r="L98" i="1" s="1"/>
  <c r="L87" i="1" a="1"/>
  <c r="L87" i="1" s="1"/>
  <c r="K44" i="1" a="1"/>
  <c r="K44" i="1" s="1"/>
  <c r="L44" i="1" a="1"/>
  <c r="L44" i="1" s="1"/>
  <c r="L33" i="1" a="1"/>
  <c r="L33" i="1" s="1"/>
  <c r="L25" i="1" a="1"/>
  <c r="L25" i="1" s="1"/>
  <c r="L734" i="1" a="1"/>
  <c r="L734" i="1" s="1"/>
  <c r="K554" i="1" a="1"/>
  <c r="K554" i="1" s="1"/>
  <c r="L453" i="1" a="1"/>
  <c r="L453" i="1" s="1"/>
  <c r="K746" i="1" a="1"/>
  <c r="K746" i="1" s="1"/>
  <c r="L660" i="1" a="1"/>
  <c r="L660" i="1" s="1"/>
  <c r="L623" i="1" a="1"/>
  <c r="L623" i="1" s="1"/>
  <c r="L590" i="1" a="1"/>
  <c r="L590" i="1" s="1"/>
  <c r="K585" i="1" a="1"/>
  <c r="K585" i="1" s="1"/>
  <c r="L585" i="1" a="1"/>
  <c r="L585" i="1" s="1"/>
  <c r="L560" i="1" a="1"/>
  <c r="L560" i="1" s="1"/>
  <c r="L319" i="1" a="1"/>
  <c r="L319" i="1" s="1"/>
  <c r="K310" i="1" a="1"/>
  <c r="K310" i="1" s="1"/>
  <c r="L310" i="1" a="1"/>
  <c r="L310" i="1" s="1"/>
  <c r="K260" i="1" a="1"/>
  <c r="K260" i="1" s="1"/>
  <c r="K198" i="1" a="1"/>
  <c r="K198" i="1" s="1"/>
  <c r="K160" i="1" a="1"/>
  <c r="K160" i="1" s="1"/>
  <c r="K158" i="1" a="1"/>
  <c r="K158" i="1" s="1"/>
  <c r="L158" i="1" a="1"/>
  <c r="L158" i="1" s="1"/>
  <c r="K152" i="1" a="1"/>
  <c r="K152" i="1" s="1"/>
  <c r="L152" i="1" a="1"/>
  <c r="L152" i="1" s="1"/>
  <c r="L111" i="1" a="1"/>
  <c r="L111" i="1" s="1"/>
  <c r="K111" i="1" a="1"/>
  <c r="K111" i="1" s="1"/>
  <c r="K95" i="1" a="1"/>
  <c r="K95" i="1" s="1"/>
  <c r="L95" i="1" a="1"/>
  <c r="L95" i="1" s="1"/>
  <c r="L57" i="1" a="1"/>
  <c r="L57" i="1" s="1"/>
  <c r="K57" i="1" a="1"/>
  <c r="K57" i="1" s="1"/>
  <c r="K46" i="1" a="1"/>
  <c r="K46" i="1" s="1"/>
  <c r="K41" i="1" a="1"/>
  <c r="K41" i="1" s="1"/>
  <c r="L41" i="1" a="1"/>
  <c r="L41" i="1" s="1"/>
  <c r="K205" i="1" a="1"/>
  <c r="K205" i="1" s="1"/>
  <c r="K202" i="1" a="1"/>
  <c r="K202" i="1" s="1"/>
  <c r="K125" i="1" a="1"/>
  <c r="K125" i="1" s="1"/>
  <c r="K107" i="1" a="1"/>
  <c r="K107" i="1" s="1"/>
  <c r="K89" i="1" a="1"/>
  <c r="K89" i="1" s="1"/>
  <c r="K71" i="1" a="1"/>
  <c r="K71" i="1" s="1"/>
  <c r="K53" i="1" a="1"/>
  <c r="K53" i="1" s="1"/>
  <c r="K35" i="1" a="1"/>
  <c r="K35" i="1" s="1"/>
  <c r="K17" i="1" a="1"/>
  <c r="K17" i="1" s="1"/>
  <c r="K600" i="1" a="1"/>
  <c r="K600" i="1" s="1"/>
  <c r="K591" i="1" a="1"/>
  <c r="K591" i="1" s="1"/>
  <c r="L571" i="1" a="1"/>
  <c r="L571" i="1" s="1"/>
  <c r="L566" i="1" a="1"/>
  <c r="L566" i="1" s="1"/>
  <c r="K546" i="1" a="1"/>
  <c r="K546" i="1" s="1"/>
  <c r="K544" i="1" a="1"/>
  <c r="K544" i="1" s="1"/>
  <c r="L522" i="1" a="1"/>
  <c r="L522" i="1" s="1"/>
  <c r="K511" i="1" a="1"/>
  <c r="K511" i="1" s="1"/>
  <c r="L488" i="1" a="1"/>
  <c r="L488" i="1" s="1"/>
  <c r="K481" i="1" a="1"/>
  <c r="K481" i="1" s="1"/>
  <c r="K434" i="1" a="1"/>
  <c r="K434" i="1" s="1"/>
  <c r="L408" i="1" a="1"/>
  <c r="L408" i="1" s="1"/>
  <c r="K367" i="1" a="1"/>
  <c r="K367" i="1" s="1"/>
  <c r="K339" i="1" a="1"/>
  <c r="K339" i="1" s="1"/>
  <c r="K337" i="1" a="1"/>
  <c r="K337" i="1" s="1"/>
  <c r="K328" i="1" a="1"/>
  <c r="K328" i="1" s="1"/>
  <c r="K316" i="1" a="1"/>
  <c r="K316" i="1" s="1"/>
  <c r="L311" i="1" a="1"/>
  <c r="L311" i="1" s="1"/>
  <c r="L302" i="1" a="1"/>
  <c r="L302" i="1" s="1"/>
  <c r="K277" i="1" a="1"/>
  <c r="K277" i="1" s="1"/>
  <c r="K220" i="1" a="1"/>
  <c r="K220" i="1" s="1"/>
  <c r="K166" i="1" a="1"/>
  <c r="K166" i="1" s="1"/>
  <c r="L141" i="1" a="1"/>
  <c r="L141" i="1" s="1"/>
  <c r="L138" i="1" a="1"/>
  <c r="L138" i="1" s="1"/>
  <c r="L117" i="1" a="1"/>
  <c r="L117" i="1" s="1"/>
  <c r="L99" i="1" a="1"/>
  <c r="L99" i="1" s="1"/>
  <c r="L81" i="1" a="1"/>
  <c r="L81" i="1" s="1"/>
  <c r="L63" i="1" a="1"/>
  <c r="L63" i="1" s="1"/>
  <c r="L45" i="1" a="1"/>
  <c r="L45" i="1" s="1"/>
  <c r="L27" i="1" a="1"/>
  <c r="L27" i="1" s="1"/>
  <c r="L9" i="1" a="1"/>
  <c r="L9" i="1" s="1"/>
  <c r="L617" i="1" a="1"/>
  <c r="L617" i="1" s="1"/>
  <c r="L583" i="1" a="1"/>
  <c r="L583" i="1" s="1"/>
  <c r="L575" i="1" a="1"/>
  <c r="L575" i="1" s="1"/>
  <c r="K573" i="1" a="1"/>
  <c r="K573" i="1" s="1"/>
  <c r="L559" i="1" a="1"/>
  <c r="L559" i="1" s="1"/>
  <c r="K426" i="1" a="1"/>
  <c r="K426" i="1" s="1"/>
  <c r="K406" i="1" a="1"/>
  <c r="K406" i="1" s="1"/>
  <c r="L404" i="1" a="1"/>
  <c r="L404" i="1" s="1"/>
  <c r="L396" i="1" a="1"/>
  <c r="L396" i="1" s="1"/>
  <c r="K378" i="1" a="1"/>
  <c r="K378" i="1" s="1"/>
  <c r="L353" i="1" a="1"/>
  <c r="L353" i="1" s="1"/>
  <c r="K346" i="1" a="1"/>
  <c r="K346" i="1" s="1"/>
  <c r="L344" i="1" a="1"/>
  <c r="L344" i="1" s="1"/>
  <c r="L306" i="1" a="1"/>
  <c r="L306" i="1" s="1"/>
  <c r="K268" i="1" a="1"/>
  <c r="K268" i="1" s="1"/>
  <c r="L171" i="1" a="1"/>
  <c r="L171" i="1" s="1"/>
  <c r="K146" i="1" a="1"/>
  <c r="K146" i="1" s="1"/>
  <c r="L135" i="1" a="1"/>
  <c r="L135" i="1" s="1"/>
  <c r="K122" i="1" a="1"/>
  <c r="K122" i="1" s="1"/>
  <c r="K104" i="1" a="1"/>
  <c r="K104" i="1" s="1"/>
  <c r="K86" i="1" a="1"/>
  <c r="K86" i="1" s="1"/>
  <c r="L73" i="1" a="1"/>
  <c r="L73" i="1" s="1"/>
  <c r="K70" i="1" a="1"/>
  <c r="K70" i="1" s="1"/>
  <c r="K68" i="1" a="1"/>
  <c r="K68" i="1" s="1"/>
  <c r="L55" i="1" a="1"/>
  <c r="L55" i="1" s="1"/>
  <c r="K52" i="1" a="1"/>
  <c r="K52" i="1" s="1"/>
  <c r="K50" i="1" a="1"/>
  <c r="K50" i="1" s="1"/>
  <c r="L37" i="1" a="1"/>
  <c r="L37" i="1" s="1"/>
  <c r="K34" i="1" a="1"/>
  <c r="K34" i="1" s="1"/>
  <c r="K32" i="1" a="1"/>
  <c r="K32" i="1" s="1"/>
  <c r="L19" i="1" a="1"/>
  <c r="L19" i="1" s="1"/>
  <c r="K14" i="1" a="1"/>
  <c r="K14" i="1" s="1"/>
  <c r="K419" i="1" a="1"/>
  <c r="K419" i="1" s="1"/>
  <c r="L315" i="1" a="1"/>
  <c r="L315" i="1" s="1"/>
  <c r="K387" i="1" a="1"/>
  <c r="K387" i="1" s="1"/>
  <c r="K366" i="1" a="1"/>
  <c r="K366" i="1" s="1"/>
  <c r="K237" i="1" a="1"/>
  <c r="K237" i="1" s="1"/>
  <c r="L145" i="1" a="1"/>
  <c r="L145" i="1" s="1"/>
  <c r="K67" i="1" a="1"/>
  <c r="K67" i="1" s="1"/>
  <c r="K49" i="1" a="1"/>
  <c r="K49" i="1" s="1"/>
  <c r="K31" i="1" a="1"/>
  <c r="K31" i="1" s="1"/>
  <c r="L251" i="1" a="1"/>
  <c r="L251" i="1" s="1"/>
  <c r="K251" i="1" a="1"/>
  <c r="K251" i="1" s="1"/>
  <c r="K170" i="1" a="1"/>
  <c r="K170" i="1" s="1"/>
  <c r="L170" i="1" a="1"/>
  <c r="L170" i="1" s="1"/>
  <c r="K155" i="1" a="1"/>
  <c r="K155" i="1" s="1"/>
  <c r="L155" i="1" a="1"/>
  <c r="L155" i="1" s="1"/>
  <c r="L760" i="1" a="1"/>
  <c r="L760" i="1" s="1"/>
  <c r="K755" i="1" a="1"/>
  <c r="K755" i="1" s="1"/>
  <c r="L753" i="1" a="1"/>
  <c r="L753" i="1" s="1"/>
  <c r="K730" i="1" a="1"/>
  <c r="K730" i="1" s="1"/>
  <c r="L730" i="1" a="1"/>
  <c r="L730" i="1" s="1"/>
  <c r="K724" i="1" a="1"/>
  <c r="K724" i="1" s="1"/>
  <c r="L724" i="1" a="1"/>
  <c r="L724" i="1" s="1"/>
  <c r="K718" i="1" a="1"/>
  <c r="K718" i="1" s="1"/>
  <c r="L718" i="1" a="1"/>
  <c r="L718" i="1" s="1"/>
  <c r="K712" i="1" a="1"/>
  <c r="K712" i="1" s="1"/>
  <c r="L712" i="1" a="1"/>
  <c r="L712" i="1" s="1"/>
  <c r="K706" i="1" a="1"/>
  <c r="K706" i="1" s="1"/>
  <c r="L706" i="1" a="1"/>
  <c r="L706" i="1" s="1"/>
  <c r="K700" i="1" a="1"/>
  <c r="K700" i="1" s="1"/>
  <c r="L700" i="1" a="1"/>
  <c r="L700" i="1" s="1"/>
  <c r="K691" i="1" a="1"/>
  <c r="K691" i="1" s="1"/>
  <c r="K679" i="1" a="1"/>
  <c r="K679" i="1" s="1"/>
  <c r="K601" i="1" a="1"/>
  <c r="K601" i="1" s="1"/>
  <c r="K473" i="1" a="1"/>
  <c r="K473" i="1" s="1"/>
  <c r="L473" i="1" a="1"/>
  <c r="L473" i="1" s="1"/>
  <c r="K736" i="1" a="1"/>
  <c r="K736" i="1" s="1"/>
  <c r="L736" i="1" a="1"/>
  <c r="L736" i="1" s="1"/>
  <c r="L592" i="1" a="1"/>
  <c r="L592" i="1" s="1"/>
  <c r="K592" i="1" a="1"/>
  <c r="K592" i="1" s="1"/>
  <c r="K538" i="1" a="1"/>
  <c r="K538" i="1" s="1"/>
  <c r="L538" i="1" a="1"/>
  <c r="L538" i="1" s="1"/>
  <c r="L752" i="1" a="1"/>
  <c r="L752" i="1" s="1"/>
  <c r="K671" i="1" a="1"/>
  <c r="K671" i="1" s="1"/>
  <c r="K657" i="1" a="1"/>
  <c r="K657" i="1" s="1"/>
  <c r="L657" i="1" a="1"/>
  <c r="L657" i="1" s="1"/>
  <c r="K644" i="1" a="1"/>
  <c r="K644" i="1" s="1"/>
  <c r="K630" i="1" a="1"/>
  <c r="K630" i="1" s="1"/>
  <c r="L630" i="1" a="1"/>
  <c r="L630" i="1" s="1"/>
  <c r="K576" i="1" a="1"/>
  <c r="K576" i="1" s="1"/>
  <c r="L576" i="1" a="1"/>
  <c r="L576" i="1" s="1"/>
  <c r="K441" i="1" a="1"/>
  <c r="K441" i="1" s="1"/>
  <c r="L441" i="1" a="1"/>
  <c r="L441" i="1" s="1"/>
  <c r="L574" i="1" a="1"/>
  <c r="L574" i="1" s="1"/>
  <c r="K574" i="1" a="1"/>
  <c r="K574" i="1" s="1"/>
  <c r="K603" i="1" a="1"/>
  <c r="K603" i="1" s="1"/>
  <c r="L603" i="1" a="1"/>
  <c r="L603" i="1" s="1"/>
  <c r="K509" i="1" a="1"/>
  <c r="K509" i="1" s="1"/>
  <c r="L509" i="1" a="1"/>
  <c r="L509" i="1" s="1"/>
  <c r="L676" i="1" a="1"/>
  <c r="L676" i="1" s="1"/>
  <c r="L350" i="1" a="1"/>
  <c r="L350" i="1" s="1"/>
  <c r="K350" i="1" a="1"/>
  <c r="K350" i="1" s="1"/>
  <c r="K745" i="1" a="1"/>
  <c r="K745" i="1" s="1"/>
  <c r="L745" i="1" a="1"/>
  <c r="L745" i="1" s="1"/>
  <c r="K628" i="1" a="1"/>
  <c r="K628" i="1" s="1"/>
  <c r="L628" i="1" a="1"/>
  <c r="L628" i="1" s="1"/>
  <c r="K748" i="1" a="1"/>
  <c r="K748" i="1" s="1"/>
  <c r="L748" i="1" a="1"/>
  <c r="L748" i="1" s="1"/>
  <c r="L586" i="1" a="1"/>
  <c r="L586" i="1" s="1"/>
  <c r="K586" i="1" a="1"/>
  <c r="K586" i="1" s="1"/>
  <c r="K733" i="1" a="1"/>
  <c r="K733" i="1" s="1"/>
  <c r="L733" i="1" a="1"/>
  <c r="L733" i="1" s="1"/>
  <c r="K666" i="1" a="1"/>
  <c r="K666" i="1" s="1"/>
  <c r="L666" i="1" a="1"/>
  <c r="L666" i="1" s="1"/>
  <c r="K639" i="1" a="1"/>
  <c r="K639" i="1" s="1"/>
  <c r="L639" i="1" a="1"/>
  <c r="L639" i="1" s="1"/>
  <c r="K626" i="1" a="1"/>
  <c r="K626" i="1" s="1"/>
  <c r="K612" i="1" a="1"/>
  <c r="K612" i="1" s="1"/>
  <c r="L612" i="1" a="1"/>
  <c r="L612" i="1" s="1"/>
  <c r="K588" i="1" a="1"/>
  <c r="K588" i="1" s="1"/>
  <c r="L588" i="1" a="1"/>
  <c r="L588" i="1" s="1"/>
  <c r="K739" i="1" a="1"/>
  <c r="K739" i="1" s="1"/>
  <c r="L739" i="1" a="1"/>
  <c r="L739" i="1" s="1"/>
  <c r="K689" i="1" a="1"/>
  <c r="K689" i="1" s="1"/>
  <c r="L689" i="1" a="1"/>
  <c r="L689" i="1" s="1"/>
  <c r="K761" i="1" a="1"/>
  <c r="K761" i="1" s="1"/>
  <c r="L759" i="1" a="1"/>
  <c r="L759" i="1" s="1"/>
  <c r="L754" i="1" a="1"/>
  <c r="L754" i="1" s="1"/>
  <c r="K749" i="1" a="1"/>
  <c r="K749" i="1" s="1"/>
  <c r="L746" i="1" a="1"/>
  <c r="L746" i="1" s="1"/>
  <c r="K740" i="1" a="1"/>
  <c r="K740" i="1" s="1"/>
  <c r="K727" i="1" a="1"/>
  <c r="K727" i="1" s="1"/>
  <c r="L727" i="1" a="1"/>
  <c r="L727" i="1" s="1"/>
  <c r="K721" i="1" a="1"/>
  <c r="K721" i="1" s="1"/>
  <c r="L721" i="1" a="1"/>
  <c r="L721" i="1" s="1"/>
  <c r="K715" i="1" a="1"/>
  <c r="K715" i="1" s="1"/>
  <c r="L715" i="1" a="1"/>
  <c r="L715" i="1" s="1"/>
  <c r="K709" i="1" a="1"/>
  <c r="K709" i="1" s="1"/>
  <c r="L709" i="1" a="1"/>
  <c r="L709" i="1" s="1"/>
  <c r="K703" i="1" a="1"/>
  <c r="K703" i="1" s="1"/>
  <c r="L703" i="1" a="1"/>
  <c r="L703" i="1" s="1"/>
  <c r="K697" i="1" a="1"/>
  <c r="K697" i="1" s="1"/>
  <c r="L697" i="1" a="1"/>
  <c r="L697" i="1" s="1"/>
  <c r="K678" i="1" a="1"/>
  <c r="K678" i="1" s="1"/>
  <c r="L568" i="1" a="1"/>
  <c r="L568" i="1" s="1"/>
  <c r="K568" i="1" a="1"/>
  <c r="K568" i="1" s="1"/>
  <c r="K529" i="1" a="1"/>
  <c r="K529" i="1" s="1"/>
  <c r="L529" i="1" a="1"/>
  <c r="L529" i="1" s="1"/>
  <c r="K664" i="1" a="1"/>
  <c r="K664" i="1" s="1"/>
  <c r="L664" i="1" a="1"/>
  <c r="L664" i="1" s="1"/>
  <c r="L580" i="1" a="1"/>
  <c r="L580" i="1" s="1"/>
  <c r="K580" i="1" a="1"/>
  <c r="K580" i="1" s="1"/>
  <c r="K672" i="1" a="1"/>
  <c r="K672" i="1" s="1"/>
  <c r="L672" i="1" a="1"/>
  <c r="L672" i="1" s="1"/>
  <c r="K655" i="1" a="1"/>
  <c r="K655" i="1" s="1"/>
  <c r="L655" i="1" a="1"/>
  <c r="L655" i="1" s="1"/>
  <c r="K637" i="1" a="1"/>
  <c r="K637" i="1" s="1"/>
  <c r="L637" i="1" a="1"/>
  <c r="L637" i="1" s="1"/>
  <c r="L758" i="1" a="1"/>
  <c r="L758" i="1" s="1"/>
  <c r="K742" i="1" a="1"/>
  <c r="K742" i="1" s="1"/>
  <c r="L742" i="1" a="1"/>
  <c r="L742" i="1" s="1"/>
  <c r="L696" i="1" a="1"/>
  <c r="L696" i="1" s="1"/>
  <c r="L694" i="1" a="1"/>
  <c r="L694" i="1" s="1"/>
  <c r="K673" i="1" a="1"/>
  <c r="K673" i="1" s="1"/>
  <c r="L673" i="1" a="1"/>
  <c r="L673" i="1" s="1"/>
  <c r="K646" i="1" a="1"/>
  <c r="K646" i="1" s="1"/>
  <c r="L646" i="1" a="1"/>
  <c r="L646" i="1" s="1"/>
  <c r="K734" i="1" a="1"/>
  <c r="K734" i="1" s="1"/>
  <c r="K682" i="1" a="1"/>
  <c r="K682" i="1" s="1"/>
  <c r="K570" i="1" a="1"/>
  <c r="K570" i="1" s="1"/>
  <c r="L570" i="1" a="1"/>
  <c r="L570" i="1" s="1"/>
  <c r="L757" i="1" a="1"/>
  <c r="L757" i="1" s="1"/>
  <c r="K752" i="1" a="1"/>
  <c r="K752" i="1" s="1"/>
  <c r="K684" i="1" a="1"/>
  <c r="K684" i="1" s="1"/>
  <c r="L684" i="1" a="1"/>
  <c r="L684" i="1" s="1"/>
  <c r="K675" i="1" a="1"/>
  <c r="K675" i="1" s="1"/>
  <c r="L675" i="1" a="1"/>
  <c r="L675" i="1" s="1"/>
  <c r="K670" i="1" a="1"/>
  <c r="K670" i="1" s="1"/>
  <c r="K662" i="1" a="1"/>
  <c r="K662" i="1" s="1"/>
  <c r="K648" i="1" a="1"/>
  <c r="K648" i="1" s="1"/>
  <c r="L648" i="1" a="1"/>
  <c r="L648" i="1" s="1"/>
  <c r="K635" i="1" a="1"/>
  <c r="K635" i="1" s="1"/>
  <c r="K621" i="1" a="1"/>
  <c r="K621" i="1" s="1"/>
  <c r="L621" i="1" a="1"/>
  <c r="L621" i="1" s="1"/>
  <c r="K582" i="1" a="1"/>
  <c r="K582" i="1" s="1"/>
  <c r="L582" i="1" a="1"/>
  <c r="L582" i="1" s="1"/>
  <c r="L536" i="1" a="1"/>
  <c r="L536" i="1" s="1"/>
  <c r="K536" i="1" a="1"/>
  <c r="K536" i="1" s="1"/>
  <c r="L729" i="1" a="1"/>
  <c r="L729" i="1" s="1"/>
  <c r="L726" i="1" a="1"/>
  <c r="L726" i="1" s="1"/>
  <c r="L723" i="1" a="1"/>
  <c r="L723" i="1" s="1"/>
  <c r="L720" i="1" a="1"/>
  <c r="L720" i="1" s="1"/>
  <c r="L717" i="1" a="1"/>
  <c r="L717" i="1" s="1"/>
  <c r="L714" i="1" a="1"/>
  <c r="L714" i="1" s="1"/>
  <c r="L711" i="1" a="1"/>
  <c r="L711" i="1" s="1"/>
  <c r="L708" i="1" a="1"/>
  <c r="L708" i="1" s="1"/>
  <c r="L705" i="1" a="1"/>
  <c r="L705" i="1" s="1"/>
  <c r="L702" i="1" a="1"/>
  <c r="L702" i="1" s="1"/>
  <c r="L699" i="1" a="1"/>
  <c r="L699" i="1" s="1"/>
  <c r="L683" i="1" a="1"/>
  <c r="L683" i="1" s="1"/>
  <c r="K589" i="1" a="1"/>
  <c r="K589" i="1" s="1"/>
  <c r="K583" i="1" a="1"/>
  <c r="K583" i="1" s="1"/>
  <c r="K577" i="1" a="1"/>
  <c r="K577" i="1" s="1"/>
  <c r="K551" i="1" a="1"/>
  <c r="K551" i="1" s="1"/>
  <c r="K502" i="1" a="1"/>
  <c r="K502" i="1" s="1"/>
  <c r="L502" i="1" a="1"/>
  <c r="L502" i="1" s="1"/>
  <c r="K466" i="1" a="1"/>
  <c r="K466" i="1" s="1"/>
  <c r="L466" i="1" a="1"/>
  <c r="L466" i="1" s="1"/>
  <c r="K273" i="1" a="1"/>
  <c r="K273" i="1" s="1"/>
  <c r="L273" i="1" a="1"/>
  <c r="L273" i="1" s="1"/>
  <c r="K519" i="1" a="1"/>
  <c r="K519" i="1" s="1"/>
  <c r="L519" i="1" a="1"/>
  <c r="L519" i="1" s="1"/>
  <c r="K483" i="1" a="1"/>
  <c r="K483" i="1" s="1"/>
  <c r="L483" i="1" a="1"/>
  <c r="L483" i="1" s="1"/>
  <c r="K461" i="1" a="1"/>
  <c r="K461" i="1" s="1"/>
  <c r="L461" i="1" a="1"/>
  <c r="L461" i="1" s="1"/>
  <c r="L443" i="1" a="1"/>
  <c r="L443" i="1" s="1"/>
  <c r="K443" i="1" a="1"/>
  <c r="K443" i="1" s="1"/>
  <c r="K435" i="1" a="1"/>
  <c r="K435" i="1" s="1"/>
  <c r="L435" i="1" a="1"/>
  <c r="L435" i="1" s="1"/>
  <c r="K400" i="1" a="1"/>
  <c r="K400" i="1" s="1"/>
  <c r="L400" i="1" a="1"/>
  <c r="L400" i="1" s="1"/>
  <c r="L663" i="1" a="1"/>
  <c r="L663" i="1" s="1"/>
  <c r="L654" i="1" a="1"/>
  <c r="L654" i="1" s="1"/>
  <c r="L645" i="1" a="1"/>
  <c r="L645" i="1" s="1"/>
  <c r="L636" i="1" a="1"/>
  <c r="L636" i="1" s="1"/>
  <c r="L627" i="1" a="1"/>
  <c r="L627" i="1" s="1"/>
  <c r="L618" i="1" a="1"/>
  <c r="L618" i="1" s="1"/>
  <c r="L609" i="1" a="1"/>
  <c r="L609" i="1" s="1"/>
  <c r="L600" i="1" a="1"/>
  <c r="L600" i="1" s="1"/>
  <c r="K561" i="1" a="1"/>
  <c r="K561" i="1" s="1"/>
  <c r="L561" i="1" a="1"/>
  <c r="L561" i="1" s="1"/>
  <c r="L554" i="1" a="1"/>
  <c r="L554" i="1" s="1"/>
  <c r="L539" i="1" a="1"/>
  <c r="L539" i="1" s="1"/>
  <c r="K497" i="1" a="1"/>
  <c r="K497" i="1" s="1"/>
  <c r="L497" i="1" a="1"/>
  <c r="L497" i="1" s="1"/>
  <c r="K452" i="1" a="1"/>
  <c r="K452" i="1" s="1"/>
  <c r="K669" i="1" a="1"/>
  <c r="K669" i="1" s="1"/>
  <c r="K660" i="1" a="1"/>
  <c r="K660" i="1" s="1"/>
  <c r="K651" i="1" a="1"/>
  <c r="K651" i="1" s="1"/>
  <c r="K642" i="1" a="1"/>
  <c r="K642" i="1" s="1"/>
  <c r="K633" i="1" a="1"/>
  <c r="K633" i="1" s="1"/>
  <c r="K624" i="1" a="1"/>
  <c r="K624" i="1" s="1"/>
  <c r="K615" i="1" a="1"/>
  <c r="K615" i="1" s="1"/>
  <c r="K606" i="1" a="1"/>
  <c r="K606" i="1" s="1"/>
  <c r="L595" i="1" a="1"/>
  <c r="L595" i="1" s="1"/>
  <c r="K454" i="1" a="1"/>
  <c r="K454" i="1" s="1"/>
  <c r="L454" i="1" a="1"/>
  <c r="L454" i="1" s="1"/>
  <c r="L679" i="1" a="1"/>
  <c r="L679" i="1" s="1"/>
  <c r="L670" i="1" a="1"/>
  <c r="L670" i="1" s="1"/>
  <c r="L661" i="1" a="1"/>
  <c r="L661" i="1" s="1"/>
  <c r="L652" i="1" a="1"/>
  <c r="L652" i="1" s="1"/>
  <c r="K543" i="1" a="1"/>
  <c r="K543" i="1" s="1"/>
  <c r="L543" i="1" a="1"/>
  <c r="L543" i="1" s="1"/>
  <c r="L534" i="1" a="1"/>
  <c r="L534" i="1" s="1"/>
  <c r="K526" i="1" a="1"/>
  <c r="K526" i="1" s="1"/>
  <c r="L526" i="1" a="1"/>
  <c r="L526" i="1" s="1"/>
  <c r="K490" i="1" a="1"/>
  <c r="K490" i="1" s="1"/>
  <c r="L490" i="1" a="1"/>
  <c r="L490" i="1" s="1"/>
  <c r="K550" i="1" a="1"/>
  <c r="K550" i="1" s="1"/>
  <c r="L550" i="1" a="1"/>
  <c r="L550" i="1" s="1"/>
  <c r="K507" i="1" a="1"/>
  <c r="K507" i="1" s="1"/>
  <c r="L507" i="1" a="1"/>
  <c r="L507" i="1" s="1"/>
  <c r="K471" i="1" a="1"/>
  <c r="K471" i="1" s="1"/>
  <c r="L471" i="1" a="1"/>
  <c r="L471" i="1" s="1"/>
  <c r="L318" i="1" a="1"/>
  <c r="L318" i="1" s="1"/>
  <c r="K318" i="1" a="1"/>
  <c r="K318" i="1" s="1"/>
  <c r="L692" i="1" a="1"/>
  <c r="L692" i="1" s="1"/>
  <c r="L687" i="1" a="1"/>
  <c r="L687" i="1" s="1"/>
  <c r="K556" i="1" a="1"/>
  <c r="K556" i="1" s="1"/>
  <c r="L556" i="1" a="1"/>
  <c r="L556" i="1" s="1"/>
  <c r="K521" i="1" a="1"/>
  <c r="K521" i="1" s="1"/>
  <c r="L521" i="1" a="1"/>
  <c r="L521" i="1" s="1"/>
  <c r="K485" i="1" a="1"/>
  <c r="K485" i="1" s="1"/>
  <c r="L485" i="1" a="1"/>
  <c r="L485" i="1" s="1"/>
  <c r="L429" i="1" a="1"/>
  <c r="L429" i="1" s="1"/>
  <c r="K429" i="1" a="1"/>
  <c r="K429" i="1" s="1"/>
  <c r="K558" i="1" a="1"/>
  <c r="K558" i="1" s="1"/>
  <c r="L558" i="1" a="1"/>
  <c r="L558" i="1" s="1"/>
  <c r="L619" i="1" a="1"/>
  <c r="L619" i="1" s="1"/>
  <c r="L610" i="1" a="1"/>
  <c r="L610" i="1" s="1"/>
  <c r="L601" i="1" a="1"/>
  <c r="L601" i="1" s="1"/>
  <c r="K514" i="1" a="1"/>
  <c r="K514" i="1" s="1"/>
  <c r="L514" i="1" a="1"/>
  <c r="L514" i="1" s="1"/>
  <c r="K478" i="1" a="1"/>
  <c r="K478" i="1" s="1"/>
  <c r="L478" i="1" a="1"/>
  <c r="L478" i="1" s="1"/>
  <c r="K459" i="1" a="1"/>
  <c r="K459" i="1" s="1"/>
  <c r="L459" i="1" a="1"/>
  <c r="L459" i="1" s="1"/>
  <c r="L327" i="1" a="1"/>
  <c r="L327" i="1" s="1"/>
  <c r="K327" i="1" a="1"/>
  <c r="K327" i="1" s="1"/>
  <c r="K564" i="1" a="1"/>
  <c r="K564" i="1" s="1"/>
  <c r="L564" i="1" a="1"/>
  <c r="L564" i="1" s="1"/>
  <c r="K531" i="1" a="1"/>
  <c r="K531" i="1" s="1"/>
  <c r="L531" i="1" a="1"/>
  <c r="L531" i="1" s="1"/>
  <c r="K495" i="1" a="1"/>
  <c r="K495" i="1" s="1"/>
  <c r="L495" i="1" a="1"/>
  <c r="L495" i="1" s="1"/>
  <c r="K450" i="1" a="1"/>
  <c r="K450" i="1" s="1"/>
  <c r="L450" i="1" a="1"/>
  <c r="L450" i="1" s="1"/>
  <c r="K553" i="1" a="1"/>
  <c r="K553" i="1" s="1"/>
  <c r="L437" i="1" a="1"/>
  <c r="L437" i="1" s="1"/>
  <c r="K437" i="1" a="1"/>
  <c r="K437" i="1" s="1"/>
  <c r="K372" i="1" a="1"/>
  <c r="K372" i="1" s="1"/>
  <c r="L372" i="1" a="1"/>
  <c r="L372" i="1" s="1"/>
  <c r="K427" i="1" a="1"/>
  <c r="K427" i="1" s="1"/>
  <c r="L427" i="1" a="1"/>
  <c r="L427" i="1" s="1"/>
  <c r="L425" i="1" a="1"/>
  <c r="L425" i="1" s="1"/>
  <c r="K415" i="1" a="1"/>
  <c r="K415" i="1" s="1"/>
  <c r="L415" i="1" a="1"/>
  <c r="L415" i="1" s="1"/>
  <c r="L386" i="1" a="1"/>
  <c r="L386" i="1" s="1"/>
  <c r="K386" i="1" a="1"/>
  <c r="K386" i="1" s="1"/>
  <c r="L338" i="1" a="1"/>
  <c r="L338" i="1" s="1"/>
  <c r="K338" i="1" a="1"/>
  <c r="K338" i="1" s="1"/>
  <c r="K295" i="1" a="1"/>
  <c r="K295" i="1" s="1"/>
  <c r="L295" i="1" a="1"/>
  <c r="L295" i="1" s="1"/>
  <c r="K203" i="1" a="1"/>
  <c r="K203" i="1" s="1"/>
  <c r="L203" i="1" a="1"/>
  <c r="L203" i="1" s="1"/>
  <c r="K157" i="1" a="1"/>
  <c r="K157" i="1" s="1"/>
  <c r="L157" i="1" a="1"/>
  <c r="L157" i="1" s="1"/>
  <c r="K457" i="1" a="1"/>
  <c r="K457" i="1" s="1"/>
  <c r="K448" i="1" a="1"/>
  <c r="K448" i="1" s="1"/>
  <c r="L448" i="1" a="1"/>
  <c r="L448" i="1" s="1"/>
  <c r="K313" i="1" a="1"/>
  <c r="K313" i="1" s="1"/>
  <c r="L313" i="1" a="1"/>
  <c r="L313" i="1" s="1"/>
  <c r="L446" i="1" a="1"/>
  <c r="L446" i="1" s="1"/>
  <c r="K438" i="1" a="1"/>
  <c r="K438" i="1" s="1"/>
  <c r="K396" i="1" a="1"/>
  <c r="K396" i="1" s="1"/>
  <c r="K360" i="1" a="1"/>
  <c r="K360" i="1" s="1"/>
  <c r="L360" i="1" a="1"/>
  <c r="L360" i="1" s="1"/>
  <c r="K322" i="1" a="1"/>
  <c r="K322" i="1" s="1"/>
  <c r="L322" i="1" a="1"/>
  <c r="L322" i="1" s="1"/>
  <c r="L308" i="1" a="1"/>
  <c r="L308" i="1" s="1"/>
  <c r="K308" i="1" a="1"/>
  <c r="K308" i="1" s="1"/>
  <c r="K304" i="1" a="1"/>
  <c r="K304" i="1" s="1"/>
  <c r="L304" i="1" a="1"/>
  <c r="L304" i="1" s="1"/>
  <c r="K285" i="1" a="1"/>
  <c r="K285" i="1" s="1"/>
  <c r="L285" i="1" a="1"/>
  <c r="L285" i="1" s="1"/>
  <c r="L410" i="1" a="1"/>
  <c r="L410" i="1" s="1"/>
  <c r="K410" i="1" a="1"/>
  <c r="K410" i="1" s="1"/>
  <c r="L374" i="1" a="1"/>
  <c r="L374" i="1" s="1"/>
  <c r="K374" i="1" a="1"/>
  <c r="K374" i="1" s="1"/>
  <c r="L317" i="1" a="1"/>
  <c r="L317" i="1" s="1"/>
  <c r="K317" i="1" a="1"/>
  <c r="K317" i="1" s="1"/>
  <c r="K294" i="1" a="1"/>
  <c r="K294" i="1" s="1"/>
  <c r="L294" i="1" a="1"/>
  <c r="L294" i="1" s="1"/>
  <c r="L326" i="1" a="1"/>
  <c r="L326" i="1" s="1"/>
  <c r="K326" i="1" a="1"/>
  <c r="K326" i="1" s="1"/>
  <c r="K261" i="1" a="1"/>
  <c r="K261" i="1" s="1"/>
  <c r="L261" i="1" a="1"/>
  <c r="L261" i="1" s="1"/>
  <c r="L440" i="1" a="1"/>
  <c r="L440" i="1" s="1"/>
  <c r="K440" i="1" a="1"/>
  <c r="K440" i="1" s="1"/>
  <c r="K430" i="1" a="1"/>
  <c r="K430" i="1" s="1"/>
  <c r="L430" i="1" a="1"/>
  <c r="L430" i="1" s="1"/>
  <c r="K348" i="1" a="1"/>
  <c r="K348" i="1" s="1"/>
  <c r="L348" i="1" a="1"/>
  <c r="L348" i="1" s="1"/>
  <c r="K229" i="1" a="1"/>
  <c r="K229" i="1" s="1"/>
  <c r="L229" i="1" a="1"/>
  <c r="L229" i="1" s="1"/>
  <c r="L553" i="1" a="1"/>
  <c r="L553" i="1" s="1"/>
  <c r="L452" i="1" a="1"/>
  <c r="L452" i="1" s="1"/>
  <c r="L433" i="1" a="1"/>
  <c r="L433" i="1" s="1"/>
  <c r="L362" i="1" a="1"/>
  <c r="L362" i="1" s="1"/>
  <c r="K362" i="1" a="1"/>
  <c r="K362" i="1" s="1"/>
  <c r="K309" i="1" a="1"/>
  <c r="K309" i="1" s="1"/>
  <c r="K245" i="1" a="1"/>
  <c r="K245" i="1" s="1"/>
  <c r="L245" i="1" a="1"/>
  <c r="L245" i="1" s="1"/>
  <c r="K463" i="1" a="1"/>
  <c r="K463" i="1" s="1"/>
  <c r="L439" i="1" a="1"/>
  <c r="L439" i="1" s="1"/>
  <c r="K300" i="1" a="1"/>
  <c r="K300" i="1" s="1"/>
  <c r="L300" i="1" a="1"/>
  <c r="L300" i="1" s="1"/>
  <c r="K267" i="1" a="1"/>
  <c r="K267" i="1" s="1"/>
  <c r="L267" i="1" a="1"/>
  <c r="L267" i="1" s="1"/>
  <c r="K240" i="1" a="1"/>
  <c r="K240" i="1" s="1"/>
  <c r="L240" i="1" a="1"/>
  <c r="L240" i="1" s="1"/>
  <c r="K425" i="1" a="1"/>
  <c r="K425" i="1" s="1"/>
  <c r="L422" i="1" a="1"/>
  <c r="L422" i="1" s="1"/>
  <c r="K422" i="1" a="1"/>
  <c r="K422" i="1" s="1"/>
  <c r="L398" i="1" a="1"/>
  <c r="L398" i="1" s="1"/>
  <c r="K398" i="1" a="1"/>
  <c r="K398" i="1" s="1"/>
  <c r="K384" i="1" a="1"/>
  <c r="K384" i="1" s="1"/>
  <c r="L384" i="1" a="1"/>
  <c r="L384" i="1" s="1"/>
  <c r="K336" i="1" a="1"/>
  <c r="K336" i="1" s="1"/>
  <c r="L336" i="1" a="1"/>
  <c r="L336" i="1" s="1"/>
  <c r="K247" i="1" a="1"/>
  <c r="K247" i="1" s="1"/>
  <c r="L247" i="1" a="1"/>
  <c r="L247" i="1" s="1"/>
  <c r="K238" i="1" a="1"/>
  <c r="K238" i="1" s="1"/>
  <c r="L238" i="1" a="1"/>
  <c r="L238" i="1" s="1"/>
  <c r="K206" i="1" a="1"/>
  <c r="K206" i="1" s="1"/>
  <c r="L206" i="1" a="1"/>
  <c r="L206" i="1" s="1"/>
  <c r="K191" i="1" a="1"/>
  <c r="K191" i="1" s="1"/>
  <c r="L191" i="1" a="1"/>
  <c r="L191" i="1" s="1"/>
  <c r="K134" i="1" a="1"/>
  <c r="K134" i="1" s="1"/>
  <c r="L134" i="1" a="1"/>
  <c r="L134" i="1" s="1"/>
  <c r="K118" i="1" a="1"/>
  <c r="K118" i="1" s="1"/>
  <c r="L118" i="1" a="1"/>
  <c r="L118" i="1" s="1"/>
  <c r="K100" i="1" a="1"/>
  <c r="K100" i="1" s="1"/>
  <c r="L100" i="1" a="1"/>
  <c r="L100" i="1" s="1"/>
  <c r="K82" i="1" a="1"/>
  <c r="K82" i="1" s="1"/>
  <c r="L82" i="1" a="1"/>
  <c r="L82" i="1" s="1"/>
  <c r="K10" i="1" a="1"/>
  <c r="K10" i="1" s="1"/>
  <c r="L10" i="1" a="1"/>
  <c r="L10" i="1" s="1"/>
  <c r="K279" i="1" a="1"/>
  <c r="K279" i="1" s="1"/>
  <c r="L279" i="1" a="1"/>
  <c r="L279" i="1" s="1"/>
  <c r="K193" i="1" a="1"/>
  <c r="K193" i="1" s="1"/>
  <c r="L193" i="1" a="1"/>
  <c r="L193" i="1" s="1"/>
  <c r="L178" i="1" a="1"/>
  <c r="L178" i="1" s="1"/>
  <c r="L413" i="1" a="1"/>
  <c r="L413" i="1" s="1"/>
  <c r="L401" i="1" a="1"/>
  <c r="L401" i="1" s="1"/>
  <c r="K208" i="1" a="1"/>
  <c r="K208" i="1" s="1"/>
  <c r="L208" i="1" a="1"/>
  <c r="L208" i="1" s="1"/>
  <c r="L449" i="1" a="1"/>
  <c r="L449" i="1" s="1"/>
  <c r="L428" i="1" a="1"/>
  <c r="L428" i="1" s="1"/>
  <c r="K321" i="1" a="1"/>
  <c r="K321" i="1" s="1"/>
  <c r="K312" i="1" a="1"/>
  <c r="K312" i="1" s="1"/>
  <c r="L301" i="1" a="1"/>
  <c r="L301" i="1" s="1"/>
  <c r="K288" i="1" a="1"/>
  <c r="K288" i="1" s="1"/>
  <c r="L288" i="1" a="1"/>
  <c r="L288" i="1" s="1"/>
  <c r="K255" i="1" a="1"/>
  <c r="K255" i="1" s="1"/>
  <c r="L255" i="1" a="1"/>
  <c r="L255" i="1" s="1"/>
  <c r="K187" i="1" a="1"/>
  <c r="K187" i="1" s="1"/>
  <c r="L187" i="1" a="1"/>
  <c r="L187" i="1" s="1"/>
  <c r="K172" i="1" a="1"/>
  <c r="K172" i="1" s="1"/>
  <c r="L172" i="1" a="1"/>
  <c r="L172" i="1" s="1"/>
  <c r="L144" i="1" a="1"/>
  <c r="L144" i="1" s="1"/>
  <c r="K144" i="1" a="1"/>
  <c r="K144" i="1" s="1"/>
  <c r="K303" i="1" a="1"/>
  <c r="K303" i="1" s="1"/>
  <c r="L303" i="1" a="1"/>
  <c r="L303" i="1" s="1"/>
  <c r="K282" i="1" a="1"/>
  <c r="K282" i="1" s="1"/>
  <c r="L282" i="1" a="1"/>
  <c r="L282" i="1" s="1"/>
  <c r="K250" i="1" a="1"/>
  <c r="K250" i="1" s="1"/>
  <c r="L250" i="1" a="1"/>
  <c r="L250" i="1" s="1"/>
  <c r="L210" i="1" a="1"/>
  <c r="L210" i="1" s="1"/>
  <c r="K210" i="1" a="1"/>
  <c r="K210" i="1" s="1"/>
  <c r="K297" i="1" a="1"/>
  <c r="K297" i="1" s="1"/>
  <c r="L297" i="1" a="1"/>
  <c r="L297" i="1" s="1"/>
  <c r="K243" i="1" a="1"/>
  <c r="K243" i="1" s="1"/>
  <c r="L243" i="1" a="1"/>
  <c r="L243" i="1" s="1"/>
  <c r="L189" i="1" a="1"/>
  <c r="L189" i="1" s="1"/>
  <c r="K189" i="1" a="1"/>
  <c r="K189" i="1" s="1"/>
  <c r="L174" i="1" a="1"/>
  <c r="L174" i="1" s="1"/>
  <c r="K174" i="1" a="1"/>
  <c r="K174" i="1" s="1"/>
  <c r="L434" i="1" a="1"/>
  <c r="L434" i="1" s="1"/>
  <c r="L403" i="1" a="1"/>
  <c r="L403" i="1" s="1"/>
  <c r="L391" i="1" a="1"/>
  <c r="L391" i="1" s="1"/>
  <c r="L379" i="1" a="1"/>
  <c r="L379" i="1" s="1"/>
  <c r="L367" i="1" a="1"/>
  <c r="L367" i="1" s="1"/>
  <c r="L355" i="1" a="1"/>
  <c r="L355" i="1" s="1"/>
  <c r="L343" i="1" a="1"/>
  <c r="L343" i="1" s="1"/>
  <c r="L331" i="1" a="1"/>
  <c r="L331" i="1" s="1"/>
  <c r="K324" i="1" a="1"/>
  <c r="K324" i="1" s="1"/>
  <c r="K315" i="1" a="1"/>
  <c r="K315" i="1" s="1"/>
  <c r="L289" i="1" a="1"/>
  <c r="L289" i="1" s="1"/>
  <c r="K276" i="1" a="1"/>
  <c r="K276" i="1" s="1"/>
  <c r="L276" i="1" a="1"/>
  <c r="L276" i="1" s="1"/>
  <c r="K270" i="1" a="1"/>
  <c r="K270" i="1" s="1"/>
  <c r="L270" i="1" a="1"/>
  <c r="L270" i="1" s="1"/>
  <c r="K264" i="1" a="1"/>
  <c r="K264" i="1" s="1"/>
  <c r="L264" i="1" a="1"/>
  <c r="L264" i="1" s="1"/>
  <c r="K258" i="1" a="1"/>
  <c r="K258" i="1" s="1"/>
  <c r="L258" i="1" a="1"/>
  <c r="L258" i="1" s="1"/>
  <c r="L153" i="1" a="1"/>
  <c r="L153" i="1" s="1"/>
  <c r="K153" i="1" a="1"/>
  <c r="K153" i="1" s="1"/>
  <c r="L419" i="1" a="1"/>
  <c r="L419" i="1" s="1"/>
  <c r="L407" i="1" a="1"/>
  <c r="L407" i="1" s="1"/>
  <c r="L395" i="1" a="1"/>
  <c r="L395" i="1" s="1"/>
  <c r="L383" i="1" a="1"/>
  <c r="L383" i="1" s="1"/>
  <c r="L371" i="1" a="1"/>
  <c r="L371" i="1" s="1"/>
  <c r="L359" i="1" a="1"/>
  <c r="L359" i="1" s="1"/>
  <c r="L347" i="1" a="1"/>
  <c r="L347" i="1" s="1"/>
  <c r="L335" i="1" a="1"/>
  <c r="L335" i="1" s="1"/>
  <c r="K291" i="1" a="1"/>
  <c r="K291" i="1" s="1"/>
  <c r="L291" i="1" a="1"/>
  <c r="L291" i="1" s="1"/>
  <c r="K252" i="1" a="1"/>
  <c r="K252" i="1" s="1"/>
  <c r="L252" i="1" a="1"/>
  <c r="L252" i="1" s="1"/>
  <c r="L234" i="1" a="1"/>
  <c r="L234" i="1" s="1"/>
  <c r="K207" i="1" a="1"/>
  <c r="K207" i="1" s="1"/>
  <c r="L195" i="1" a="1"/>
  <c r="L195" i="1" s="1"/>
  <c r="K171" i="1" a="1"/>
  <c r="K171" i="1" s="1"/>
  <c r="L159" i="1" a="1"/>
  <c r="L159" i="1" s="1"/>
  <c r="K138" i="1" a="1"/>
  <c r="K138" i="1" s="1"/>
  <c r="L216" i="1" a="1"/>
  <c r="L216" i="1" s="1"/>
  <c r="L180" i="1" a="1"/>
  <c r="L180" i="1" s="1"/>
  <c r="K145" i="1" a="1"/>
  <c r="K145" i="1" s="1"/>
  <c r="L136" i="1" a="1"/>
  <c r="L136" i="1" s="1"/>
  <c r="K115" i="1" a="1"/>
  <c r="K115" i="1" s="1"/>
  <c r="L115" i="1" a="1"/>
  <c r="L115" i="1" s="1"/>
  <c r="K97" i="1" a="1"/>
  <c r="K97" i="1" s="1"/>
  <c r="L97" i="1" a="1"/>
  <c r="L97" i="1" s="1"/>
  <c r="K79" i="1" a="1"/>
  <c r="K79" i="1" s="1"/>
  <c r="L79" i="1" a="1"/>
  <c r="L79" i="1" s="1"/>
  <c r="L64" i="1" a="1"/>
  <c r="L64" i="1" s="1"/>
  <c r="L46" i="1" a="1"/>
  <c r="L46" i="1" s="1"/>
  <c r="L28" i="1" a="1"/>
  <c r="L28" i="1" s="1"/>
  <c r="K7" i="1" a="1"/>
  <c r="K7" i="1" s="1"/>
  <c r="L7" i="1" a="1"/>
  <c r="L7" i="1" s="1"/>
  <c r="L222" i="1" a="1"/>
  <c r="L222" i="1" s="1"/>
  <c r="L201" i="1" a="1"/>
  <c r="L201" i="1" s="1"/>
  <c r="L165" i="1" a="1"/>
  <c r="L165" i="1" s="1"/>
  <c r="L140" i="1" a="1"/>
  <c r="L140" i="1" s="1"/>
  <c r="K130" i="1" a="1"/>
  <c r="K130" i="1" s="1"/>
  <c r="L130" i="1" a="1"/>
  <c r="L130" i="1" s="1"/>
  <c r="K112" i="1" a="1"/>
  <c r="K112" i="1" s="1"/>
  <c r="L112" i="1" a="1"/>
  <c r="L112" i="1" s="1"/>
  <c r="K94" i="1" a="1"/>
  <c r="K94" i="1" s="1"/>
  <c r="L94" i="1" a="1"/>
  <c r="L94" i="1" s="1"/>
  <c r="L223" i="1" a="1"/>
  <c r="L223" i="1" s="1"/>
  <c r="L202" i="1" a="1"/>
  <c r="L202" i="1" s="1"/>
  <c r="L185" i="1" a="1"/>
  <c r="L185" i="1" s="1"/>
  <c r="L166" i="1" a="1"/>
  <c r="L166" i="1" s="1"/>
  <c r="L237" i="1" a="1"/>
  <c r="L237" i="1" s="1"/>
  <c r="K204" i="1" a="1"/>
  <c r="K204" i="1" s="1"/>
  <c r="L192" i="1" a="1"/>
  <c r="L192" i="1" s="1"/>
  <c r="K168" i="1" a="1"/>
  <c r="K168" i="1" s="1"/>
  <c r="L156" i="1" a="1"/>
  <c r="L156" i="1" s="1"/>
  <c r="L137" i="1" a="1"/>
  <c r="L137" i="1" s="1"/>
  <c r="K127" i="1" a="1"/>
  <c r="K127" i="1" s="1"/>
  <c r="L127" i="1" a="1"/>
  <c r="L127" i="1" s="1"/>
  <c r="K109" i="1" a="1"/>
  <c r="K109" i="1" s="1"/>
  <c r="L109" i="1" a="1"/>
  <c r="L109" i="1" s="1"/>
  <c r="K91" i="1" a="1"/>
  <c r="K91" i="1" s="1"/>
  <c r="L91" i="1" a="1"/>
  <c r="L91" i="1" s="1"/>
  <c r="L76" i="1" a="1"/>
  <c r="L76" i="1" s="1"/>
  <c r="L58" i="1" a="1"/>
  <c r="L58" i="1" s="1"/>
  <c r="L40" i="1" a="1"/>
  <c r="L40" i="1" s="1"/>
  <c r="L22" i="1" a="1"/>
  <c r="L22" i="1" s="1"/>
  <c r="K4" i="1" a="1"/>
  <c r="K4" i="1" s="1"/>
  <c r="L213" i="1" a="1"/>
  <c r="L213" i="1" s="1"/>
  <c r="L177" i="1" a="1"/>
  <c r="L177" i="1" s="1"/>
  <c r="K139" i="1" a="1"/>
  <c r="K139" i="1" s="1"/>
  <c r="K124" i="1" a="1"/>
  <c r="K124" i="1" s="1"/>
  <c r="L124" i="1" a="1"/>
  <c r="L124" i="1" s="1"/>
  <c r="K106" i="1" a="1"/>
  <c r="K106" i="1" s="1"/>
  <c r="L106" i="1" a="1"/>
  <c r="L106" i="1" s="1"/>
  <c r="K88" i="1" a="1"/>
  <c r="K88" i="1" s="1"/>
  <c r="L88" i="1" a="1"/>
  <c r="L88" i="1" s="1"/>
  <c r="K16" i="1" a="1"/>
  <c r="K16" i="1" s="1"/>
  <c r="L16" i="1" a="1"/>
  <c r="L16" i="1" s="1"/>
  <c r="L183" i="1" a="1"/>
  <c r="L183" i="1" s="1"/>
  <c r="L146" i="1" a="1"/>
  <c r="L146" i="1" s="1"/>
  <c r="K121" i="1" a="1"/>
  <c r="K121" i="1" s="1"/>
  <c r="L121" i="1" a="1"/>
  <c r="L121" i="1" s="1"/>
  <c r="K103" i="1" a="1"/>
  <c r="K103" i="1" s="1"/>
  <c r="L103" i="1" a="1"/>
  <c r="L103" i="1" s="1"/>
  <c r="K85" i="1" a="1"/>
  <c r="K85" i="1" s="1"/>
  <c r="L85" i="1" a="1"/>
  <c r="L85" i="1" s="1"/>
  <c r="K13" i="1" a="1"/>
  <c r="K13" i="1" s="1"/>
  <c r="L13" i="1" a="1"/>
  <c r="L13" i="1" s="1"/>
  <c r="L3" i="1" a="1"/>
  <c r="L3" i="1" s="1"/>
  <c r="L4" i="1" a="1"/>
  <c r="L4" i="1" s="1"/>
  <c r="AX30" i="3"/>
  <c r="K2" i="1" l="1" a="1"/>
  <c r="K2" i="1" s="1"/>
  <c r="L2" i="1" a="1"/>
  <c r="L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8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</futureMetadata>
  <cellMetadata count="1">
    <bk>
      <rc t="1" v="0"/>
    </bk>
  </cellMetadata>
  <valueMetadata count="85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</valueMetadata>
</metadata>
</file>

<file path=xl/sharedStrings.xml><?xml version="1.0" encoding="utf-8"?>
<sst xmlns="http://schemas.openxmlformats.org/spreadsheetml/2006/main" count="2787" uniqueCount="661">
  <si>
    <t>ID</t>
  </si>
  <si>
    <t>Type</t>
  </si>
  <si>
    <t>Name</t>
  </si>
  <si>
    <t>Documentation</t>
  </si>
  <si>
    <t>AccessRelationship</t>
  </si>
  <si>
    <t>AggregationRelationship</t>
  </si>
  <si>
    <t>AssignmentRelationship</t>
  </si>
  <si>
    <t>AssociationRelationship</t>
  </si>
  <si>
    <t>CompositionRelationship</t>
  </si>
  <si>
    <t>FlowRelationship</t>
  </si>
  <si>
    <t>RealizationRelationship</t>
  </si>
  <si>
    <t>ServingRelationship</t>
  </si>
  <si>
    <t>SpecializationRelationship</t>
  </si>
  <si>
    <t>TriggeringRelationship</t>
  </si>
  <si>
    <t>Specialization</t>
  </si>
  <si>
    <t>ArchimateModel</t>
  </si>
  <si>
    <t>An example of a fictional Insurance company.</t>
  </si>
  <si>
    <t>Customer Information Service</t>
  </si>
  <si>
    <t>ApplicationComponent</t>
  </si>
  <si>
    <t>ApplicationFunction</t>
  </si>
  <si>
    <t>CommunicationNetwork</t>
  </si>
  <si>
    <t>Device</t>
  </si>
  <si>
    <t>Node</t>
  </si>
  <si>
    <t>SystemSoftware</t>
  </si>
  <si>
    <t>DBMS</t>
  </si>
  <si>
    <t>TechnologyService</t>
  </si>
  <si>
    <t>SourceId</t>
  </si>
  <si>
    <t>TargetId</t>
  </si>
  <si>
    <t>SourceElement</t>
  </si>
  <si>
    <t>SourceName</t>
  </si>
  <si>
    <t>TargetElement</t>
  </si>
  <si>
    <t>TargetName</t>
  </si>
  <si>
    <t>Model</t>
  </si>
  <si>
    <t>Application</t>
  </si>
  <si>
    <t>Technology</t>
  </si>
  <si>
    <t>Notasi</t>
  </si>
  <si>
    <t>Description</t>
  </si>
  <si>
    <t>a</t>
  </si>
  <si>
    <t>System Software</t>
  </si>
  <si>
    <t>Technology Collaboration</t>
  </si>
  <si>
    <t>Technology Interface</t>
  </si>
  <si>
    <t>Path</t>
  </si>
  <si>
    <t>Communication Network</t>
  </si>
  <si>
    <t>Technology Function</t>
  </si>
  <si>
    <t>Technology Process</t>
  </si>
  <si>
    <t>Technology Interaction</t>
  </si>
  <si>
    <t>Technology Event</t>
  </si>
  <si>
    <t>Technology Service</t>
  </si>
  <si>
    <t>Artifact</t>
  </si>
  <si>
    <t>Equipment</t>
  </si>
  <si>
    <t>Facility</t>
  </si>
  <si>
    <t>Distribution Network</t>
  </si>
  <si>
    <t>Material</t>
  </si>
  <si>
    <t>c</t>
  </si>
  <si>
    <t>Application Component</t>
  </si>
  <si>
    <t>cfgorstv</t>
  </si>
  <si>
    <t>fotv</t>
  </si>
  <si>
    <t>cfgortv</t>
  </si>
  <si>
    <t>fiortv</t>
  </si>
  <si>
    <t>ao</t>
  </si>
  <si>
    <t>f</t>
  </si>
  <si>
    <t>Application Collaboration</t>
  </si>
  <si>
    <t>fgortv</t>
  </si>
  <si>
    <t>cfgostv</t>
  </si>
  <si>
    <t>g</t>
  </si>
  <si>
    <t>Application Interface</t>
  </si>
  <si>
    <t>fiotv</t>
  </si>
  <si>
    <t>i</t>
  </si>
  <si>
    <t>Application Function</t>
  </si>
  <si>
    <t>cfgotv</t>
  </si>
  <si>
    <t>n</t>
  </si>
  <si>
    <t>InfluenceRelationship</t>
  </si>
  <si>
    <t>Application Interaction</t>
  </si>
  <si>
    <t>o</t>
  </si>
  <si>
    <t>Application Process</t>
  </si>
  <si>
    <t>r</t>
  </si>
  <si>
    <t>Application Event</t>
  </si>
  <si>
    <t>s</t>
  </si>
  <si>
    <t>Application Service</t>
  </si>
  <si>
    <t>t</t>
  </si>
  <si>
    <t>Data Object</t>
  </si>
  <si>
    <t>cgos</t>
  </si>
  <si>
    <t>v</t>
  </si>
  <si>
    <t>cfgiostv</t>
  </si>
  <si>
    <t>cfgiortv</t>
  </si>
  <si>
    <t>aio</t>
  </si>
  <si>
    <t>cfgiotv</t>
  </si>
  <si>
    <t>fortv</t>
  </si>
  <si>
    <t>cfgiorstv</t>
  </si>
  <si>
    <t>fgiotv</t>
  </si>
  <si>
    <t>fgiortv</t>
  </si>
  <si>
    <t>fgotv</t>
  </si>
  <si>
    <t>or</t>
  </si>
  <si>
    <t>cgors</t>
  </si>
  <si>
    <t>Requirement</t>
  </si>
  <si>
    <t>Stakeholder</t>
  </si>
  <si>
    <t>TechnologyFunction</t>
  </si>
  <si>
    <t>Application_Technology</t>
  </si>
  <si>
    <t>Technology_Application</t>
  </si>
  <si>
    <t>BusinessActor</t>
  </si>
  <si>
    <t>BusinessEvent</t>
  </si>
  <si>
    <t>BusinessFunction</t>
  </si>
  <si>
    <t>BusinessProcess</t>
  </si>
  <si>
    <t>Driver</t>
  </si>
  <si>
    <t>Goal</t>
  </si>
  <si>
    <t>BusinessObject</t>
  </si>
  <si>
    <t>ApplicationInterface</t>
  </si>
  <si>
    <t>DataObject</t>
  </si>
  <si>
    <t>Assessment</t>
  </si>
  <si>
    <t>Mainframe</t>
  </si>
  <si>
    <t>a12e2212</t>
  </si>
  <si>
    <t>53b5e7c3</t>
  </si>
  <si>
    <t>Aggregate order</t>
  </si>
  <si>
    <t>Aggregate order info</t>
  </si>
  <si>
    <t>Bank statement</t>
  </si>
  <si>
    <t>Contract</t>
  </si>
  <si>
    <t>Cust credit assessment</t>
  </si>
  <si>
    <t>Cust. credit analysis req</t>
  </si>
  <si>
    <t>Cust. credit profile</t>
  </si>
  <si>
    <t>Cust. exposure req</t>
  </si>
  <si>
    <t>Cust.credit analysis requirement</t>
  </si>
  <si>
    <t>Customer order</t>
  </si>
  <si>
    <t>Delivery confirmation</t>
  </si>
  <si>
    <t>Delivery notification</t>
  </si>
  <si>
    <t>Equipment &amp; process specific data</t>
  </si>
  <si>
    <t>Equipment and process specific production rules</t>
  </si>
  <si>
    <t>Final products</t>
  </si>
  <si>
    <t>GDN</t>
  </si>
  <si>
    <t>Inquiry</t>
  </si>
  <si>
    <t>Invoice</t>
  </si>
  <si>
    <t>New customer approved</t>
  </si>
  <si>
    <t>New customer assessment request</t>
  </si>
  <si>
    <t>Offer</t>
  </si>
  <si>
    <t>Operational commands</t>
  </si>
  <si>
    <t>Operational responses</t>
  </si>
  <si>
    <t>Order</t>
  </si>
  <si>
    <t>Order assess.</t>
  </si>
  <si>
    <t>Order assessment</t>
  </si>
  <si>
    <t>Order info</t>
  </si>
  <si>
    <t>Production order</t>
  </si>
  <si>
    <t>Raw materials</t>
  </si>
  <si>
    <t>Shipping order</t>
  </si>
  <si>
    <t>Standards and Customer Requirements</t>
  </si>
  <si>
    <t>Realizes</t>
  </si>
  <si>
    <t>5a742dc8</t>
  </si>
  <si>
    <t>Used by</t>
  </si>
  <si>
    <t>54525ee5</t>
  </si>
  <si>
    <t>ArchiMetal</t>
  </si>
  <si>
    <t>ArchiBuilder</t>
  </si>
  <si>
    <t>Business actor</t>
  </si>
  <si>
    <t>Business actor (4)</t>
  </si>
  <si>
    <t>Business intelligence analysi</t>
  </si>
  <si>
    <t>Commercial</t>
  </si>
  <si>
    <t>Contact</t>
  </si>
  <si>
    <t>Contact center agent</t>
  </si>
  <si>
    <t>Credit</t>
  </si>
  <si>
    <t>Customer</t>
  </si>
  <si>
    <t>Customer Contact</t>
  </si>
  <si>
    <t>Customer relations</t>
  </si>
  <si>
    <t>Customer service</t>
  </si>
  <si>
    <t>DC Benelux</t>
  </si>
  <si>
    <t>DC East Europe</t>
  </si>
  <si>
    <t>DC Spain</t>
  </si>
  <si>
    <t>Distribution</t>
  </si>
  <si>
    <t>Enterprise</t>
  </si>
  <si>
    <t>Finance</t>
  </si>
  <si>
    <t>Head of manufacturing</t>
  </si>
  <si>
    <t>Head of sales</t>
  </si>
  <si>
    <t>HQ</t>
  </si>
  <si>
    <t>HR</t>
  </si>
  <si>
    <t>Lead</t>
  </si>
  <si>
    <t>Logistics</t>
  </si>
  <si>
    <t>Logistics Partner</t>
  </si>
  <si>
    <t>Logistics planner</t>
  </si>
  <si>
    <t>Manufacturing engineer</t>
  </si>
  <si>
    <t>Manufacturing planner</t>
  </si>
  <si>
    <t>Marketing</t>
  </si>
  <si>
    <t>Opportunity</t>
  </si>
  <si>
    <t>Procurement</t>
  </si>
  <si>
    <t>Production</t>
  </si>
  <si>
    <t>Production center</t>
  </si>
  <si>
    <t>Purchasing agent</t>
  </si>
  <si>
    <t>QualityMgt</t>
  </si>
  <si>
    <t>Sales</t>
  </si>
  <si>
    <t>Sales manager</t>
  </si>
  <si>
    <t>Sales professional</t>
  </si>
  <si>
    <t>Service professional</t>
  </si>
  <si>
    <t>Supplier</t>
  </si>
  <si>
    <t>Supply partner</t>
  </si>
  <si>
    <t>Transportation company</t>
  </si>
  <si>
    <t>Transportation partner</t>
  </si>
  <si>
    <t>BusinessCollaboration</t>
  </si>
  <si>
    <t>Business Collaboration</t>
  </si>
  <si>
    <t>Bulk order feedback</t>
  </si>
  <si>
    <t>Contract in place</t>
  </si>
  <si>
    <t>Customer order registered</t>
  </si>
  <si>
    <t>Customer order update</t>
  </si>
  <si>
    <t>Day end</t>
  </si>
  <si>
    <t>New customer order</t>
  </si>
  <si>
    <t>New customer registered</t>
  </si>
  <si>
    <t>New order received</t>
  </si>
  <si>
    <t>ArchiMetal operations</t>
  </si>
  <si>
    <t>Batch operations</t>
  </si>
  <si>
    <t>Business function</t>
  </si>
  <si>
    <t>Business function (2)</t>
  </si>
  <si>
    <t>Business function (3)</t>
  </si>
  <si>
    <t>Business function (4)</t>
  </si>
  <si>
    <t>Business function (5)</t>
  </si>
  <si>
    <t>Continuous operations</t>
  </si>
  <si>
    <t>Control: Maintenance Management</t>
  </si>
  <si>
    <t>Control: Manufacturing Operations &amp; Control business functions</t>
  </si>
  <si>
    <t>Control: Material and Energy Control</t>
  </si>
  <si>
    <t>Control: Product Inventory Control</t>
  </si>
  <si>
    <t>Control: Production Control</t>
  </si>
  <si>
    <t>Control: Production Scheduling (Local)</t>
  </si>
  <si>
    <t>Control: quality assurance</t>
  </si>
  <si>
    <t>Customer relationship management</t>
  </si>
  <si>
    <t>DC Customer relations</t>
  </si>
  <si>
    <t>DCFinance</t>
  </si>
  <si>
    <t>Detailed production scheduling</t>
  </si>
  <si>
    <t>Enterprise Functions</t>
  </si>
  <si>
    <t>Enterprise: Business Planning &amp; Logistics business functions</t>
  </si>
  <si>
    <t>Enterprise: Customer Service</t>
  </si>
  <si>
    <t>Enterprise: Maintenance Management</t>
  </si>
  <si>
    <t>Enterprise: Marketing &amp; Sales</t>
  </si>
  <si>
    <t>Enterprise: Material and Energy Control</t>
  </si>
  <si>
    <t>Enterprise: Order Processing</t>
  </si>
  <si>
    <t>Enterprise: Procurement</t>
  </si>
  <si>
    <t>Enterprise: Product Cost Accounting</t>
  </si>
  <si>
    <t>Enterprise: Product Inventory Control</t>
  </si>
  <si>
    <t>Enterprise: Product Shipping Admin</t>
  </si>
  <si>
    <t>Enterprise: Production Scheduling (Global)</t>
  </si>
  <si>
    <t>Enterprise: Quality Assurance</t>
  </si>
  <si>
    <t>Enterprise: Research, Development &amp; Engineering</t>
  </si>
  <si>
    <t>Level 0-2 functions</t>
  </si>
  <si>
    <t>Product definition management</t>
  </si>
  <si>
    <t>Production data collection</t>
  </si>
  <si>
    <t>Production dispatching</t>
  </si>
  <si>
    <t>Production execution management</t>
  </si>
  <si>
    <t>Production performance analysis</t>
  </si>
  <si>
    <t>Production resource management</t>
  </si>
  <si>
    <t>Production tracking</t>
  </si>
  <si>
    <t>Repetitive or discrete operations</t>
  </si>
  <si>
    <t>Service</t>
  </si>
  <si>
    <t>Warehousing</t>
  </si>
  <si>
    <t>BusinessInterface</t>
  </si>
  <si>
    <t>Enterprise-control functional interface</t>
  </si>
  <si>
    <t>Accepted proposal</t>
  </si>
  <si>
    <t>Add new equipment</t>
  </si>
  <si>
    <t>Add new production schedule</t>
  </si>
  <si>
    <t>Bulk order data</t>
  </si>
  <si>
    <t>Business object</t>
  </si>
  <si>
    <t>Business Object</t>
  </si>
  <si>
    <t>Business object (2)</t>
  </si>
  <si>
    <t>Business object (3)</t>
  </si>
  <si>
    <t>Business object (4)</t>
  </si>
  <si>
    <t>Business object (5)</t>
  </si>
  <si>
    <t>Business object (6)</t>
  </si>
  <si>
    <t>Business object (7)</t>
  </si>
  <si>
    <t>Cancelled Order</t>
  </si>
  <si>
    <t>Change order</t>
  </si>
  <si>
    <t>Contract data</t>
  </si>
  <si>
    <t>Credit profile</t>
  </si>
  <si>
    <t>Credit risk policy</t>
  </si>
  <si>
    <t>Customer credit profile</t>
  </si>
  <si>
    <t>Customer data</t>
  </si>
  <si>
    <t>Customer Information</t>
  </si>
  <si>
    <t>Customer order data</t>
  </si>
  <si>
    <t>Customer signature</t>
  </si>
  <si>
    <t>DC order data</t>
  </si>
  <si>
    <t>Deal</t>
  </si>
  <si>
    <t>Distributor data</t>
  </si>
  <si>
    <t>Interaction history</t>
  </si>
  <si>
    <t>Inventory data</t>
  </si>
  <si>
    <t>New equipment confirmation</t>
  </si>
  <si>
    <t>New Order</t>
  </si>
  <si>
    <t>New schedule acceptance</t>
  </si>
  <si>
    <t>Order data</t>
  </si>
  <si>
    <t>Order History</t>
  </si>
  <si>
    <t>Order Status</t>
  </si>
  <si>
    <t>Pricing policy</t>
  </si>
  <si>
    <t>Process segment capability</t>
  </si>
  <si>
    <t>Product data</t>
  </si>
  <si>
    <t>Product Definition</t>
  </si>
  <si>
    <t>Product segment</t>
  </si>
  <si>
    <t>Production capability</t>
  </si>
  <si>
    <t>Production Capability</t>
  </si>
  <si>
    <t>Production Confirmation</t>
  </si>
  <si>
    <t>Production order data</t>
  </si>
  <si>
    <t>Production Performance</t>
  </si>
  <si>
    <t>Production performance</t>
  </si>
  <si>
    <t>Production request</t>
  </si>
  <si>
    <t>Production Requirement</t>
  </si>
  <si>
    <t>Production response</t>
  </si>
  <si>
    <t>Production rule</t>
  </si>
  <si>
    <t>Production Schedule</t>
  </si>
  <si>
    <t>Production schedule</t>
  </si>
  <si>
    <t>Production Schedule (Cell/Unit/Line-Specific)</t>
  </si>
  <si>
    <t>Production Schedule Update (Site/Area-Specific)</t>
  </si>
  <si>
    <t>Production status</t>
  </si>
  <si>
    <t>Production status request</t>
  </si>
  <si>
    <t>Profile</t>
  </si>
  <si>
    <t>Sales Pipeline</t>
  </si>
  <si>
    <t>Schedule Confirmation (Global)</t>
  </si>
  <si>
    <t>Schedule Confirmation (Local)</t>
  </si>
  <si>
    <t>Schedule revision</t>
  </si>
  <si>
    <t>Schedule revision confirmation</t>
  </si>
  <si>
    <t>Segment requirement</t>
  </si>
  <si>
    <t>Segment response</t>
  </si>
  <si>
    <t>Shipping order data</t>
  </si>
  <si>
    <t>Transaction History</t>
  </si>
  <si>
    <t>Accept order</t>
  </si>
  <si>
    <t>Accept proposal</t>
  </si>
  <si>
    <t>Activate delivery schedule</t>
  </si>
  <si>
    <t>Activate plan</t>
  </si>
  <si>
    <t>Analyze</t>
  </si>
  <si>
    <t>Analyze exposure</t>
  </si>
  <si>
    <t>Approve</t>
  </si>
  <si>
    <t>Approve assessment</t>
  </si>
  <si>
    <t>Approve credit</t>
  </si>
  <si>
    <t>Approve credit risk assessment</t>
  </si>
  <si>
    <t>Approve customer</t>
  </si>
  <si>
    <t>Approve customer data</t>
  </si>
  <si>
    <t>Ask for customer risk assessment</t>
  </si>
  <si>
    <t>Ask for order risk assessment</t>
  </si>
  <si>
    <t>Business process</t>
  </si>
  <si>
    <t>Business process (2)</t>
  </si>
  <si>
    <t>Business process (3)</t>
  </si>
  <si>
    <t>Business process 1</t>
  </si>
  <si>
    <t>Business process 2</t>
  </si>
  <si>
    <t>Check availability</t>
  </si>
  <si>
    <t>Complete</t>
  </si>
  <si>
    <t>Create bulk order</t>
  </si>
  <si>
    <t>Create customer credit profile</t>
  </si>
  <si>
    <t>Create order</t>
  </si>
  <si>
    <t>Create production order</t>
  </si>
  <si>
    <t>Create shipping order</t>
  </si>
  <si>
    <t>Credit risk assessment</t>
  </si>
  <si>
    <t>Define credit limit</t>
  </si>
  <si>
    <t>Define payment terms</t>
  </si>
  <si>
    <t>Define pricing policy</t>
  </si>
  <si>
    <t>Design</t>
  </si>
  <si>
    <t>Develop approved proposal</t>
  </si>
  <si>
    <t>Develop contract</t>
  </si>
  <si>
    <t>Enter order</t>
  </si>
  <si>
    <t>Evaluate credit</t>
  </si>
  <si>
    <t>Evaluate credit risk</t>
  </si>
  <si>
    <t>Evaluate customer credit</t>
  </si>
  <si>
    <t>Inform customer</t>
  </si>
  <si>
    <t>Inform customer on order</t>
  </si>
  <si>
    <t>Inform DCs</t>
  </si>
  <si>
    <t>Initial assessment</t>
  </si>
  <si>
    <t>Initial profile assessment</t>
  </si>
  <si>
    <t>Invoicing</t>
  </si>
  <si>
    <t>Plan manufacturing</t>
  </si>
  <si>
    <t>Plan order</t>
  </si>
  <si>
    <t>Prepare notification message</t>
  </si>
  <si>
    <t>Prepare production line</t>
  </si>
  <si>
    <t>Present proposal</t>
  </si>
  <si>
    <t>Price</t>
  </si>
  <si>
    <t>Process customer order</t>
  </si>
  <si>
    <t>Process DC order</t>
  </si>
  <si>
    <t>Produce order</t>
  </si>
  <si>
    <t>Ready production line</t>
  </si>
  <si>
    <t>Receive</t>
  </si>
  <si>
    <t>Register customer</t>
  </si>
  <si>
    <t>Register DC order</t>
  </si>
  <si>
    <t>Register order</t>
  </si>
  <si>
    <t>Reprice old order</t>
  </si>
  <si>
    <t>Schedule</t>
  </si>
  <si>
    <t>Send delivery orders</t>
  </si>
  <si>
    <t>Send notification to customer</t>
  </si>
  <si>
    <t>Send to customer</t>
  </si>
  <si>
    <t>Shipping</t>
  </si>
  <si>
    <t>Track customer order</t>
  </si>
  <si>
    <t>Transmit orders</t>
  </si>
  <si>
    <t>Transmit to production</t>
  </si>
  <si>
    <t>Update customer order</t>
  </si>
  <si>
    <t>Update DC order</t>
  </si>
  <si>
    <t>Verify total exposure to customer</t>
  </si>
  <si>
    <t>BusinessRole</t>
  </si>
  <si>
    <t>Account manager</t>
  </si>
  <si>
    <t>Bank</t>
  </si>
  <si>
    <t>Business role (3)</t>
  </si>
  <si>
    <t>Business role (4)</t>
  </si>
  <si>
    <t>Credit specialist</t>
  </si>
  <si>
    <t>Customer representative</t>
  </si>
  <si>
    <t>Distribution center</t>
  </si>
  <si>
    <t>PC</t>
  </si>
  <si>
    <t>Production manager</t>
  </si>
  <si>
    <t>Production planner</t>
  </si>
  <si>
    <t>Proposal specialist</t>
  </si>
  <si>
    <t>Sales representative</t>
  </si>
  <si>
    <t>BusinessService</t>
  </si>
  <si>
    <t>Business service</t>
  </si>
  <si>
    <t>Business service (2)</t>
  </si>
  <si>
    <t>Control functional integration</t>
  </si>
  <si>
    <t>Customer approval service</t>
  </si>
  <si>
    <t>Customer risk assessment service</t>
  </si>
  <si>
    <t>Delivery service</t>
  </si>
  <si>
    <t>Develop contract service</t>
  </si>
  <si>
    <t>Enterprise functional integration</t>
  </si>
  <si>
    <t>HQ customer assessment service</t>
  </si>
  <si>
    <t>Invoicing service</t>
  </si>
  <si>
    <t>Metal Products and Services</t>
  </si>
  <si>
    <t>Order information service</t>
  </si>
  <si>
    <t>Order registration service</t>
  </si>
  <si>
    <t>Representation</t>
  </si>
  <si>
    <t>EDI</t>
  </si>
  <si>
    <t>ApplicationCollaboration</t>
  </si>
  <si>
    <t>Customer contract</t>
  </si>
  <si>
    <t>Customer order status</t>
  </si>
  <si>
    <t>Customer risk assessment</t>
  </si>
  <si>
    <t>Manufacturing execution systems</t>
  </si>
  <si>
    <t>Total customer debt</t>
  </si>
  <si>
    <t>Analytics and reporting</t>
  </si>
  <si>
    <t>Application component</t>
  </si>
  <si>
    <t>Application component (2)</t>
  </si>
  <si>
    <t>Application component (3)</t>
  </si>
  <si>
    <t>Application component (4)</t>
  </si>
  <si>
    <t>BI toolset</t>
  </si>
  <si>
    <t>Contracts component</t>
  </si>
  <si>
    <t>CRM</t>
  </si>
  <si>
    <t>CRM system</t>
  </si>
  <si>
    <t>Customer data component</t>
  </si>
  <si>
    <t>Customer data management application</t>
  </si>
  <si>
    <t>Customer order monitoring application</t>
  </si>
  <si>
    <t>Customer order notifications component</t>
  </si>
  <si>
    <t>DC order management</t>
  </si>
  <si>
    <t>DC Shipping application</t>
  </si>
  <si>
    <t>Distributers invoicing</t>
  </si>
  <si>
    <t>Distributors management</t>
  </si>
  <si>
    <t>EAI bus</t>
  </si>
  <si>
    <t>ERP</t>
  </si>
  <si>
    <t>ERP application</t>
  </si>
  <si>
    <t>Final warehouse</t>
  </si>
  <si>
    <t>Financial</t>
  </si>
  <si>
    <t>Financial application</t>
  </si>
  <si>
    <t>Financial application HQ</t>
  </si>
  <si>
    <t>Integrated customer-centric solution</t>
  </si>
  <si>
    <t>Inventory</t>
  </si>
  <si>
    <t>Invoicing (Distributors)</t>
  </si>
  <si>
    <t>Invoicing application</t>
  </si>
  <si>
    <t>Logistics module</t>
  </si>
  <si>
    <t>Materials management</t>
  </si>
  <si>
    <t>Order management application</t>
  </si>
  <si>
    <t>Order management component</t>
  </si>
  <si>
    <t>Planning Module</t>
  </si>
  <si>
    <t>Production planning</t>
  </si>
  <si>
    <t>Production scheduliing</t>
  </si>
  <si>
    <t>Shipping application</t>
  </si>
  <si>
    <t>Acquisition</t>
  </si>
  <si>
    <t>Acquisition: Social</t>
  </si>
  <si>
    <t>Billing</t>
  </si>
  <si>
    <t>Control application functions</t>
  </si>
  <si>
    <t>Cross-functional customer analytics</t>
  </si>
  <si>
    <t>Data management</t>
  </si>
  <si>
    <t>Deployment</t>
  </si>
  <si>
    <t>Enterprise application functions</t>
  </si>
  <si>
    <t>Field service management</t>
  </si>
  <si>
    <t>Foundational</t>
  </si>
  <si>
    <t>Infrastructure</t>
  </si>
  <si>
    <t>Retention</t>
  </si>
  <si>
    <t>Retention: Social</t>
  </si>
  <si>
    <t>Sales analytics</t>
  </si>
  <si>
    <t>Sales management</t>
  </si>
  <si>
    <t>Salesforce automation</t>
  </si>
  <si>
    <t>Service &amp; support productivity</t>
  </si>
  <si>
    <t>Understanding</t>
  </si>
  <si>
    <t>Web customer Service</t>
  </si>
  <si>
    <t>ApplicationInteraction</t>
  </si>
  <si>
    <t>Assess customer risk</t>
  </si>
  <si>
    <t>Create customer contract</t>
  </si>
  <si>
    <t>Customer risk interface</t>
  </si>
  <si>
    <t>Enterprise-control application interface</t>
  </si>
  <si>
    <t>ApplicationService</t>
  </si>
  <si>
    <t>Analytics</t>
  </si>
  <si>
    <t>Application service</t>
  </si>
  <si>
    <t>Application service (2)</t>
  </si>
  <si>
    <t>Application service (3)</t>
  </si>
  <si>
    <t>Bulk order creation service</t>
  </si>
  <si>
    <t>Bulk order transmission service</t>
  </si>
  <si>
    <t>Contract creating service</t>
  </si>
  <si>
    <t>Contract creation service</t>
  </si>
  <si>
    <t>Contract printing service</t>
  </si>
  <si>
    <t>Control application Integration</t>
  </si>
  <si>
    <t>Customer administration service</t>
  </si>
  <si>
    <t>Customer credit analysis service</t>
  </si>
  <si>
    <t>Customer data mgmt</t>
  </si>
  <si>
    <t>Customer information service</t>
  </si>
  <si>
    <t>Customer order administration service</t>
  </si>
  <si>
    <t>Customer order history information service</t>
  </si>
  <si>
    <t>Customer order tracking service</t>
  </si>
  <si>
    <t>DC order administratoin service</t>
  </si>
  <si>
    <t>DC orders registration service</t>
  </si>
  <si>
    <t>DC orders statuses service</t>
  </si>
  <si>
    <t>Distributor information service</t>
  </si>
  <si>
    <t>Enterprise application integration</t>
  </si>
  <si>
    <t>Order administration service</t>
  </si>
  <si>
    <t>Order status mgt</t>
  </si>
  <si>
    <t>Product availability consultation</t>
  </si>
  <si>
    <t>Production order creation service</t>
  </si>
  <si>
    <t>Query</t>
  </si>
  <si>
    <t>Quoting</t>
  </si>
  <si>
    <t>Reporting</t>
  </si>
  <si>
    <t>Sales pipeline mgmt</t>
  </si>
  <si>
    <t>Shipping order creation service</t>
  </si>
  <si>
    <t>Social interaction</t>
  </si>
  <si>
    <t>Total customer debt information service</t>
  </si>
  <si>
    <t>Verify customer exposure service</t>
  </si>
  <si>
    <t>ACKNOWLEDGE</t>
  </si>
  <si>
    <t>ACKNOWLEDGE - ACCEPTED</t>
  </si>
  <si>
    <t>CANCEL</t>
  </si>
  <si>
    <t>CHANGE</t>
  </si>
  <si>
    <t>Change made</t>
  </si>
  <si>
    <t>Change requested</t>
  </si>
  <si>
    <t>CONFIRM</t>
  </si>
  <si>
    <t>CRM database</t>
  </si>
  <si>
    <t>Data object</t>
  </si>
  <si>
    <t>Data object (10)</t>
  </si>
  <si>
    <t>Data object (2)</t>
  </si>
  <si>
    <t>Data object (3)</t>
  </si>
  <si>
    <t>Data object (4)</t>
  </si>
  <si>
    <t>Data object (5)</t>
  </si>
  <si>
    <t>Data object (7)</t>
  </si>
  <si>
    <t>Data object (8)</t>
  </si>
  <si>
    <t>Data object (9)</t>
  </si>
  <si>
    <t>GET</t>
  </si>
  <si>
    <t>New equipment ID</t>
  </si>
  <si>
    <t>New equipment requested</t>
  </si>
  <si>
    <t>New schedule</t>
  </si>
  <si>
    <t>New schedule ID</t>
  </si>
  <si>
    <t>PROCESS</t>
  </si>
  <si>
    <t>Production schedule revision</t>
  </si>
  <si>
    <t>Production schedule revision confirmation</t>
  </si>
  <si>
    <t>PUBLISH message</t>
  </si>
  <si>
    <t>PULL message</t>
  </si>
  <si>
    <t>PUSH message</t>
  </si>
  <si>
    <t>Resource actual</t>
  </si>
  <si>
    <t>Resource actual property</t>
  </si>
  <si>
    <t>Resource capability</t>
  </si>
  <si>
    <t>Resource capability property</t>
  </si>
  <si>
    <t>Resource requirement</t>
  </si>
  <si>
    <t>Resource requirement property</t>
  </si>
  <si>
    <t>Resource segment capability</t>
  </si>
  <si>
    <t>Resource segment capability property</t>
  </si>
  <si>
    <t>Resource specification</t>
  </si>
  <si>
    <t>Resource specification property</t>
  </si>
  <si>
    <t>RESPOND</t>
  </si>
  <si>
    <t>SHOW</t>
  </si>
  <si>
    <t>Status</t>
  </si>
  <si>
    <t>Status requested</t>
  </si>
  <si>
    <t>SYNC ADD</t>
  </si>
  <si>
    <t>SYNC CHANGE</t>
  </si>
  <si>
    <t>SYNC DELETE</t>
  </si>
  <si>
    <t>Verb: CONFIRM</t>
  </si>
  <si>
    <t>Verb: SYNC CHANGE</t>
  </si>
  <si>
    <t>LAN</t>
  </si>
  <si>
    <t>Hardware</t>
  </si>
  <si>
    <t>Hardware device</t>
  </si>
  <si>
    <t>Server</t>
  </si>
  <si>
    <t>Application server</t>
  </si>
  <si>
    <t>Partition 1</t>
  </si>
  <si>
    <t>Partition 2</t>
  </si>
  <si>
    <t>Process cell controller</t>
  </si>
  <si>
    <t>Process cell unit controller</t>
  </si>
  <si>
    <t>Production line controller</t>
  </si>
  <si>
    <t>Production unit controller</t>
  </si>
  <si>
    <t>UNIX Servers</t>
  </si>
  <si>
    <t>Work cell controller</t>
  </si>
  <si>
    <t>AIX</t>
  </si>
  <si>
    <t>Message Queuing</t>
  </si>
  <si>
    <t>Operating system</t>
  </si>
  <si>
    <t>Authentication &amp; Authorization</t>
  </si>
  <si>
    <t>Database service</t>
  </si>
  <si>
    <t>Language service</t>
  </si>
  <si>
    <t>Messaging service</t>
  </si>
  <si>
    <t>Network service</t>
  </si>
  <si>
    <t>Average revenue per customer is too low</t>
  </si>
  <si>
    <t>Design still valid</t>
  </si>
  <si>
    <t>Inefficient order fullfilment</t>
  </si>
  <si>
    <t>Lack of global and consistent view over customer</t>
  </si>
  <si>
    <t>Lead time to customer too long</t>
  </si>
  <si>
    <t>Market pressure on service innovation</t>
  </si>
  <si>
    <t>No sales forecasing and customer history analysis possible</t>
  </si>
  <si>
    <t>Order already designed and priced</t>
  </si>
  <si>
    <t>Price out-of-date</t>
  </si>
  <si>
    <t>Suboptimal client profiling</t>
  </si>
  <si>
    <t>Suboptimal sales processes</t>
  </si>
  <si>
    <t>Too many late order fullfilments</t>
  </si>
  <si>
    <t>Underdevelopped customer relationship</t>
  </si>
  <si>
    <t>Business performance</t>
  </si>
  <si>
    <t>Complete and correct order fullfilment</t>
  </si>
  <si>
    <t>Customer satisfaction</t>
  </si>
  <si>
    <t>On-time delivery</t>
  </si>
  <si>
    <t>Service quality</t>
  </si>
  <si>
    <t>Timely order fulfilment</t>
  </si>
  <si>
    <t>Business Goal</t>
  </si>
  <si>
    <t>Complete building</t>
  </si>
  <si>
    <t>Customer Retention</t>
  </si>
  <si>
    <t>Improve client profiling</t>
  </si>
  <si>
    <t>Improve customer relationship management</t>
  </si>
  <si>
    <t>Improve marketing/service strategy</t>
  </si>
  <si>
    <t>Improve Profitability</t>
  </si>
  <si>
    <t>Increase coordination between sales and production processes</t>
  </si>
  <si>
    <t>Increase data transparency</t>
  </si>
  <si>
    <t>Increase sales processes coordination</t>
  </si>
  <si>
    <t>Innovate customer services</t>
  </si>
  <si>
    <t>IT Goal</t>
  </si>
  <si>
    <t>Manufacture beams</t>
  </si>
  <si>
    <t>Maximization of average revenue per customer</t>
  </si>
  <si>
    <t>Obtain beams</t>
  </si>
  <si>
    <t>Optimize order handling</t>
  </si>
  <si>
    <t>Optimize processes</t>
  </si>
  <si>
    <t>Create innovative customer services</t>
  </si>
  <si>
    <t>Customer data integration and standardisation</t>
  </si>
  <si>
    <t>Enhance sales risk management</t>
  </si>
  <si>
    <t>Share unified customer data across sales processes</t>
  </si>
  <si>
    <t>Stop bulk-order system</t>
  </si>
  <si>
    <t>Unified customer order view company-wide</t>
  </si>
  <si>
    <t>Unified view of customer company-wide</t>
  </si>
  <si>
    <t>Builder</t>
  </si>
  <si>
    <t>Building products manufacturer</t>
  </si>
  <si>
    <t>Management</t>
  </si>
  <si>
    <t>Deliverable</t>
  </si>
  <si>
    <t>Deployed CRM application</t>
  </si>
  <si>
    <t>Deployed Customer order monitoring application</t>
  </si>
  <si>
    <t>Deployed hardware</t>
  </si>
  <si>
    <t>Redesigned business processes</t>
  </si>
  <si>
    <t>Redeveloped application interfaces</t>
  </si>
  <si>
    <t>Revised business processes</t>
  </si>
  <si>
    <t>Gap</t>
  </si>
  <si>
    <t>Gap Baseline - Transition architecture</t>
  </si>
  <si>
    <t>Gap transition architecture - Target architecture</t>
  </si>
  <si>
    <t>Plateau</t>
  </si>
  <si>
    <t>Baseline 2013</t>
  </si>
  <si>
    <t>Current state</t>
  </si>
  <si>
    <t>Target architecture 2015</t>
  </si>
  <si>
    <t>Target state</t>
  </si>
  <si>
    <t>Transition architecture2014</t>
  </si>
  <si>
    <t>Transition state</t>
  </si>
  <si>
    <t>WorkPackage</t>
  </si>
  <si>
    <t>Business project</t>
  </si>
  <si>
    <t>Business Transformation Project</t>
  </si>
  <si>
    <t>CRM project</t>
  </si>
  <si>
    <t>CRM transformation</t>
  </si>
  <si>
    <t>CRM transformation program</t>
  </si>
  <si>
    <t>Customer order monitoring project</t>
  </si>
  <si>
    <t>IT Development Project</t>
  </si>
  <si>
    <t>Project CRM system</t>
  </si>
  <si>
    <t>Work package</t>
  </si>
  <si>
    <t>Work package (2)</t>
  </si>
  <si>
    <t>Junction</t>
  </si>
  <si>
    <t>Location</t>
  </si>
  <si>
    <t>Area</t>
  </si>
  <si>
    <t>Process cell</t>
  </si>
  <si>
    <t>Production line</t>
  </si>
  <si>
    <t>Production unit</t>
  </si>
  <si>
    <t>Site</t>
  </si>
  <si>
    <t>Unit</t>
  </si>
  <si>
    <t>Work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</si>
</sst>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6" xfId="0" applyFont="1" applyBorder="1" applyAlignment="1">
      <alignment horizontal="left"/>
    </xf>
    <xf numFmtId="0" fontId="0" fillId="0" borderId="16" xfId="0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13" xfId="0" applyFont="1" applyBorder="1" applyAlignment="1">
      <alignment horizontal="center"/>
    </xf>
    <xf numFmtId="0" fontId="20" fillId="0" borderId="14" xfId="0" applyFont="1" applyBorder="1"/>
    <xf numFmtId="0" fontId="20" fillId="0" borderId="15" xfId="0" applyFont="1" applyBorder="1"/>
    <xf numFmtId="0" fontId="18" fillId="0" borderId="19" xfId="0" applyFont="1" applyBorder="1" applyAlignment="1">
      <alignment horizontal="center"/>
    </xf>
    <xf numFmtId="0" fontId="18" fillId="0" borderId="19" xfId="0" applyFont="1" applyBorder="1"/>
    <xf numFmtId="0" fontId="18" fillId="0" borderId="19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top" wrapText="1"/>
    </xf>
    <xf numFmtId="0" fontId="0" fillId="0" borderId="16" xfId="0" applyBorder="1"/>
    <xf numFmtId="0" fontId="16" fillId="0" borderId="16" xfId="0" applyFont="1" applyBorder="1"/>
    <xf numFmtId="0" fontId="16" fillId="0" borderId="16" xfId="0" applyFont="1" applyBorder="1" applyAlignment="1">
      <alignment horizontal="center" vertical="center"/>
    </xf>
    <xf numFmtId="0" fontId="16" fillId="0" borderId="0" xfId="0" applyFont="1"/>
    <xf numFmtId="49" fontId="16" fillId="0" borderId="16" xfId="0" applyNumberFormat="1" applyFont="1" applyBorder="1"/>
    <xf numFmtId="49" fontId="0" fillId="0" borderId="0" xfId="0" applyNumberFormat="1"/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23" xfId="0" applyFont="1" applyBorder="1" applyAlignment="1">
      <alignment horizontal="center" vertical="center" textRotation="90"/>
    </xf>
    <xf numFmtId="0" fontId="19" fillId="0" borderId="24" xfId="0" applyFont="1" applyBorder="1" applyAlignment="1">
      <alignment horizontal="center" vertical="center" textRotation="90"/>
    </xf>
    <xf numFmtId="0" fontId="19" fillId="0" borderId="25" xfId="0" applyFont="1" applyBorder="1" applyAlignment="1">
      <alignment horizontal="center" vertical="center" textRotation="90"/>
    </xf>
    <xf numFmtId="0" fontId="20" fillId="0" borderId="14" xfId="0" applyFont="1" applyBorder="1"/>
    <xf numFmtId="0" fontId="20" fillId="0" borderId="15" xfId="0" applyFont="1" applyBorder="1"/>
    <xf numFmtId="0" fontId="20" fillId="0" borderId="11" xfId="0" applyFont="1" applyBorder="1"/>
    <xf numFmtId="0" fontId="20" fillId="0" borderId="12" xfId="0" applyFont="1" applyBorder="1"/>
    <xf numFmtId="0" fontId="20" fillId="0" borderId="0" xfId="0" applyFont="1"/>
    <xf numFmtId="0" fontId="20" fillId="0" borderId="18" xfId="0" applyFont="1" applyBorder="1"/>
    <xf numFmtId="0" fontId="20" fillId="0" borderId="20" xfId="0" applyFont="1" applyBorder="1"/>
    <xf numFmtId="0" fontId="20" fillId="0" borderId="21" xfId="0" applyFont="1" applyBorder="1"/>
    <xf numFmtId="0" fontId="20" fillId="0" borderId="22" xfId="0" applyFont="1" applyBorder="1"/>
    <xf numFmtId="0" fontId="20" fillId="0" borderId="24" xfId="0" applyFont="1" applyBorder="1"/>
    <xf numFmtId="0" fontId="20" fillId="0" borderId="25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6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8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54</xdr:col>
      <xdr:colOff>912161</xdr:colOff>
      <xdr:row>19</xdr:row>
      <xdr:rowOff>94130</xdr:rowOff>
    </xdr:from>
    <xdr:ext cx="1552575" cy="2171700"/>
    <xdr:pic>
      <xdr:nvPicPr>
        <xdr:cNvPr id="3" name="image23.png">
          <a:extLst>
            <a:ext uri="{FF2B5EF4-FFF2-40B4-BE49-F238E27FC236}">
              <a16:creationId xmlns:a16="http://schemas.microsoft.com/office/drawing/2014/main" id="{1971039D-26B2-450A-87D5-D3BE10777A4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146261" y="4342280"/>
          <a:ext cx="1552575" cy="2171700"/>
        </a:xfrm>
        <a:prstGeom prst="rect">
          <a:avLst/>
        </a:prstGeom>
        <a:noFill/>
      </xdr:spPr>
    </xdr:pic>
    <xdr:clientData fLocksWithSheet="0"/>
  </xdr:oneCellAnchor>
</xdr:wsDr>
</file>

<file path=xl/richData/_rels/richValueRel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85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  <rv s="0">
    <v>33</v>
    <v>5</v>
  </rv>
  <rv s="0">
    <v>34</v>
    <v>5</v>
  </rv>
  <rv s="0">
    <v>35</v>
    <v>5</v>
  </rv>
  <rv s="0">
    <v>36</v>
    <v>5</v>
  </rv>
  <rv s="0">
    <v>37</v>
    <v>5</v>
  </rv>
  <rv s="0">
    <v>38</v>
    <v>5</v>
  </rv>
  <rv s="0">
    <v>39</v>
    <v>5</v>
  </rv>
  <rv s="0">
    <v>40</v>
    <v>5</v>
  </rv>
  <rv s="0">
    <v>41</v>
    <v>5</v>
  </rv>
  <rv s="0">
    <v>42</v>
    <v>5</v>
  </rv>
  <rv s="0">
    <v>43</v>
    <v>5</v>
  </rv>
  <rv s="0">
    <v>44</v>
    <v>5</v>
  </rv>
  <rv s="0">
    <v>45</v>
    <v>5</v>
  </rv>
  <rv s="0">
    <v>46</v>
    <v>5</v>
  </rv>
  <rv s="0">
    <v>47</v>
    <v>5</v>
  </rv>
  <rv s="0">
    <v>48</v>
    <v>5</v>
  </rv>
  <rv s="0">
    <v>49</v>
    <v>5</v>
  </rv>
  <rv s="0">
    <v>50</v>
    <v>5</v>
  </rv>
  <rv s="0">
    <v>51</v>
    <v>5</v>
  </rv>
  <rv s="0">
    <v>52</v>
    <v>5</v>
  </rv>
  <rv s="0">
    <v>53</v>
    <v>5</v>
  </rv>
  <rv s="0">
    <v>54</v>
    <v>5</v>
  </rv>
  <rv s="0">
    <v>55</v>
    <v>5</v>
  </rv>
  <rv s="0">
    <v>56</v>
    <v>5</v>
  </rv>
  <rv s="0">
    <v>57</v>
    <v>5</v>
  </rv>
  <rv s="0">
    <v>58</v>
    <v>5</v>
  </rv>
  <rv s="0">
    <v>59</v>
    <v>5</v>
  </rv>
  <rv s="0">
    <v>60</v>
    <v>5</v>
  </rv>
  <rv s="0">
    <v>61</v>
    <v>5</v>
  </rv>
  <rv s="0">
    <v>62</v>
    <v>5</v>
  </rv>
  <rv s="0">
    <v>63</v>
    <v>5</v>
  </rv>
  <rv s="0">
    <v>64</v>
    <v>5</v>
  </rv>
  <rv s="0">
    <v>65</v>
    <v>5</v>
  </rv>
  <rv s="0">
    <v>66</v>
    <v>5</v>
  </rv>
  <rv s="0">
    <v>67</v>
    <v>5</v>
  </rv>
  <rv s="0">
    <v>68</v>
    <v>5</v>
  </rv>
  <rv s="0">
    <v>69</v>
    <v>5</v>
  </rv>
  <rv s="0">
    <v>70</v>
    <v>5</v>
  </rv>
  <rv s="0">
    <v>71</v>
    <v>5</v>
  </rv>
  <rv s="0">
    <v>72</v>
    <v>5</v>
  </rv>
  <rv s="0">
    <v>73</v>
    <v>5</v>
  </rv>
  <rv s="0">
    <v>74</v>
    <v>5</v>
  </rv>
  <rv s="0">
    <v>75</v>
    <v>5</v>
  </rv>
  <rv s="0">
    <v>76</v>
    <v>5</v>
  </rv>
  <rv s="0">
    <v>77</v>
    <v>5</v>
  </rv>
  <rv s="0">
    <v>78</v>
    <v>5</v>
  </rv>
  <rv s="0">
    <v>79</v>
    <v>5</v>
  </rv>
  <rv s="0">
    <v>80</v>
    <v>5</v>
  </rv>
  <rv s="0">
    <v>81</v>
    <v>5</v>
  </rv>
  <rv s="0">
    <v>82</v>
    <v>5</v>
  </rv>
  <rv s="0">
    <v>83</v>
    <v>5</v>
  </rv>
  <rv s="0">
    <v>84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  <rel r:id="rId43"/>
  <rel r:id="rId44"/>
  <rel r:id="rId45"/>
  <rel r:id="rId46"/>
  <rel r:id="rId47"/>
  <rel r:id="rId48"/>
  <rel r:id="rId49"/>
  <rel r:id="rId50"/>
  <rel r:id="rId51"/>
  <rel r:id="rId52"/>
  <rel r:id="rId53"/>
  <rel r:id="rId54"/>
  <rel r:id="rId55"/>
  <rel r:id="rId56"/>
  <rel r:id="rId57"/>
  <rel r:id="rId58"/>
  <rel r:id="rId59"/>
  <rel r:id="rId60"/>
  <rel r:id="rId61"/>
  <rel r:id="rId62"/>
  <rel r:id="rId63"/>
  <rel r:id="rId64"/>
  <rel r:id="rId65"/>
  <rel r:id="rId66"/>
  <rel r:id="rId67"/>
  <rel r:id="rId68"/>
  <rel r:id="rId69"/>
  <rel r:id="rId70"/>
  <rel r:id="rId71"/>
  <rel r:id="rId72"/>
  <rel r:id="rId73"/>
  <rel r:id="rId74"/>
  <rel r:id="rId75"/>
  <rel r:id="rId76"/>
  <rel r:id="rId77"/>
  <rel r:id="rId78"/>
  <rel r:id="rId79"/>
  <rel r:id="rId80"/>
  <rel r:id="rId81"/>
  <rel r:id="rId82"/>
  <rel r:id="rId83"/>
  <rel r:id="rId84"/>
  <rel r:id="rId85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4"/>
  <sheetViews>
    <sheetView topLeftCell="A34" workbookViewId="0">
      <selection activeCell="A284" sqref="A1:A1048576"/>
    </sheetView>
  </sheetViews>
  <sheetFormatPr defaultRowHeight="15" x14ac:dyDescent="0.25"/>
  <cols>
    <col min="1" max="1" width="9" style="20" bestFit="1" customWidth="1"/>
    <col min="2" max="2" width="22.85546875" bestFit="1" customWidth="1"/>
    <col min="3" max="3" width="59" bestFit="1" customWidth="1"/>
    <col min="4" max="4" width="42.140625" hidden="1" customWidth="1"/>
    <col min="5" max="5" width="13.5703125" hidden="1" customWidth="1"/>
  </cols>
  <sheetData>
    <row r="1" spans="1:5" s="18" customFormat="1" x14ac:dyDescent="0.25">
      <c r="A1" s="19" t="s">
        <v>0</v>
      </c>
      <c r="B1" s="16" t="s">
        <v>1</v>
      </c>
      <c r="C1" s="16" t="s">
        <v>2</v>
      </c>
      <c r="D1" s="16" t="s">
        <v>3</v>
      </c>
      <c r="E1" s="16" t="s">
        <v>14</v>
      </c>
    </row>
    <row r="2" spans="1:5" x14ac:dyDescent="0.25">
      <c r="A2" s="20" t="s">
        <v>146</v>
      </c>
      <c r="B2" t="s">
        <v>15</v>
      </c>
      <c r="C2" t="s">
        <v>147</v>
      </c>
      <c r="D2" s="15" t="s">
        <v>16</v>
      </c>
      <c r="E2" s="15"/>
    </row>
    <row r="3" spans="1:5" x14ac:dyDescent="0.25">
      <c r="A3" s="20">
        <v>17598</v>
      </c>
      <c r="B3" t="s">
        <v>99</v>
      </c>
      <c r="C3" t="s">
        <v>148</v>
      </c>
      <c r="D3" s="15"/>
      <c r="E3" s="15"/>
    </row>
    <row r="4" spans="1:5" x14ac:dyDescent="0.25">
      <c r="A4" s="20">
        <v>10762</v>
      </c>
      <c r="B4" t="s">
        <v>99</v>
      </c>
      <c r="C4" t="s">
        <v>147</v>
      </c>
      <c r="D4" s="15"/>
      <c r="E4" s="15"/>
    </row>
    <row r="5" spans="1:5" x14ac:dyDescent="0.25">
      <c r="A5" s="20">
        <v>14299</v>
      </c>
      <c r="B5" t="s">
        <v>99</v>
      </c>
      <c r="C5" t="s">
        <v>149</v>
      </c>
      <c r="D5" s="15"/>
      <c r="E5" s="15"/>
    </row>
    <row r="6" spans="1:5" x14ac:dyDescent="0.25">
      <c r="A6" s="20">
        <v>17713</v>
      </c>
      <c r="B6" t="s">
        <v>99</v>
      </c>
      <c r="C6" t="s">
        <v>150</v>
      </c>
      <c r="D6" s="15"/>
      <c r="E6" s="15"/>
    </row>
    <row r="7" spans="1:5" x14ac:dyDescent="0.25">
      <c r="A7" s="20">
        <v>13813</v>
      </c>
      <c r="B7" t="s">
        <v>99</v>
      </c>
      <c r="C7" t="s">
        <v>151</v>
      </c>
      <c r="D7" s="15"/>
      <c r="E7" s="15"/>
    </row>
    <row r="8" spans="1:5" x14ac:dyDescent="0.25">
      <c r="A8" s="20">
        <v>10776</v>
      </c>
      <c r="B8" t="s">
        <v>99</v>
      </c>
      <c r="C8" t="s">
        <v>152</v>
      </c>
      <c r="D8" s="15"/>
      <c r="E8" s="15"/>
    </row>
    <row r="9" spans="1:5" x14ac:dyDescent="0.25">
      <c r="A9" s="20">
        <v>14083</v>
      </c>
      <c r="B9" t="s">
        <v>99</v>
      </c>
      <c r="C9" t="s">
        <v>153</v>
      </c>
      <c r="D9" s="15"/>
      <c r="E9" s="15"/>
    </row>
    <row r="10" spans="1:5" x14ac:dyDescent="0.25">
      <c r="A10" s="20">
        <v>13814</v>
      </c>
      <c r="B10" t="s">
        <v>99</v>
      </c>
      <c r="C10" t="s">
        <v>154</v>
      </c>
      <c r="D10" s="15"/>
      <c r="E10" s="15"/>
    </row>
    <row r="11" spans="1:5" x14ac:dyDescent="0.25">
      <c r="A11" s="20">
        <v>13808</v>
      </c>
      <c r="B11" t="s">
        <v>99</v>
      </c>
      <c r="C11" t="s">
        <v>155</v>
      </c>
      <c r="D11" s="15"/>
      <c r="E11" s="15"/>
    </row>
    <row r="12" spans="1:5" x14ac:dyDescent="0.25">
      <c r="A12" s="20">
        <v>13806</v>
      </c>
      <c r="B12" t="s">
        <v>99</v>
      </c>
      <c r="C12" t="s">
        <v>156</v>
      </c>
      <c r="D12" s="15"/>
      <c r="E12" s="15"/>
    </row>
    <row r="13" spans="1:5" x14ac:dyDescent="0.25">
      <c r="A13" s="20">
        <v>13807</v>
      </c>
      <c r="B13" t="s">
        <v>99</v>
      </c>
      <c r="C13" t="s">
        <v>157</v>
      </c>
      <c r="D13" s="15"/>
      <c r="E13" s="15"/>
    </row>
    <row r="14" spans="1:5" x14ac:dyDescent="0.25">
      <c r="A14" s="20">
        <v>10777</v>
      </c>
      <c r="B14" t="s">
        <v>99</v>
      </c>
      <c r="C14" t="s">
        <v>158</v>
      </c>
      <c r="D14" s="15"/>
      <c r="E14" s="15"/>
    </row>
    <row r="15" spans="1:5" x14ac:dyDescent="0.25">
      <c r="A15" s="20">
        <v>14536</v>
      </c>
      <c r="B15" t="s">
        <v>99</v>
      </c>
      <c r="C15" t="s">
        <v>159</v>
      </c>
      <c r="D15" s="15"/>
      <c r="E15" s="15"/>
    </row>
    <row r="16" spans="1:5" x14ac:dyDescent="0.25">
      <c r="A16" s="20">
        <v>10773</v>
      </c>
      <c r="B16" t="s">
        <v>99</v>
      </c>
      <c r="C16" t="s">
        <v>160</v>
      </c>
      <c r="D16" s="15"/>
      <c r="E16" s="15"/>
    </row>
    <row r="17" spans="1:5" x14ac:dyDescent="0.25">
      <c r="A17" s="20">
        <v>10764</v>
      </c>
      <c r="B17" t="s">
        <v>99</v>
      </c>
      <c r="C17" t="s">
        <v>161</v>
      </c>
      <c r="D17" s="15"/>
      <c r="E17" s="15"/>
    </row>
    <row r="18" spans="1:5" x14ac:dyDescent="0.25">
      <c r="A18" s="20">
        <v>10765</v>
      </c>
      <c r="B18" t="s">
        <v>99</v>
      </c>
      <c r="C18" t="s">
        <v>162</v>
      </c>
      <c r="D18" s="15"/>
      <c r="E18" s="15"/>
    </row>
    <row r="19" spans="1:5" x14ac:dyDescent="0.25">
      <c r="A19" s="20">
        <v>10775</v>
      </c>
      <c r="B19" t="s">
        <v>99</v>
      </c>
      <c r="C19" t="s">
        <v>163</v>
      </c>
      <c r="D19" s="15"/>
      <c r="E19" s="15"/>
    </row>
    <row r="20" spans="1:5" x14ac:dyDescent="0.25">
      <c r="A20" s="20">
        <v>7421</v>
      </c>
      <c r="B20" t="s">
        <v>99</v>
      </c>
      <c r="C20" t="s">
        <v>164</v>
      </c>
      <c r="D20" s="15"/>
      <c r="E20" s="15"/>
    </row>
    <row r="21" spans="1:5" x14ac:dyDescent="0.25">
      <c r="A21" s="20">
        <v>10781</v>
      </c>
      <c r="B21" t="s">
        <v>99</v>
      </c>
      <c r="C21" t="s">
        <v>165</v>
      </c>
      <c r="D21" s="15"/>
      <c r="E21" s="15"/>
    </row>
    <row r="22" spans="1:5" x14ac:dyDescent="0.25">
      <c r="A22" s="20">
        <v>17711</v>
      </c>
      <c r="B22" t="s">
        <v>99</v>
      </c>
      <c r="C22" t="s">
        <v>166</v>
      </c>
      <c r="D22" s="15"/>
      <c r="E22" s="15"/>
    </row>
    <row r="23" spans="1:5" x14ac:dyDescent="0.25">
      <c r="A23" s="20">
        <v>17712</v>
      </c>
      <c r="B23" t="s">
        <v>99</v>
      </c>
      <c r="C23" t="s">
        <v>167</v>
      </c>
      <c r="D23" s="15"/>
      <c r="E23" s="15"/>
    </row>
    <row r="24" spans="1:5" x14ac:dyDescent="0.25">
      <c r="A24" s="20">
        <v>10778</v>
      </c>
      <c r="B24" t="s">
        <v>99</v>
      </c>
      <c r="C24" t="s">
        <v>168</v>
      </c>
      <c r="D24" s="15"/>
      <c r="E24" s="15"/>
    </row>
    <row r="25" spans="1:5" x14ac:dyDescent="0.25">
      <c r="A25" s="20">
        <v>10783</v>
      </c>
      <c r="B25" t="s">
        <v>99</v>
      </c>
      <c r="C25" t="s">
        <v>169</v>
      </c>
      <c r="D25" s="15"/>
      <c r="E25" s="15"/>
    </row>
    <row r="26" spans="1:5" x14ac:dyDescent="0.25">
      <c r="A26" s="20">
        <v>14084</v>
      </c>
      <c r="B26" t="s">
        <v>99</v>
      </c>
      <c r="C26" t="s">
        <v>170</v>
      </c>
      <c r="D26" s="15"/>
      <c r="E26" s="15"/>
    </row>
    <row r="27" spans="1:5" x14ac:dyDescent="0.25">
      <c r="A27" s="20">
        <v>10772</v>
      </c>
      <c r="B27" t="s">
        <v>99</v>
      </c>
      <c r="C27" t="s">
        <v>171</v>
      </c>
      <c r="D27" s="15"/>
      <c r="E27" s="15"/>
    </row>
    <row r="28" spans="1:5" x14ac:dyDescent="0.25">
      <c r="A28" s="20">
        <v>14329</v>
      </c>
      <c r="B28" t="s">
        <v>99</v>
      </c>
      <c r="C28" t="s">
        <v>172</v>
      </c>
      <c r="D28" s="15"/>
      <c r="E28" s="15"/>
    </row>
    <row r="29" spans="1:5" x14ac:dyDescent="0.25">
      <c r="A29" s="20">
        <v>17715</v>
      </c>
      <c r="B29" t="s">
        <v>99</v>
      </c>
      <c r="C29" t="s">
        <v>173</v>
      </c>
      <c r="D29" s="15"/>
      <c r="E29" s="15"/>
    </row>
    <row r="30" spans="1:5" x14ac:dyDescent="0.25">
      <c r="A30" s="20">
        <v>17716</v>
      </c>
      <c r="B30" t="s">
        <v>99</v>
      </c>
      <c r="C30" t="s">
        <v>174</v>
      </c>
      <c r="D30" s="15"/>
      <c r="E30" s="15"/>
    </row>
    <row r="31" spans="1:5" x14ac:dyDescent="0.25">
      <c r="A31" s="20">
        <v>17714</v>
      </c>
      <c r="B31" t="s">
        <v>99</v>
      </c>
      <c r="C31" t="s">
        <v>175</v>
      </c>
      <c r="D31" s="15"/>
      <c r="E31" s="15"/>
    </row>
    <row r="32" spans="1:5" x14ac:dyDescent="0.25">
      <c r="A32" s="20">
        <v>13809</v>
      </c>
      <c r="B32" t="s">
        <v>99</v>
      </c>
      <c r="C32" t="s">
        <v>176</v>
      </c>
      <c r="D32" s="15"/>
      <c r="E32" s="15"/>
    </row>
    <row r="33" spans="1:5" x14ac:dyDescent="0.25">
      <c r="A33" s="20">
        <v>14085</v>
      </c>
      <c r="B33" t="s">
        <v>99</v>
      </c>
      <c r="C33" t="s">
        <v>177</v>
      </c>
      <c r="D33" s="15"/>
      <c r="E33" s="15"/>
    </row>
    <row r="34" spans="1:5" x14ac:dyDescent="0.25">
      <c r="A34" s="20">
        <v>10770</v>
      </c>
      <c r="B34" t="s">
        <v>99</v>
      </c>
      <c r="C34" t="s">
        <v>178</v>
      </c>
      <c r="D34" s="15"/>
      <c r="E34" s="15"/>
    </row>
    <row r="35" spans="1:5" x14ac:dyDescent="0.25">
      <c r="A35" s="20">
        <v>10768</v>
      </c>
      <c r="B35" t="s">
        <v>99</v>
      </c>
      <c r="C35" t="s">
        <v>179</v>
      </c>
      <c r="D35" s="15"/>
      <c r="E35" s="15"/>
    </row>
    <row r="36" spans="1:5" x14ac:dyDescent="0.25">
      <c r="A36" s="20">
        <v>10766</v>
      </c>
      <c r="B36" t="s">
        <v>99</v>
      </c>
      <c r="C36" t="s">
        <v>180</v>
      </c>
      <c r="D36" s="15"/>
      <c r="E36" s="15"/>
    </row>
    <row r="37" spans="1:5" x14ac:dyDescent="0.25">
      <c r="A37" s="20">
        <v>17592</v>
      </c>
      <c r="B37" t="s">
        <v>99</v>
      </c>
      <c r="C37" t="s">
        <v>181</v>
      </c>
      <c r="D37" s="15"/>
      <c r="E37" s="15"/>
    </row>
    <row r="38" spans="1:5" x14ac:dyDescent="0.25">
      <c r="A38" s="20">
        <v>10780</v>
      </c>
      <c r="B38" t="s">
        <v>99</v>
      </c>
      <c r="C38" t="s">
        <v>182</v>
      </c>
      <c r="D38" s="15"/>
      <c r="E38" s="15"/>
    </row>
    <row r="39" spans="1:5" x14ac:dyDescent="0.25">
      <c r="A39" s="20">
        <v>10771</v>
      </c>
      <c r="B39" t="s">
        <v>99</v>
      </c>
      <c r="C39" t="s">
        <v>183</v>
      </c>
      <c r="D39" s="15"/>
      <c r="E39" s="15"/>
    </row>
    <row r="40" spans="1:5" x14ac:dyDescent="0.25">
      <c r="A40" s="20">
        <v>13810</v>
      </c>
      <c r="B40" t="s">
        <v>99</v>
      </c>
      <c r="C40" t="s">
        <v>184</v>
      </c>
      <c r="D40" s="15"/>
      <c r="E40" s="15"/>
    </row>
    <row r="41" spans="1:5" x14ac:dyDescent="0.25">
      <c r="A41" s="20">
        <v>13811</v>
      </c>
      <c r="B41" t="s">
        <v>99</v>
      </c>
      <c r="C41" t="s">
        <v>185</v>
      </c>
      <c r="D41" s="15"/>
      <c r="E41" s="15"/>
    </row>
    <row r="42" spans="1:5" x14ac:dyDescent="0.25">
      <c r="A42" s="20">
        <v>13812</v>
      </c>
      <c r="B42" t="s">
        <v>99</v>
      </c>
      <c r="C42" t="s">
        <v>186</v>
      </c>
      <c r="D42" s="15"/>
      <c r="E42" s="15"/>
    </row>
    <row r="43" spans="1:5" x14ac:dyDescent="0.25">
      <c r="A43" s="20">
        <v>14328</v>
      </c>
      <c r="B43" t="s">
        <v>99</v>
      </c>
      <c r="C43" t="s">
        <v>187</v>
      </c>
      <c r="D43" s="15"/>
      <c r="E43" s="15"/>
    </row>
    <row r="44" spans="1:5" x14ac:dyDescent="0.25">
      <c r="A44" s="20">
        <v>13815</v>
      </c>
      <c r="B44" t="s">
        <v>99</v>
      </c>
      <c r="C44" t="s">
        <v>188</v>
      </c>
      <c r="D44" s="15"/>
      <c r="E44" s="15"/>
    </row>
    <row r="45" spans="1:5" x14ac:dyDescent="0.25">
      <c r="A45" s="20">
        <v>17717</v>
      </c>
      <c r="B45" t="s">
        <v>99</v>
      </c>
      <c r="C45" t="s">
        <v>189</v>
      </c>
      <c r="D45" s="15"/>
      <c r="E45" s="15"/>
    </row>
    <row r="46" spans="1:5" x14ac:dyDescent="0.25">
      <c r="A46" s="20">
        <v>13816</v>
      </c>
      <c r="B46" t="s">
        <v>99</v>
      </c>
      <c r="C46" t="s">
        <v>190</v>
      </c>
      <c r="D46" s="15"/>
      <c r="E46" s="15"/>
    </row>
    <row r="47" spans="1:5" x14ac:dyDescent="0.25">
      <c r="A47" s="20">
        <v>18118</v>
      </c>
      <c r="B47" t="s">
        <v>191</v>
      </c>
      <c r="C47" t="s">
        <v>192</v>
      </c>
      <c r="D47" s="15"/>
      <c r="E47" s="15"/>
    </row>
    <row r="48" spans="1:5" x14ac:dyDescent="0.25">
      <c r="A48" s="20">
        <v>11009</v>
      </c>
      <c r="B48" t="s">
        <v>100</v>
      </c>
      <c r="C48" t="s">
        <v>193</v>
      </c>
      <c r="D48" s="15"/>
      <c r="E48" s="15"/>
    </row>
    <row r="49" spans="1:5" x14ac:dyDescent="0.25">
      <c r="A49" s="20">
        <v>18120</v>
      </c>
      <c r="B49" t="s">
        <v>100</v>
      </c>
      <c r="C49" t="s">
        <v>194</v>
      </c>
      <c r="D49" s="15"/>
      <c r="E49" s="15"/>
    </row>
    <row r="50" spans="1:5" x14ac:dyDescent="0.25">
      <c r="A50" s="20">
        <v>11007</v>
      </c>
      <c r="B50" t="s">
        <v>100</v>
      </c>
      <c r="C50" t="s">
        <v>121</v>
      </c>
      <c r="D50" s="15"/>
      <c r="E50" s="15"/>
    </row>
    <row r="51" spans="1:5" x14ac:dyDescent="0.25">
      <c r="A51" s="20">
        <v>14541</v>
      </c>
      <c r="B51" t="s">
        <v>100</v>
      </c>
      <c r="C51" t="s">
        <v>195</v>
      </c>
      <c r="D51" s="15"/>
      <c r="E51" s="15"/>
    </row>
    <row r="52" spans="1:5" x14ac:dyDescent="0.25">
      <c r="A52" s="20">
        <v>14540</v>
      </c>
      <c r="B52" t="s">
        <v>100</v>
      </c>
      <c r="C52" t="s">
        <v>196</v>
      </c>
      <c r="D52" s="15"/>
      <c r="E52" s="15"/>
    </row>
    <row r="53" spans="1:5" x14ac:dyDescent="0.25">
      <c r="A53" s="20">
        <v>11010</v>
      </c>
      <c r="B53" t="s">
        <v>100</v>
      </c>
      <c r="C53" t="s">
        <v>197</v>
      </c>
      <c r="D53" s="15"/>
      <c r="E53" s="15"/>
    </row>
    <row r="54" spans="1:5" x14ac:dyDescent="0.25">
      <c r="A54" s="20">
        <v>11005</v>
      </c>
      <c r="B54" t="s">
        <v>100</v>
      </c>
      <c r="C54" t="s">
        <v>128</v>
      </c>
      <c r="D54" s="15"/>
      <c r="E54" s="15"/>
    </row>
    <row r="55" spans="1:5" x14ac:dyDescent="0.25">
      <c r="A55" s="20">
        <v>11008</v>
      </c>
      <c r="B55" t="s">
        <v>100</v>
      </c>
      <c r="C55" t="s">
        <v>198</v>
      </c>
      <c r="D55" s="15"/>
      <c r="E55" s="15"/>
    </row>
    <row r="56" spans="1:5" x14ac:dyDescent="0.25">
      <c r="A56" s="20">
        <v>11006</v>
      </c>
      <c r="B56" t="s">
        <v>100</v>
      </c>
      <c r="C56" t="s">
        <v>199</v>
      </c>
      <c r="D56" s="15"/>
      <c r="E56" s="15"/>
    </row>
    <row r="57" spans="1:5" x14ac:dyDescent="0.25">
      <c r="A57" s="20">
        <v>17893</v>
      </c>
      <c r="B57" t="s">
        <v>100</v>
      </c>
      <c r="C57" t="s">
        <v>200</v>
      </c>
      <c r="D57" s="15"/>
      <c r="E57" s="15"/>
    </row>
    <row r="58" spans="1:5" x14ac:dyDescent="0.25">
      <c r="A58" s="20">
        <v>14148</v>
      </c>
      <c r="B58" t="s">
        <v>101</v>
      </c>
      <c r="C58" t="s">
        <v>201</v>
      </c>
      <c r="D58" s="15"/>
      <c r="E58" s="15"/>
    </row>
    <row r="59" spans="1:5" x14ac:dyDescent="0.25">
      <c r="A59" s="20">
        <v>7407</v>
      </c>
      <c r="B59" t="s">
        <v>101</v>
      </c>
      <c r="C59" t="s">
        <v>202</v>
      </c>
      <c r="D59" s="15"/>
      <c r="E59" s="15"/>
    </row>
    <row r="60" spans="1:5" x14ac:dyDescent="0.25">
      <c r="A60" s="20">
        <v>16642</v>
      </c>
      <c r="B60" t="s">
        <v>101</v>
      </c>
      <c r="C60" t="s">
        <v>203</v>
      </c>
      <c r="D60" s="15"/>
      <c r="E60" s="15"/>
    </row>
    <row r="61" spans="1:5" x14ac:dyDescent="0.25">
      <c r="A61" s="20">
        <v>9370</v>
      </c>
      <c r="B61" t="s">
        <v>101</v>
      </c>
      <c r="C61" t="s">
        <v>203</v>
      </c>
      <c r="D61" s="15"/>
      <c r="E61" s="15"/>
    </row>
    <row r="62" spans="1:5" x14ac:dyDescent="0.25">
      <c r="A62" s="20">
        <v>16649</v>
      </c>
      <c r="B62" t="s">
        <v>101</v>
      </c>
      <c r="C62" t="s">
        <v>204</v>
      </c>
      <c r="D62" s="15"/>
      <c r="E62" s="15"/>
    </row>
    <row r="63" spans="1:5" x14ac:dyDescent="0.25">
      <c r="A63" s="20">
        <v>13897</v>
      </c>
      <c r="B63" t="s">
        <v>101</v>
      </c>
      <c r="C63" t="s">
        <v>204</v>
      </c>
      <c r="D63" s="15"/>
      <c r="E63" s="15"/>
    </row>
    <row r="64" spans="1:5" x14ac:dyDescent="0.25">
      <c r="A64" s="20">
        <v>14155</v>
      </c>
      <c r="B64" t="s">
        <v>101</v>
      </c>
      <c r="C64" t="s">
        <v>205</v>
      </c>
      <c r="D64" s="15"/>
      <c r="E64" s="15"/>
    </row>
    <row r="65" spans="1:3" x14ac:dyDescent="0.25">
      <c r="A65" s="20">
        <v>14282</v>
      </c>
      <c r="B65" t="s">
        <v>101</v>
      </c>
      <c r="C65" t="s">
        <v>206</v>
      </c>
    </row>
    <row r="66" spans="1:3" x14ac:dyDescent="0.25">
      <c r="A66" s="20">
        <v>14312</v>
      </c>
      <c r="B66" t="s">
        <v>101</v>
      </c>
      <c r="C66" t="s">
        <v>207</v>
      </c>
    </row>
    <row r="67" spans="1:3" x14ac:dyDescent="0.25">
      <c r="A67" s="20">
        <v>10791</v>
      </c>
      <c r="B67" t="s">
        <v>101</v>
      </c>
      <c r="C67" t="s">
        <v>152</v>
      </c>
    </row>
    <row r="68" spans="1:3" x14ac:dyDescent="0.25">
      <c r="A68" s="20">
        <v>7408</v>
      </c>
      <c r="B68" t="s">
        <v>101</v>
      </c>
      <c r="C68" t="s">
        <v>208</v>
      </c>
    </row>
    <row r="69" spans="1:3" x14ac:dyDescent="0.25">
      <c r="A69" s="20">
        <v>6181</v>
      </c>
      <c r="B69" t="s">
        <v>101</v>
      </c>
      <c r="C69" t="s">
        <v>209</v>
      </c>
    </row>
    <row r="70" spans="1:3" x14ac:dyDescent="0.25">
      <c r="A70" s="20">
        <v>9369</v>
      </c>
      <c r="B70" t="s">
        <v>101</v>
      </c>
      <c r="C70" t="s">
        <v>210</v>
      </c>
    </row>
    <row r="71" spans="1:3" x14ac:dyDescent="0.25">
      <c r="A71" s="20">
        <v>6183</v>
      </c>
      <c r="B71" t="s">
        <v>101</v>
      </c>
      <c r="C71" t="s">
        <v>211</v>
      </c>
    </row>
    <row r="72" spans="1:3" x14ac:dyDescent="0.25">
      <c r="A72" s="20">
        <v>6185</v>
      </c>
      <c r="B72" t="s">
        <v>101</v>
      </c>
      <c r="C72" t="s">
        <v>212</v>
      </c>
    </row>
    <row r="73" spans="1:3" x14ac:dyDescent="0.25">
      <c r="A73" s="20">
        <v>6184</v>
      </c>
      <c r="B73" t="s">
        <v>101</v>
      </c>
      <c r="C73" t="s">
        <v>213</v>
      </c>
    </row>
    <row r="74" spans="1:3" x14ac:dyDescent="0.25">
      <c r="A74" s="20">
        <v>6186</v>
      </c>
      <c r="B74" t="s">
        <v>101</v>
      </c>
      <c r="C74" t="s">
        <v>214</v>
      </c>
    </row>
    <row r="75" spans="1:3" x14ac:dyDescent="0.25">
      <c r="A75" s="20">
        <v>6182</v>
      </c>
      <c r="B75" t="s">
        <v>101</v>
      </c>
      <c r="C75" t="s">
        <v>215</v>
      </c>
    </row>
    <row r="76" spans="1:3" x14ac:dyDescent="0.25">
      <c r="A76" s="20">
        <v>13876</v>
      </c>
      <c r="B76" t="s">
        <v>101</v>
      </c>
      <c r="C76" t="s">
        <v>155</v>
      </c>
    </row>
    <row r="77" spans="1:3" x14ac:dyDescent="0.25">
      <c r="A77" s="20">
        <v>14538</v>
      </c>
      <c r="B77" t="s">
        <v>101</v>
      </c>
      <c r="C77" t="s">
        <v>216</v>
      </c>
    </row>
    <row r="78" spans="1:3" x14ac:dyDescent="0.25">
      <c r="A78" s="20">
        <v>10790</v>
      </c>
      <c r="B78" t="s">
        <v>101</v>
      </c>
      <c r="C78" t="s">
        <v>217</v>
      </c>
    </row>
    <row r="79" spans="1:3" x14ac:dyDescent="0.25">
      <c r="A79" s="20">
        <v>10793</v>
      </c>
      <c r="B79" t="s">
        <v>101</v>
      </c>
      <c r="C79" t="s">
        <v>218</v>
      </c>
    </row>
    <row r="80" spans="1:3" x14ac:dyDescent="0.25">
      <c r="A80" s="20">
        <v>6649</v>
      </c>
      <c r="B80" t="s">
        <v>101</v>
      </c>
      <c r="C80" t="s">
        <v>219</v>
      </c>
    </row>
    <row r="81" spans="1:4" x14ac:dyDescent="0.25">
      <c r="A81" s="20">
        <v>10792</v>
      </c>
      <c r="B81" t="s">
        <v>101</v>
      </c>
      <c r="C81" t="s">
        <v>163</v>
      </c>
    </row>
    <row r="82" spans="1:4" x14ac:dyDescent="0.25">
      <c r="A82" s="20">
        <v>9444</v>
      </c>
      <c r="B82" t="s">
        <v>101</v>
      </c>
      <c r="C82" t="s">
        <v>220</v>
      </c>
    </row>
    <row r="83" spans="1:4" x14ac:dyDescent="0.25">
      <c r="A83" s="20">
        <v>9368</v>
      </c>
      <c r="B83" t="s">
        <v>101</v>
      </c>
      <c r="C83" t="s">
        <v>221</v>
      </c>
    </row>
    <row r="84" spans="1:4" x14ac:dyDescent="0.25">
      <c r="A84" s="20">
        <v>6187</v>
      </c>
      <c r="B84" t="s">
        <v>101</v>
      </c>
      <c r="C84" t="s">
        <v>222</v>
      </c>
    </row>
    <row r="85" spans="1:4" x14ac:dyDescent="0.25">
      <c r="A85" s="20">
        <v>6173</v>
      </c>
      <c r="B85" t="s">
        <v>101</v>
      </c>
      <c r="C85" t="s">
        <v>223</v>
      </c>
      <c r="D85" t="s">
        <v>17</v>
      </c>
    </row>
    <row r="86" spans="1:4" x14ac:dyDescent="0.25">
      <c r="A86" s="20">
        <v>6188</v>
      </c>
      <c r="B86" t="s">
        <v>101</v>
      </c>
      <c r="C86" t="s">
        <v>224</v>
      </c>
    </row>
    <row r="87" spans="1:4" x14ac:dyDescent="0.25">
      <c r="A87" s="20">
        <v>6175</v>
      </c>
      <c r="B87" t="s">
        <v>101</v>
      </c>
      <c r="C87" t="s">
        <v>225</v>
      </c>
    </row>
    <row r="88" spans="1:4" x14ac:dyDescent="0.25">
      <c r="A88" s="20">
        <v>6177</v>
      </c>
      <c r="B88" t="s">
        <v>101</v>
      </c>
      <c r="C88" t="s">
        <v>226</v>
      </c>
    </row>
    <row r="89" spans="1:4" x14ac:dyDescent="0.25">
      <c r="A89" s="20">
        <v>6174</v>
      </c>
      <c r="B89" t="s">
        <v>101</v>
      </c>
      <c r="C89" t="s">
        <v>227</v>
      </c>
    </row>
    <row r="90" spans="1:4" x14ac:dyDescent="0.25">
      <c r="A90" s="20">
        <v>6178</v>
      </c>
      <c r="B90" t="s">
        <v>101</v>
      </c>
      <c r="C90" t="s">
        <v>228</v>
      </c>
    </row>
    <row r="91" spans="1:4" x14ac:dyDescent="0.25">
      <c r="A91" s="20">
        <v>6180</v>
      </c>
      <c r="B91" t="s">
        <v>101</v>
      </c>
      <c r="C91" t="s">
        <v>229</v>
      </c>
    </row>
    <row r="92" spans="1:4" x14ac:dyDescent="0.25">
      <c r="A92" s="20">
        <v>6179</v>
      </c>
      <c r="B92" t="s">
        <v>101</v>
      </c>
      <c r="C92" t="s">
        <v>230</v>
      </c>
    </row>
    <row r="93" spans="1:4" x14ac:dyDescent="0.25">
      <c r="A93" s="20">
        <v>6176</v>
      </c>
      <c r="B93" t="s">
        <v>101</v>
      </c>
      <c r="C93" t="s">
        <v>231</v>
      </c>
    </row>
    <row r="94" spans="1:4" x14ac:dyDescent="0.25">
      <c r="A94" s="20">
        <v>6172</v>
      </c>
      <c r="B94" t="s">
        <v>101</v>
      </c>
      <c r="C94" t="s">
        <v>232</v>
      </c>
    </row>
    <row r="95" spans="1:4" x14ac:dyDescent="0.25">
      <c r="A95" s="20">
        <v>6189</v>
      </c>
      <c r="B95" t="s">
        <v>101</v>
      </c>
      <c r="C95" t="s">
        <v>233</v>
      </c>
    </row>
    <row r="96" spans="1:4" x14ac:dyDescent="0.25">
      <c r="A96" s="20">
        <v>10789</v>
      </c>
      <c r="B96" t="s">
        <v>101</v>
      </c>
      <c r="C96" t="s">
        <v>165</v>
      </c>
    </row>
    <row r="97" spans="1:3" x14ac:dyDescent="0.25">
      <c r="A97" s="20">
        <v>6657</v>
      </c>
      <c r="B97" t="s">
        <v>101</v>
      </c>
      <c r="C97" t="s">
        <v>234</v>
      </c>
    </row>
    <row r="98" spans="1:3" x14ac:dyDescent="0.25">
      <c r="A98" s="20">
        <v>10785</v>
      </c>
      <c r="B98" t="s">
        <v>101</v>
      </c>
      <c r="C98" t="s">
        <v>171</v>
      </c>
    </row>
    <row r="99" spans="1:3" x14ac:dyDescent="0.25">
      <c r="A99" s="20">
        <v>13875</v>
      </c>
      <c r="B99" t="s">
        <v>101</v>
      </c>
      <c r="C99" t="s">
        <v>176</v>
      </c>
    </row>
    <row r="100" spans="1:3" x14ac:dyDescent="0.25">
      <c r="A100" s="20">
        <v>10788</v>
      </c>
      <c r="B100" t="s">
        <v>101</v>
      </c>
      <c r="C100" t="s">
        <v>178</v>
      </c>
    </row>
    <row r="101" spans="1:3" x14ac:dyDescent="0.25">
      <c r="A101" s="20">
        <v>6654</v>
      </c>
      <c r="B101" t="s">
        <v>101</v>
      </c>
      <c r="C101" t="s">
        <v>235</v>
      </c>
    </row>
    <row r="102" spans="1:3" x14ac:dyDescent="0.25">
      <c r="A102" s="20">
        <v>10786</v>
      </c>
      <c r="B102" t="s">
        <v>101</v>
      </c>
      <c r="C102" t="s">
        <v>179</v>
      </c>
    </row>
    <row r="103" spans="1:3" x14ac:dyDescent="0.25">
      <c r="A103" s="20">
        <v>13874</v>
      </c>
      <c r="B103" t="s">
        <v>101</v>
      </c>
      <c r="C103" t="s">
        <v>179</v>
      </c>
    </row>
    <row r="104" spans="1:3" x14ac:dyDescent="0.25">
      <c r="A104" s="20">
        <v>6655</v>
      </c>
      <c r="B104" t="s">
        <v>101</v>
      </c>
      <c r="C104" t="s">
        <v>236</v>
      </c>
    </row>
    <row r="105" spans="1:3" x14ac:dyDescent="0.25">
      <c r="A105" s="20">
        <v>6652</v>
      </c>
      <c r="B105" t="s">
        <v>101</v>
      </c>
      <c r="C105" t="s">
        <v>237</v>
      </c>
    </row>
    <row r="106" spans="1:3" x14ac:dyDescent="0.25">
      <c r="A106" s="20">
        <v>6656</v>
      </c>
      <c r="B106" t="s">
        <v>101</v>
      </c>
      <c r="C106" t="s">
        <v>238</v>
      </c>
    </row>
    <row r="107" spans="1:3" x14ac:dyDescent="0.25">
      <c r="A107" s="20">
        <v>6653</v>
      </c>
      <c r="B107" t="s">
        <v>101</v>
      </c>
      <c r="C107" t="s">
        <v>239</v>
      </c>
    </row>
    <row r="108" spans="1:3" x14ac:dyDescent="0.25">
      <c r="A108" s="20">
        <v>6650</v>
      </c>
      <c r="B108" t="s">
        <v>101</v>
      </c>
      <c r="C108" t="s">
        <v>240</v>
      </c>
    </row>
    <row r="109" spans="1:3" x14ac:dyDescent="0.25">
      <c r="A109" s="20">
        <v>6651</v>
      </c>
      <c r="B109" t="s">
        <v>101</v>
      </c>
      <c r="C109" t="s">
        <v>241</v>
      </c>
    </row>
    <row r="110" spans="1:3" x14ac:dyDescent="0.25">
      <c r="A110" s="20">
        <v>7409</v>
      </c>
      <c r="B110" t="s">
        <v>101</v>
      </c>
      <c r="C110" t="s">
        <v>242</v>
      </c>
    </row>
    <row r="111" spans="1:3" x14ac:dyDescent="0.25">
      <c r="A111" s="20">
        <v>10784</v>
      </c>
      <c r="B111" t="s">
        <v>101</v>
      </c>
      <c r="C111" t="s">
        <v>183</v>
      </c>
    </row>
    <row r="112" spans="1:3" x14ac:dyDescent="0.25">
      <c r="A112" s="20">
        <v>13873</v>
      </c>
      <c r="B112" t="s">
        <v>101</v>
      </c>
      <c r="C112" t="s">
        <v>243</v>
      </c>
    </row>
    <row r="113" spans="1:3" x14ac:dyDescent="0.25">
      <c r="A113" s="20">
        <v>10787</v>
      </c>
      <c r="B113" t="s">
        <v>101</v>
      </c>
      <c r="C113" t="s">
        <v>244</v>
      </c>
    </row>
    <row r="114" spans="1:3" x14ac:dyDescent="0.25">
      <c r="A114" s="20">
        <v>9408</v>
      </c>
      <c r="B114" t="s">
        <v>245</v>
      </c>
      <c r="C114" t="s">
        <v>246</v>
      </c>
    </row>
    <row r="115" spans="1:3" x14ac:dyDescent="0.25">
      <c r="A115" s="20">
        <v>17718</v>
      </c>
      <c r="B115" t="s">
        <v>105</v>
      </c>
      <c r="C115" t="s">
        <v>247</v>
      </c>
    </row>
    <row r="116" spans="1:3" x14ac:dyDescent="0.25">
      <c r="A116" s="20">
        <v>18616</v>
      </c>
      <c r="B116" t="s">
        <v>105</v>
      </c>
      <c r="C116" t="s">
        <v>248</v>
      </c>
    </row>
    <row r="117" spans="1:3" x14ac:dyDescent="0.25">
      <c r="A117" s="20">
        <v>18476</v>
      </c>
      <c r="B117" t="s">
        <v>105</v>
      </c>
      <c r="C117" t="s">
        <v>249</v>
      </c>
    </row>
    <row r="118" spans="1:3" x14ac:dyDescent="0.25">
      <c r="A118" s="20">
        <v>10799</v>
      </c>
      <c r="B118" t="s">
        <v>105</v>
      </c>
      <c r="C118" t="s">
        <v>108</v>
      </c>
    </row>
    <row r="119" spans="1:3" x14ac:dyDescent="0.25">
      <c r="A119" s="20">
        <v>10804</v>
      </c>
      <c r="B119" t="s">
        <v>105</v>
      </c>
      <c r="C119" t="s">
        <v>250</v>
      </c>
    </row>
    <row r="120" spans="1:3" x14ac:dyDescent="0.25">
      <c r="A120" s="20">
        <v>14055</v>
      </c>
      <c r="B120" t="s">
        <v>105</v>
      </c>
      <c r="C120" t="s">
        <v>251</v>
      </c>
    </row>
    <row r="121" spans="1:3" x14ac:dyDescent="0.25">
      <c r="A121" s="20">
        <v>14073</v>
      </c>
      <c r="B121" t="s">
        <v>105</v>
      </c>
      <c r="C121" t="s">
        <v>252</v>
      </c>
    </row>
    <row r="122" spans="1:3" x14ac:dyDescent="0.25">
      <c r="A122" s="20">
        <v>14087</v>
      </c>
      <c r="B122" t="s">
        <v>105</v>
      </c>
      <c r="C122" t="s">
        <v>253</v>
      </c>
    </row>
    <row r="123" spans="1:3" x14ac:dyDescent="0.25">
      <c r="A123" s="20">
        <v>14261</v>
      </c>
      <c r="B123" t="s">
        <v>105</v>
      </c>
      <c r="C123" t="s">
        <v>254</v>
      </c>
    </row>
    <row r="124" spans="1:3" x14ac:dyDescent="0.25">
      <c r="A124" s="20">
        <v>14262</v>
      </c>
      <c r="B124" t="s">
        <v>105</v>
      </c>
      <c r="C124" t="s">
        <v>255</v>
      </c>
    </row>
    <row r="125" spans="1:3" x14ac:dyDescent="0.25">
      <c r="A125" s="20">
        <v>14263</v>
      </c>
      <c r="B125" t="s">
        <v>105</v>
      </c>
      <c r="C125" t="s">
        <v>256</v>
      </c>
    </row>
    <row r="126" spans="1:3" x14ac:dyDescent="0.25">
      <c r="A126" s="20">
        <v>17599</v>
      </c>
      <c r="B126" t="s">
        <v>105</v>
      </c>
      <c r="C126" t="s">
        <v>257</v>
      </c>
    </row>
    <row r="127" spans="1:3" x14ac:dyDescent="0.25">
      <c r="A127" s="20">
        <v>18167</v>
      </c>
      <c r="B127" t="s">
        <v>105</v>
      </c>
      <c r="C127" t="s">
        <v>258</v>
      </c>
    </row>
    <row r="128" spans="1:3" x14ac:dyDescent="0.25">
      <c r="A128" s="20">
        <v>17601</v>
      </c>
      <c r="B128" t="s">
        <v>105</v>
      </c>
      <c r="C128" t="s">
        <v>259</v>
      </c>
    </row>
    <row r="129" spans="1:3" x14ac:dyDescent="0.25">
      <c r="A129" s="20">
        <v>17777</v>
      </c>
      <c r="B129" t="s">
        <v>105</v>
      </c>
      <c r="C129" t="s">
        <v>260</v>
      </c>
    </row>
    <row r="130" spans="1:3" x14ac:dyDescent="0.25">
      <c r="A130" s="20">
        <v>13898</v>
      </c>
      <c r="B130" t="s">
        <v>105</v>
      </c>
      <c r="C130" t="s">
        <v>153</v>
      </c>
    </row>
    <row r="131" spans="1:3" x14ac:dyDescent="0.25">
      <c r="A131" s="20">
        <v>14072</v>
      </c>
      <c r="B131" t="s">
        <v>105</v>
      </c>
      <c r="C131" t="s">
        <v>115</v>
      </c>
    </row>
    <row r="132" spans="1:3" x14ac:dyDescent="0.25">
      <c r="A132" s="20">
        <v>10796</v>
      </c>
      <c r="B132" t="s">
        <v>105</v>
      </c>
      <c r="C132" t="s">
        <v>261</v>
      </c>
    </row>
    <row r="133" spans="1:3" x14ac:dyDescent="0.25">
      <c r="A133" s="20">
        <v>14053</v>
      </c>
      <c r="B133" t="s">
        <v>105</v>
      </c>
      <c r="C133" t="s">
        <v>262</v>
      </c>
    </row>
    <row r="134" spans="1:3" x14ac:dyDescent="0.25">
      <c r="A134" s="20">
        <v>10797</v>
      </c>
      <c r="B134" t="s">
        <v>105</v>
      </c>
      <c r="C134" t="s">
        <v>263</v>
      </c>
    </row>
    <row r="135" spans="1:3" x14ac:dyDescent="0.25">
      <c r="A135" s="20">
        <v>14086</v>
      </c>
      <c r="B135" t="s">
        <v>105</v>
      </c>
      <c r="C135" t="s">
        <v>156</v>
      </c>
    </row>
    <row r="136" spans="1:3" x14ac:dyDescent="0.25">
      <c r="A136" s="20">
        <v>10798</v>
      </c>
      <c r="B136" t="s">
        <v>105</v>
      </c>
      <c r="C136" t="s">
        <v>264</v>
      </c>
    </row>
    <row r="137" spans="1:3" x14ac:dyDescent="0.25">
      <c r="A137" s="20">
        <v>10794</v>
      </c>
      <c r="B137" t="s">
        <v>105</v>
      </c>
      <c r="C137" t="s">
        <v>265</v>
      </c>
    </row>
    <row r="138" spans="1:3" x14ac:dyDescent="0.25">
      <c r="A138" s="20">
        <v>14025</v>
      </c>
      <c r="B138" t="s">
        <v>105</v>
      </c>
      <c r="C138" t="s">
        <v>266</v>
      </c>
    </row>
    <row r="139" spans="1:3" x14ac:dyDescent="0.25">
      <c r="A139" s="20">
        <v>14539</v>
      </c>
      <c r="B139" t="s">
        <v>105</v>
      </c>
      <c r="C139" t="s">
        <v>267</v>
      </c>
    </row>
    <row r="140" spans="1:3" x14ac:dyDescent="0.25">
      <c r="A140" s="20">
        <v>18178</v>
      </c>
      <c r="B140" t="s">
        <v>105</v>
      </c>
      <c r="C140" t="s">
        <v>268</v>
      </c>
    </row>
    <row r="141" spans="1:3" x14ac:dyDescent="0.25">
      <c r="A141" s="20">
        <v>10807</v>
      </c>
      <c r="B141" t="s">
        <v>105</v>
      </c>
      <c r="C141" t="s">
        <v>269</v>
      </c>
    </row>
    <row r="142" spans="1:3" x14ac:dyDescent="0.25">
      <c r="A142" s="20">
        <v>14277</v>
      </c>
      <c r="B142" t="s">
        <v>105</v>
      </c>
      <c r="C142" t="s">
        <v>270</v>
      </c>
    </row>
    <row r="143" spans="1:3" x14ac:dyDescent="0.25">
      <c r="A143" s="20">
        <v>10805</v>
      </c>
      <c r="B143" t="s">
        <v>105</v>
      </c>
      <c r="C143" t="s">
        <v>271</v>
      </c>
    </row>
    <row r="144" spans="1:3" x14ac:dyDescent="0.25">
      <c r="A144" s="20">
        <v>14026</v>
      </c>
      <c r="B144" t="s">
        <v>105</v>
      </c>
      <c r="C144" t="s">
        <v>272</v>
      </c>
    </row>
    <row r="145" spans="1:3" x14ac:dyDescent="0.25">
      <c r="A145" s="20">
        <v>10806</v>
      </c>
      <c r="B145" t="s">
        <v>105</v>
      </c>
      <c r="C145" t="s">
        <v>273</v>
      </c>
    </row>
    <row r="146" spans="1:3" x14ac:dyDescent="0.25">
      <c r="A146" s="20">
        <v>13899</v>
      </c>
      <c r="B146" t="s">
        <v>105</v>
      </c>
      <c r="C146" t="s">
        <v>170</v>
      </c>
    </row>
    <row r="147" spans="1:3" x14ac:dyDescent="0.25">
      <c r="A147" s="20">
        <v>18646</v>
      </c>
      <c r="B147" t="s">
        <v>105</v>
      </c>
      <c r="C147" t="s">
        <v>274</v>
      </c>
    </row>
    <row r="148" spans="1:3" x14ac:dyDescent="0.25">
      <c r="A148" s="20">
        <v>17600</v>
      </c>
      <c r="B148" t="s">
        <v>105</v>
      </c>
      <c r="C148" t="s">
        <v>275</v>
      </c>
    </row>
    <row r="149" spans="1:3" x14ac:dyDescent="0.25">
      <c r="A149" s="20">
        <v>18477</v>
      </c>
      <c r="B149" t="s">
        <v>105</v>
      </c>
      <c r="C149" t="s">
        <v>276</v>
      </c>
    </row>
    <row r="150" spans="1:3" x14ac:dyDescent="0.25">
      <c r="A150" s="20">
        <v>13900</v>
      </c>
      <c r="B150" t="s">
        <v>105</v>
      </c>
      <c r="C150" t="s">
        <v>177</v>
      </c>
    </row>
    <row r="151" spans="1:3" x14ac:dyDescent="0.25">
      <c r="A151" s="20">
        <v>6193</v>
      </c>
      <c r="B151" t="s">
        <v>105</v>
      </c>
      <c r="C151" t="s">
        <v>135</v>
      </c>
    </row>
    <row r="152" spans="1:3" x14ac:dyDescent="0.25">
      <c r="A152" s="20">
        <v>10803</v>
      </c>
      <c r="B152" t="s">
        <v>105</v>
      </c>
      <c r="C152" t="s">
        <v>137</v>
      </c>
    </row>
    <row r="153" spans="1:3" x14ac:dyDescent="0.25">
      <c r="A153" s="20">
        <v>10800</v>
      </c>
      <c r="B153" t="s">
        <v>105</v>
      </c>
      <c r="C153" t="s">
        <v>277</v>
      </c>
    </row>
    <row r="154" spans="1:3" x14ac:dyDescent="0.25">
      <c r="A154" s="20">
        <v>17602</v>
      </c>
      <c r="B154" t="s">
        <v>105</v>
      </c>
      <c r="C154" t="s">
        <v>278</v>
      </c>
    </row>
    <row r="155" spans="1:3" x14ac:dyDescent="0.25">
      <c r="A155" s="20">
        <v>6562</v>
      </c>
      <c r="B155" t="s">
        <v>105</v>
      </c>
      <c r="C155" t="s">
        <v>279</v>
      </c>
    </row>
    <row r="156" spans="1:3" x14ac:dyDescent="0.25">
      <c r="A156" s="20">
        <v>10795</v>
      </c>
      <c r="B156" t="s">
        <v>105</v>
      </c>
      <c r="C156" t="s">
        <v>280</v>
      </c>
    </row>
    <row r="157" spans="1:3" x14ac:dyDescent="0.25">
      <c r="A157" s="20">
        <v>7946</v>
      </c>
      <c r="B157" t="s">
        <v>105</v>
      </c>
      <c r="C157" t="s">
        <v>281</v>
      </c>
    </row>
    <row r="158" spans="1:3" x14ac:dyDescent="0.25">
      <c r="A158" s="20">
        <v>10802</v>
      </c>
      <c r="B158" t="s">
        <v>105</v>
      </c>
      <c r="C158" t="s">
        <v>282</v>
      </c>
    </row>
    <row r="159" spans="1:3" x14ac:dyDescent="0.25">
      <c r="A159" s="20">
        <v>6733</v>
      </c>
      <c r="B159" t="s">
        <v>105</v>
      </c>
      <c r="C159" t="s">
        <v>283</v>
      </c>
    </row>
    <row r="160" spans="1:3" x14ac:dyDescent="0.25">
      <c r="A160" s="20">
        <v>7947</v>
      </c>
      <c r="B160" t="s">
        <v>105</v>
      </c>
      <c r="C160" t="s">
        <v>284</v>
      </c>
    </row>
    <row r="161" spans="1:3" x14ac:dyDescent="0.25">
      <c r="A161" s="20">
        <v>7945</v>
      </c>
      <c r="B161" t="s">
        <v>105</v>
      </c>
      <c r="C161" t="s">
        <v>285</v>
      </c>
    </row>
    <row r="162" spans="1:3" x14ac:dyDescent="0.25">
      <c r="A162" s="20">
        <v>6734</v>
      </c>
      <c r="B162" t="s">
        <v>105</v>
      </c>
      <c r="C162" t="s">
        <v>286</v>
      </c>
    </row>
    <row r="163" spans="1:3" x14ac:dyDescent="0.25">
      <c r="A163" s="20">
        <v>6566</v>
      </c>
      <c r="B163" t="s">
        <v>105</v>
      </c>
      <c r="C163" t="s">
        <v>287</v>
      </c>
    </row>
    <row r="164" spans="1:3" x14ac:dyDescent="0.25">
      <c r="A164" s="20">
        <v>10808</v>
      </c>
      <c r="B164" t="s">
        <v>105</v>
      </c>
      <c r="C164" t="s">
        <v>288</v>
      </c>
    </row>
    <row r="165" spans="1:3" x14ac:dyDescent="0.25">
      <c r="A165" s="20">
        <v>6736</v>
      </c>
      <c r="B165" t="s">
        <v>105</v>
      </c>
      <c r="C165" t="s">
        <v>289</v>
      </c>
    </row>
    <row r="166" spans="1:3" x14ac:dyDescent="0.25">
      <c r="A166" s="20">
        <v>7941</v>
      </c>
      <c r="B166" t="s">
        <v>105</v>
      </c>
      <c r="C166" t="s">
        <v>290</v>
      </c>
    </row>
    <row r="167" spans="1:3" x14ac:dyDescent="0.25">
      <c r="A167" s="20">
        <v>7943</v>
      </c>
      <c r="B167" t="s">
        <v>105</v>
      </c>
      <c r="C167" t="s">
        <v>291</v>
      </c>
    </row>
    <row r="168" spans="1:3" x14ac:dyDescent="0.25">
      <c r="A168" s="20">
        <v>6194</v>
      </c>
      <c r="B168" t="s">
        <v>105</v>
      </c>
      <c r="C168" t="s">
        <v>292</v>
      </c>
    </row>
    <row r="169" spans="1:3" x14ac:dyDescent="0.25">
      <c r="A169" s="20">
        <v>7944</v>
      </c>
      <c r="B169" t="s">
        <v>105</v>
      </c>
      <c r="C169" t="s">
        <v>293</v>
      </c>
    </row>
    <row r="170" spans="1:3" x14ac:dyDescent="0.25">
      <c r="A170" s="20">
        <v>7942</v>
      </c>
      <c r="B170" t="s">
        <v>105</v>
      </c>
      <c r="C170" t="s">
        <v>294</v>
      </c>
    </row>
    <row r="171" spans="1:3" x14ac:dyDescent="0.25">
      <c r="A171" s="20">
        <v>6735</v>
      </c>
      <c r="B171" t="s">
        <v>105</v>
      </c>
      <c r="C171" t="s">
        <v>295</v>
      </c>
    </row>
    <row r="172" spans="1:3" x14ac:dyDescent="0.25">
      <c r="A172" s="20">
        <v>7940</v>
      </c>
      <c r="B172" t="s">
        <v>105</v>
      </c>
      <c r="C172" t="s">
        <v>296</v>
      </c>
    </row>
    <row r="173" spans="1:3" x14ac:dyDescent="0.25">
      <c r="A173" s="20">
        <v>6195</v>
      </c>
      <c r="B173" t="s">
        <v>105</v>
      </c>
      <c r="C173" t="s">
        <v>297</v>
      </c>
    </row>
    <row r="174" spans="1:3" x14ac:dyDescent="0.25">
      <c r="A174" s="20">
        <v>6192</v>
      </c>
      <c r="B174" t="s">
        <v>105</v>
      </c>
      <c r="C174" t="s">
        <v>298</v>
      </c>
    </row>
    <row r="175" spans="1:3" x14ac:dyDescent="0.25">
      <c r="A175" s="20">
        <v>18478</v>
      </c>
      <c r="B175" t="s">
        <v>105</v>
      </c>
      <c r="C175" t="s">
        <v>299</v>
      </c>
    </row>
    <row r="176" spans="1:3" x14ac:dyDescent="0.25">
      <c r="A176" s="20">
        <v>18524</v>
      </c>
      <c r="B176" t="s">
        <v>105</v>
      </c>
      <c r="C176" t="s">
        <v>300</v>
      </c>
    </row>
    <row r="177" spans="1:3" x14ac:dyDescent="0.25">
      <c r="A177" s="20">
        <v>14054</v>
      </c>
      <c r="B177" t="s">
        <v>105</v>
      </c>
      <c r="C177" t="s">
        <v>301</v>
      </c>
    </row>
    <row r="178" spans="1:3" x14ac:dyDescent="0.25">
      <c r="A178" s="20">
        <v>14074</v>
      </c>
      <c r="B178" t="s">
        <v>105</v>
      </c>
      <c r="C178" t="s">
        <v>302</v>
      </c>
    </row>
    <row r="179" spans="1:3" x14ac:dyDescent="0.25">
      <c r="A179" s="20">
        <v>6564</v>
      </c>
      <c r="B179" t="s">
        <v>105</v>
      </c>
      <c r="C179" t="s">
        <v>303</v>
      </c>
    </row>
    <row r="180" spans="1:3" x14ac:dyDescent="0.25">
      <c r="A180" s="20">
        <v>6565</v>
      </c>
      <c r="B180" t="s">
        <v>105</v>
      </c>
      <c r="C180" t="s">
        <v>304</v>
      </c>
    </row>
    <row r="181" spans="1:3" x14ac:dyDescent="0.25">
      <c r="A181" s="20">
        <v>18479</v>
      </c>
      <c r="B181" t="s">
        <v>105</v>
      </c>
      <c r="C181" t="s">
        <v>305</v>
      </c>
    </row>
    <row r="182" spans="1:3" x14ac:dyDescent="0.25">
      <c r="A182" s="20">
        <v>18481</v>
      </c>
      <c r="B182" t="s">
        <v>105</v>
      </c>
      <c r="C182" t="s">
        <v>306</v>
      </c>
    </row>
    <row r="183" spans="1:3" x14ac:dyDescent="0.25">
      <c r="A183" s="20">
        <v>7948</v>
      </c>
      <c r="B183" t="s">
        <v>105</v>
      </c>
      <c r="C183" t="s">
        <v>307</v>
      </c>
    </row>
    <row r="184" spans="1:3" x14ac:dyDescent="0.25">
      <c r="A184" s="20">
        <v>7949</v>
      </c>
      <c r="B184" t="s">
        <v>105</v>
      </c>
      <c r="C184" t="s">
        <v>308</v>
      </c>
    </row>
    <row r="185" spans="1:3" x14ac:dyDescent="0.25">
      <c r="A185" s="20">
        <v>10801</v>
      </c>
      <c r="B185" t="s">
        <v>105</v>
      </c>
      <c r="C185" t="s">
        <v>309</v>
      </c>
    </row>
    <row r="186" spans="1:3" x14ac:dyDescent="0.25">
      <c r="A186" s="20">
        <v>14052</v>
      </c>
      <c r="B186" t="s">
        <v>105</v>
      </c>
      <c r="C186" t="s">
        <v>310</v>
      </c>
    </row>
    <row r="187" spans="1:3" x14ac:dyDescent="0.25">
      <c r="A187" s="20">
        <v>10811</v>
      </c>
      <c r="B187" t="s">
        <v>102</v>
      </c>
      <c r="C187" t="s">
        <v>311</v>
      </c>
    </row>
    <row r="188" spans="1:3" x14ac:dyDescent="0.25">
      <c r="A188" s="20">
        <v>10842</v>
      </c>
      <c r="B188" t="s">
        <v>102</v>
      </c>
      <c r="C188" t="s">
        <v>312</v>
      </c>
    </row>
    <row r="189" spans="1:3" x14ac:dyDescent="0.25">
      <c r="A189" s="20">
        <v>18190</v>
      </c>
      <c r="B189" t="s">
        <v>102</v>
      </c>
      <c r="C189" t="s">
        <v>313</v>
      </c>
    </row>
    <row r="190" spans="1:3" x14ac:dyDescent="0.25">
      <c r="A190" s="20">
        <v>18189</v>
      </c>
      <c r="B190" t="s">
        <v>102</v>
      </c>
      <c r="C190" t="s">
        <v>314</v>
      </c>
    </row>
    <row r="191" spans="1:3" x14ac:dyDescent="0.25">
      <c r="A191" s="20">
        <v>10853</v>
      </c>
      <c r="B191" t="s">
        <v>102</v>
      </c>
      <c r="C191" t="s">
        <v>315</v>
      </c>
    </row>
    <row r="192" spans="1:3" x14ac:dyDescent="0.25">
      <c r="A192" s="20">
        <v>10816</v>
      </c>
      <c r="B192" t="s">
        <v>102</v>
      </c>
      <c r="C192" t="s">
        <v>316</v>
      </c>
    </row>
    <row r="193" spans="1:3" x14ac:dyDescent="0.25">
      <c r="A193" s="20">
        <v>10855</v>
      </c>
      <c r="B193" t="s">
        <v>102</v>
      </c>
      <c r="C193" t="s">
        <v>317</v>
      </c>
    </row>
    <row r="194" spans="1:3" x14ac:dyDescent="0.25">
      <c r="A194" s="20">
        <v>10837</v>
      </c>
      <c r="B194" t="s">
        <v>102</v>
      </c>
      <c r="C194" t="s">
        <v>318</v>
      </c>
    </row>
    <row r="195" spans="1:3" x14ac:dyDescent="0.25">
      <c r="A195" s="20">
        <v>10814</v>
      </c>
      <c r="B195" t="s">
        <v>102</v>
      </c>
      <c r="C195" t="s">
        <v>319</v>
      </c>
    </row>
    <row r="196" spans="1:3" x14ac:dyDescent="0.25">
      <c r="A196" s="20">
        <v>10817</v>
      </c>
      <c r="B196" t="s">
        <v>102</v>
      </c>
      <c r="C196" t="s">
        <v>320</v>
      </c>
    </row>
    <row r="197" spans="1:3" x14ac:dyDescent="0.25">
      <c r="A197" s="20">
        <v>10846</v>
      </c>
      <c r="B197" t="s">
        <v>102</v>
      </c>
      <c r="C197" t="s">
        <v>321</v>
      </c>
    </row>
    <row r="198" spans="1:3" x14ac:dyDescent="0.25">
      <c r="A198" s="20">
        <v>12926</v>
      </c>
      <c r="B198" t="s">
        <v>102</v>
      </c>
      <c r="C198" t="s">
        <v>322</v>
      </c>
    </row>
    <row r="199" spans="1:3" x14ac:dyDescent="0.25">
      <c r="A199" s="20">
        <v>12925</v>
      </c>
      <c r="B199" t="s">
        <v>102</v>
      </c>
      <c r="C199" t="s">
        <v>323</v>
      </c>
    </row>
    <row r="200" spans="1:3" x14ac:dyDescent="0.25">
      <c r="A200" s="20">
        <v>12923</v>
      </c>
      <c r="B200" t="s">
        <v>102</v>
      </c>
      <c r="C200" t="s">
        <v>324</v>
      </c>
    </row>
    <row r="201" spans="1:3" x14ac:dyDescent="0.25">
      <c r="A201" s="20">
        <v>13291</v>
      </c>
      <c r="B201" t="s">
        <v>102</v>
      </c>
      <c r="C201" t="s">
        <v>325</v>
      </c>
    </row>
    <row r="202" spans="1:3" x14ac:dyDescent="0.25">
      <c r="A202" s="20">
        <v>17916</v>
      </c>
      <c r="B202" t="s">
        <v>102</v>
      </c>
      <c r="C202" t="s">
        <v>326</v>
      </c>
    </row>
    <row r="203" spans="1:3" x14ac:dyDescent="0.25">
      <c r="A203" s="20">
        <v>17917</v>
      </c>
      <c r="B203" t="s">
        <v>102</v>
      </c>
      <c r="C203" t="s">
        <v>327</v>
      </c>
    </row>
    <row r="204" spans="1:3" x14ac:dyDescent="0.25">
      <c r="A204" s="20">
        <v>8127</v>
      </c>
      <c r="B204" t="s">
        <v>102</v>
      </c>
      <c r="C204" t="s">
        <v>328</v>
      </c>
    </row>
    <row r="205" spans="1:3" x14ac:dyDescent="0.25">
      <c r="A205" s="20">
        <v>8183</v>
      </c>
      <c r="B205" t="s">
        <v>102</v>
      </c>
      <c r="C205" t="s">
        <v>329</v>
      </c>
    </row>
    <row r="206" spans="1:3" x14ac:dyDescent="0.25">
      <c r="A206" s="20">
        <v>10828</v>
      </c>
      <c r="B206" t="s">
        <v>102</v>
      </c>
      <c r="C206" t="s">
        <v>330</v>
      </c>
    </row>
    <row r="207" spans="1:3" x14ac:dyDescent="0.25">
      <c r="A207" s="20">
        <v>10854</v>
      </c>
      <c r="B207" t="s">
        <v>102</v>
      </c>
      <c r="C207" t="s">
        <v>331</v>
      </c>
    </row>
    <row r="208" spans="1:3" x14ac:dyDescent="0.25">
      <c r="A208" s="20">
        <v>10849</v>
      </c>
      <c r="B208" t="s">
        <v>102</v>
      </c>
      <c r="C208" t="s">
        <v>332</v>
      </c>
    </row>
    <row r="209" spans="1:3" x14ac:dyDescent="0.25">
      <c r="A209" s="20">
        <v>10838</v>
      </c>
      <c r="B209" t="s">
        <v>102</v>
      </c>
      <c r="C209" t="s">
        <v>333</v>
      </c>
    </row>
    <row r="210" spans="1:3" x14ac:dyDescent="0.25">
      <c r="A210" s="20">
        <v>10818</v>
      </c>
      <c r="B210" t="s">
        <v>102</v>
      </c>
      <c r="C210" t="s">
        <v>334</v>
      </c>
    </row>
    <row r="211" spans="1:3" x14ac:dyDescent="0.25">
      <c r="A211" s="20">
        <v>10829</v>
      </c>
      <c r="B211" t="s">
        <v>102</v>
      </c>
      <c r="C211" t="s">
        <v>335</v>
      </c>
    </row>
    <row r="212" spans="1:3" x14ac:dyDescent="0.25">
      <c r="A212" s="20">
        <v>10827</v>
      </c>
      <c r="B212" t="s">
        <v>102</v>
      </c>
      <c r="C212" t="s">
        <v>336</v>
      </c>
    </row>
    <row r="213" spans="1:3" x14ac:dyDescent="0.25">
      <c r="A213" s="20">
        <v>10851</v>
      </c>
      <c r="B213" t="s">
        <v>102</v>
      </c>
      <c r="C213" t="s">
        <v>337</v>
      </c>
    </row>
    <row r="214" spans="1:3" x14ac:dyDescent="0.25">
      <c r="A214" s="20">
        <v>10839</v>
      </c>
      <c r="B214" t="s">
        <v>102</v>
      </c>
      <c r="C214" t="s">
        <v>338</v>
      </c>
    </row>
    <row r="215" spans="1:3" x14ac:dyDescent="0.25">
      <c r="A215" s="20">
        <v>10840</v>
      </c>
      <c r="B215" t="s">
        <v>102</v>
      </c>
      <c r="C215" t="s">
        <v>339</v>
      </c>
    </row>
    <row r="216" spans="1:3" x14ac:dyDescent="0.25">
      <c r="A216" s="20">
        <v>10844</v>
      </c>
      <c r="B216" t="s">
        <v>102</v>
      </c>
      <c r="C216" t="s">
        <v>340</v>
      </c>
    </row>
    <row r="217" spans="1:3" x14ac:dyDescent="0.25">
      <c r="A217" s="20">
        <v>18018</v>
      </c>
      <c r="B217" t="s">
        <v>102</v>
      </c>
      <c r="C217" t="s">
        <v>341</v>
      </c>
    </row>
    <row r="218" spans="1:3" x14ac:dyDescent="0.25">
      <c r="A218" s="20">
        <v>17691</v>
      </c>
      <c r="B218" t="s">
        <v>102</v>
      </c>
      <c r="C218" t="s">
        <v>342</v>
      </c>
    </row>
    <row r="219" spans="1:3" x14ac:dyDescent="0.25">
      <c r="A219" s="20">
        <v>10833</v>
      </c>
      <c r="B219" t="s">
        <v>102</v>
      </c>
      <c r="C219" t="s">
        <v>343</v>
      </c>
    </row>
    <row r="220" spans="1:3" x14ac:dyDescent="0.25">
      <c r="A220" s="20">
        <v>17890</v>
      </c>
      <c r="B220" t="s">
        <v>102</v>
      </c>
      <c r="C220" t="s">
        <v>344</v>
      </c>
    </row>
    <row r="221" spans="1:3" x14ac:dyDescent="0.25">
      <c r="A221" s="20">
        <v>17690</v>
      </c>
      <c r="B221" t="s">
        <v>102</v>
      </c>
      <c r="C221" t="s">
        <v>345</v>
      </c>
    </row>
    <row r="222" spans="1:3" x14ac:dyDescent="0.25">
      <c r="A222" s="20">
        <v>10835</v>
      </c>
      <c r="B222" t="s">
        <v>102</v>
      </c>
      <c r="C222" t="s">
        <v>346</v>
      </c>
    </row>
    <row r="223" spans="1:3" x14ac:dyDescent="0.25">
      <c r="A223" s="20">
        <v>17915</v>
      </c>
      <c r="B223" t="s">
        <v>102</v>
      </c>
      <c r="C223" t="s">
        <v>347</v>
      </c>
    </row>
    <row r="224" spans="1:3" x14ac:dyDescent="0.25">
      <c r="A224" s="20">
        <v>10810</v>
      </c>
      <c r="B224" t="s">
        <v>102</v>
      </c>
      <c r="C224" t="s">
        <v>348</v>
      </c>
    </row>
    <row r="225" spans="1:3" x14ac:dyDescent="0.25">
      <c r="A225" s="20">
        <v>10822</v>
      </c>
      <c r="B225" t="s">
        <v>102</v>
      </c>
      <c r="C225" t="s">
        <v>348</v>
      </c>
    </row>
    <row r="226" spans="1:3" x14ac:dyDescent="0.25">
      <c r="A226" s="20">
        <v>10819</v>
      </c>
      <c r="B226" t="s">
        <v>102</v>
      </c>
      <c r="C226" t="s">
        <v>349</v>
      </c>
    </row>
    <row r="227" spans="1:3" x14ac:dyDescent="0.25">
      <c r="A227" s="20">
        <v>10826</v>
      </c>
      <c r="B227" t="s">
        <v>102</v>
      </c>
      <c r="C227" t="s">
        <v>350</v>
      </c>
    </row>
    <row r="228" spans="1:3" x14ac:dyDescent="0.25">
      <c r="A228" s="20">
        <v>10815</v>
      </c>
      <c r="B228" t="s">
        <v>102</v>
      </c>
      <c r="C228" t="s">
        <v>351</v>
      </c>
    </row>
    <row r="229" spans="1:3" x14ac:dyDescent="0.25">
      <c r="A229" s="20">
        <v>10841</v>
      </c>
      <c r="B229" t="s">
        <v>102</v>
      </c>
      <c r="C229" t="s">
        <v>352</v>
      </c>
    </row>
    <row r="230" spans="1:3" x14ac:dyDescent="0.25">
      <c r="A230" s="20">
        <v>10831</v>
      </c>
      <c r="B230" t="s">
        <v>102</v>
      </c>
      <c r="C230" t="s">
        <v>353</v>
      </c>
    </row>
    <row r="231" spans="1:3" x14ac:dyDescent="0.25">
      <c r="A231" s="20">
        <v>17684</v>
      </c>
      <c r="B231" t="s">
        <v>102</v>
      </c>
      <c r="C231" t="s">
        <v>354</v>
      </c>
    </row>
    <row r="232" spans="1:3" x14ac:dyDescent="0.25">
      <c r="A232" s="20">
        <v>17892</v>
      </c>
      <c r="B232" t="s">
        <v>102</v>
      </c>
      <c r="C232" t="s">
        <v>355</v>
      </c>
    </row>
    <row r="233" spans="1:3" x14ac:dyDescent="0.25">
      <c r="A233" s="20">
        <v>12930</v>
      </c>
      <c r="B233" t="s">
        <v>102</v>
      </c>
      <c r="C233" t="s">
        <v>356</v>
      </c>
    </row>
    <row r="234" spans="1:3" x14ac:dyDescent="0.25">
      <c r="A234" s="20">
        <v>17719</v>
      </c>
      <c r="B234" t="s">
        <v>102</v>
      </c>
      <c r="C234" t="s">
        <v>357</v>
      </c>
    </row>
    <row r="235" spans="1:3" x14ac:dyDescent="0.25">
      <c r="A235" s="20">
        <v>17692</v>
      </c>
      <c r="B235" t="s">
        <v>102</v>
      </c>
      <c r="C235" t="s">
        <v>358</v>
      </c>
    </row>
    <row r="236" spans="1:3" x14ac:dyDescent="0.25">
      <c r="A236" s="20">
        <v>18020</v>
      </c>
      <c r="B236" t="s">
        <v>102</v>
      </c>
      <c r="C236" t="s">
        <v>359</v>
      </c>
    </row>
    <row r="237" spans="1:3" x14ac:dyDescent="0.25">
      <c r="A237" s="20">
        <v>8660</v>
      </c>
      <c r="B237" t="s">
        <v>102</v>
      </c>
      <c r="C237" t="s">
        <v>360</v>
      </c>
    </row>
    <row r="238" spans="1:3" x14ac:dyDescent="0.25">
      <c r="A238" s="20">
        <v>10823</v>
      </c>
      <c r="B238" t="s">
        <v>102</v>
      </c>
      <c r="C238" t="s">
        <v>361</v>
      </c>
    </row>
    <row r="239" spans="1:3" x14ac:dyDescent="0.25">
      <c r="A239" s="20">
        <v>18192</v>
      </c>
      <c r="B239" t="s">
        <v>102</v>
      </c>
      <c r="C239" t="s">
        <v>362</v>
      </c>
    </row>
    <row r="240" spans="1:3" x14ac:dyDescent="0.25">
      <c r="A240" s="20">
        <v>18191</v>
      </c>
      <c r="B240" t="s">
        <v>102</v>
      </c>
      <c r="C240" t="s">
        <v>363</v>
      </c>
    </row>
    <row r="241" spans="1:3" x14ac:dyDescent="0.25">
      <c r="A241" s="20">
        <v>12929</v>
      </c>
      <c r="B241" t="s">
        <v>102</v>
      </c>
      <c r="C241" t="s">
        <v>364</v>
      </c>
    </row>
    <row r="242" spans="1:3" x14ac:dyDescent="0.25">
      <c r="A242" s="20">
        <v>10843</v>
      </c>
      <c r="B242" t="s">
        <v>102</v>
      </c>
      <c r="C242" t="s">
        <v>365</v>
      </c>
    </row>
    <row r="243" spans="1:3" x14ac:dyDescent="0.25">
      <c r="A243" s="20">
        <v>10825</v>
      </c>
      <c r="B243" t="s">
        <v>102</v>
      </c>
      <c r="C243" t="s">
        <v>366</v>
      </c>
    </row>
    <row r="244" spans="1:3" x14ac:dyDescent="0.25">
      <c r="A244" s="20">
        <v>8659</v>
      </c>
      <c r="B244" t="s">
        <v>102</v>
      </c>
      <c r="C244" t="s">
        <v>367</v>
      </c>
    </row>
    <row r="245" spans="1:3" x14ac:dyDescent="0.25">
      <c r="A245" s="20">
        <v>17640</v>
      </c>
      <c r="B245" t="s">
        <v>102</v>
      </c>
      <c r="C245" t="s">
        <v>368</v>
      </c>
    </row>
    <row r="246" spans="1:3" x14ac:dyDescent="0.25">
      <c r="A246" s="20">
        <v>18019</v>
      </c>
      <c r="B246" t="s">
        <v>102</v>
      </c>
      <c r="C246" t="s">
        <v>369</v>
      </c>
    </row>
    <row r="247" spans="1:3" x14ac:dyDescent="0.25">
      <c r="A247" s="20">
        <v>18227</v>
      </c>
      <c r="B247" t="s">
        <v>102</v>
      </c>
      <c r="C247" t="s">
        <v>370</v>
      </c>
    </row>
    <row r="248" spans="1:3" x14ac:dyDescent="0.25">
      <c r="A248" s="20">
        <v>12931</v>
      </c>
      <c r="B248" t="s">
        <v>102</v>
      </c>
      <c r="C248" t="s">
        <v>371</v>
      </c>
    </row>
    <row r="249" spans="1:3" x14ac:dyDescent="0.25">
      <c r="A249" s="20">
        <v>10845</v>
      </c>
      <c r="B249" t="s">
        <v>102</v>
      </c>
      <c r="C249" t="s">
        <v>372</v>
      </c>
    </row>
    <row r="250" spans="1:3" x14ac:dyDescent="0.25">
      <c r="A250" s="20">
        <v>10832</v>
      </c>
      <c r="B250" t="s">
        <v>102</v>
      </c>
      <c r="C250" t="s">
        <v>373</v>
      </c>
    </row>
    <row r="251" spans="1:3" x14ac:dyDescent="0.25">
      <c r="A251" s="20">
        <v>12927</v>
      </c>
      <c r="B251" t="s">
        <v>102</v>
      </c>
      <c r="C251" t="s">
        <v>374</v>
      </c>
    </row>
    <row r="252" spans="1:3" x14ac:dyDescent="0.25">
      <c r="A252" s="20">
        <v>10847</v>
      </c>
      <c r="B252" t="s">
        <v>102</v>
      </c>
      <c r="C252" t="s">
        <v>375</v>
      </c>
    </row>
    <row r="253" spans="1:3" x14ac:dyDescent="0.25">
      <c r="A253" s="20">
        <v>10850</v>
      </c>
      <c r="B253" t="s">
        <v>102</v>
      </c>
      <c r="C253" t="s">
        <v>376</v>
      </c>
    </row>
    <row r="254" spans="1:3" x14ac:dyDescent="0.25">
      <c r="A254" s="20">
        <v>10821</v>
      </c>
      <c r="B254" t="s">
        <v>102</v>
      </c>
      <c r="C254" t="s">
        <v>377</v>
      </c>
    </row>
    <row r="255" spans="1:3" x14ac:dyDescent="0.25">
      <c r="A255" s="20">
        <v>10830</v>
      </c>
      <c r="B255" t="s">
        <v>102</v>
      </c>
      <c r="C255" t="s">
        <v>378</v>
      </c>
    </row>
    <row r="256" spans="1:3" x14ac:dyDescent="0.25">
      <c r="A256" s="20">
        <v>10812</v>
      </c>
      <c r="B256" t="s">
        <v>102</v>
      </c>
      <c r="C256" t="s">
        <v>379</v>
      </c>
    </row>
    <row r="257" spans="1:3" x14ac:dyDescent="0.25">
      <c r="A257" s="20">
        <v>18073</v>
      </c>
      <c r="B257" t="s">
        <v>380</v>
      </c>
      <c r="C257" t="s">
        <v>381</v>
      </c>
    </row>
    <row r="258" spans="1:3" x14ac:dyDescent="0.25">
      <c r="A258" s="20">
        <v>10999</v>
      </c>
      <c r="B258" t="s">
        <v>380</v>
      </c>
      <c r="C258" t="s">
        <v>382</v>
      </c>
    </row>
    <row r="259" spans="1:3" x14ac:dyDescent="0.25">
      <c r="A259" s="20">
        <v>18225</v>
      </c>
      <c r="B259" t="s">
        <v>380</v>
      </c>
      <c r="C259" t="s">
        <v>383</v>
      </c>
    </row>
    <row r="260" spans="1:3" x14ac:dyDescent="0.25">
      <c r="A260" s="20">
        <v>18226</v>
      </c>
      <c r="B260" t="s">
        <v>380</v>
      </c>
      <c r="C260" t="s">
        <v>384</v>
      </c>
    </row>
    <row r="261" spans="1:3" x14ac:dyDescent="0.25">
      <c r="A261" s="20">
        <v>18119</v>
      </c>
      <c r="B261" t="s">
        <v>380</v>
      </c>
      <c r="C261" t="s">
        <v>385</v>
      </c>
    </row>
    <row r="262" spans="1:3" x14ac:dyDescent="0.25">
      <c r="A262" s="20">
        <v>10998</v>
      </c>
      <c r="B262" t="s">
        <v>380</v>
      </c>
      <c r="C262" t="s">
        <v>156</v>
      </c>
    </row>
    <row r="263" spans="1:3" x14ac:dyDescent="0.25">
      <c r="A263" s="20">
        <v>18117</v>
      </c>
      <c r="B263" t="s">
        <v>380</v>
      </c>
      <c r="C263" t="s">
        <v>386</v>
      </c>
    </row>
    <row r="264" spans="1:3" x14ac:dyDescent="0.25">
      <c r="A264" s="20">
        <v>10996</v>
      </c>
      <c r="B264" t="s">
        <v>380</v>
      </c>
      <c r="C264" t="s">
        <v>160</v>
      </c>
    </row>
    <row r="265" spans="1:3" x14ac:dyDescent="0.25">
      <c r="A265" s="20">
        <v>14537</v>
      </c>
      <c r="B265" t="s">
        <v>380</v>
      </c>
      <c r="C265" t="s">
        <v>387</v>
      </c>
    </row>
    <row r="266" spans="1:3" x14ac:dyDescent="0.25">
      <c r="A266" s="20">
        <v>10995</v>
      </c>
      <c r="B266" t="s">
        <v>380</v>
      </c>
      <c r="C266" t="s">
        <v>168</v>
      </c>
    </row>
    <row r="267" spans="1:3" x14ac:dyDescent="0.25">
      <c r="A267" s="20">
        <v>18224</v>
      </c>
      <c r="B267" t="s">
        <v>380</v>
      </c>
      <c r="C267" t="s">
        <v>173</v>
      </c>
    </row>
    <row r="268" spans="1:3" x14ac:dyDescent="0.25">
      <c r="A268" s="20">
        <v>18072</v>
      </c>
      <c r="B268" t="s">
        <v>380</v>
      </c>
      <c r="C268" t="s">
        <v>174</v>
      </c>
    </row>
    <row r="269" spans="1:3" x14ac:dyDescent="0.25">
      <c r="A269" s="20">
        <v>11000</v>
      </c>
      <c r="B269" t="s">
        <v>380</v>
      </c>
      <c r="C269" t="s">
        <v>388</v>
      </c>
    </row>
    <row r="270" spans="1:3" x14ac:dyDescent="0.25">
      <c r="A270" s="20">
        <v>10997</v>
      </c>
      <c r="B270" t="s">
        <v>380</v>
      </c>
      <c r="C270" t="s">
        <v>180</v>
      </c>
    </row>
    <row r="271" spans="1:3" x14ac:dyDescent="0.25">
      <c r="A271" s="20">
        <v>18161</v>
      </c>
      <c r="B271" t="s">
        <v>380</v>
      </c>
      <c r="C271" t="s">
        <v>389</v>
      </c>
    </row>
    <row r="272" spans="1:3" x14ac:dyDescent="0.25">
      <c r="A272" s="20">
        <v>18223</v>
      </c>
      <c r="B272" t="s">
        <v>380</v>
      </c>
      <c r="C272" t="s">
        <v>390</v>
      </c>
    </row>
    <row r="273" spans="1:3" x14ac:dyDescent="0.25">
      <c r="A273" s="20">
        <v>18076</v>
      </c>
      <c r="B273" t="s">
        <v>380</v>
      </c>
      <c r="C273" t="s">
        <v>391</v>
      </c>
    </row>
    <row r="274" spans="1:3" x14ac:dyDescent="0.25">
      <c r="A274" s="20">
        <v>18077</v>
      </c>
      <c r="B274" t="s">
        <v>380</v>
      </c>
      <c r="C274" t="s">
        <v>184</v>
      </c>
    </row>
    <row r="275" spans="1:3" x14ac:dyDescent="0.25">
      <c r="A275" s="20">
        <v>18071</v>
      </c>
      <c r="B275" t="s">
        <v>380</v>
      </c>
      <c r="C275" t="s">
        <v>392</v>
      </c>
    </row>
    <row r="276" spans="1:3" x14ac:dyDescent="0.25">
      <c r="A276" s="20">
        <v>13292</v>
      </c>
      <c r="B276" t="s">
        <v>393</v>
      </c>
      <c r="C276" t="s">
        <v>394</v>
      </c>
    </row>
    <row r="277" spans="1:3" x14ac:dyDescent="0.25">
      <c r="A277" s="20">
        <v>13771</v>
      </c>
      <c r="B277" t="s">
        <v>393</v>
      </c>
      <c r="C277" t="s">
        <v>395</v>
      </c>
    </row>
    <row r="278" spans="1:3" x14ac:dyDescent="0.25">
      <c r="A278" s="20">
        <v>9410</v>
      </c>
      <c r="B278" t="s">
        <v>393</v>
      </c>
      <c r="C278" t="s">
        <v>396</v>
      </c>
    </row>
    <row r="279" spans="1:3" x14ac:dyDescent="0.25">
      <c r="A279" s="20">
        <v>14543</v>
      </c>
      <c r="B279" t="s">
        <v>393</v>
      </c>
      <c r="C279" t="s">
        <v>397</v>
      </c>
    </row>
    <row r="280" spans="1:3" x14ac:dyDescent="0.25">
      <c r="A280" s="20">
        <v>10861</v>
      </c>
      <c r="B280" t="s">
        <v>393</v>
      </c>
      <c r="C280" t="s">
        <v>398</v>
      </c>
    </row>
    <row r="281" spans="1:3" x14ac:dyDescent="0.25">
      <c r="A281" s="20">
        <v>10858</v>
      </c>
      <c r="B281" t="s">
        <v>393</v>
      </c>
      <c r="C281" t="s">
        <v>399</v>
      </c>
    </row>
    <row r="282" spans="1:3" x14ac:dyDescent="0.25">
      <c r="A282" s="20">
        <v>10860</v>
      </c>
      <c r="B282" t="s">
        <v>393</v>
      </c>
      <c r="C282" t="s">
        <v>400</v>
      </c>
    </row>
    <row r="283" spans="1:3" x14ac:dyDescent="0.25">
      <c r="A283" s="20">
        <v>9409</v>
      </c>
      <c r="B283" t="s">
        <v>393</v>
      </c>
      <c r="C283" t="s">
        <v>401</v>
      </c>
    </row>
    <row r="284" spans="1:3" x14ac:dyDescent="0.25">
      <c r="A284" s="20">
        <v>14542</v>
      </c>
      <c r="B284" t="s">
        <v>393</v>
      </c>
      <c r="C284" t="s">
        <v>402</v>
      </c>
    </row>
    <row r="285" spans="1:3" x14ac:dyDescent="0.25">
      <c r="A285" s="20">
        <v>10857</v>
      </c>
      <c r="B285" t="s">
        <v>393</v>
      </c>
      <c r="C285" t="s">
        <v>403</v>
      </c>
    </row>
    <row r="286" spans="1:3" x14ac:dyDescent="0.25">
      <c r="A286" s="20">
        <v>14248</v>
      </c>
      <c r="B286" t="s">
        <v>393</v>
      </c>
      <c r="C286" t="s">
        <v>404</v>
      </c>
    </row>
    <row r="287" spans="1:3" x14ac:dyDescent="0.25">
      <c r="A287" s="20">
        <v>10859</v>
      </c>
      <c r="B287" t="s">
        <v>393</v>
      </c>
      <c r="C287" t="s">
        <v>405</v>
      </c>
    </row>
    <row r="288" spans="1:3" x14ac:dyDescent="0.25">
      <c r="A288" s="20">
        <v>10856</v>
      </c>
      <c r="B288" t="s">
        <v>393</v>
      </c>
      <c r="C288" t="s">
        <v>406</v>
      </c>
    </row>
    <row r="289" spans="1:3" x14ac:dyDescent="0.25">
      <c r="A289" s="20">
        <v>11002</v>
      </c>
      <c r="B289" t="s">
        <v>407</v>
      </c>
      <c r="C289" t="s">
        <v>115</v>
      </c>
    </row>
    <row r="290" spans="1:3" x14ac:dyDescent="0.25">
      <c r="A290" s="20">
        <v>11003</v>
      </c>
      <c r="B290" t="s">
        <v>407</v>
      </c>
      <c r="C290" t="s">
        <v>408</v>
      </c>
    </row>
    <row r="291" spans="1:3" x14ac:dyDescent="0.25">
      <c r="A291" s="20">
        <v>14482</v>
      </c>
      <c r="B291" t="s">
        <v>409</v>
      </c>
      <c r="C291" t="s">
        <v>410</v>
      </c>
    </row>
    <row r="292" spans="1:3" x14ac:dyDescent="0.25">
      <c r="A292" s="20">
        <v>19471</v>
      </c>
      <c r="B292" t="s">
        <v>409</v>
      </c>
      <c r="C292" t="s">
        <v>411</v>
      </c>
    </row>
    <row r="293" spans="1:3" x14ac:dyDescent="0.25">
      <c r="A293" s="20">
        <v>14483</v>
      </c>
      <c r="B293" t="s">
        <v>409</v>
      </c>
      <c r="C293" t="s">
        <v>412</v>
      </c>
    </row>
    <row r="294" spans="1:3" x14ac:dyDescent="0.25">
      <c r="A294" s="20">
        <v>17776</v>
      </c>
      <c r="B294" t="s">
        <v>409</v>
      </c>
      <c r="C294" t="s">
        <v>413</v>
      </c>
    </row>
    <row r="295" spans="1:3" x14ac:dyDescent="0.25">
      <c r="A295" s="20">
        <v>19509</v>
      </c>
      <c r="B295" t="s">
        <v>409</v>
      </c>
      <c r="C295" t="s">
        <v>414</v>
      </c>
    </row>
    <row r="296" spans="1:3" x14ac:dyDescent="0.25">
      <c r="A296" s="20">
        <v>12915</v>
      </c>
      <c r="B296" t="s">
        <v>18</v>
      </c>
      <c r="C296" t="s">
        <v>415</v>
      </c>
    </row>
    <row r="297" spans="1:3" x14ac:dyDescent="0.25">
      <c r="A297" s="20">
        <v>13261</v>
      </c>
      <c r="B297" t="s">
        <v>18</v>
      </c>
      <c r="C297" t="s">
        <v>416</v>
      </c>
    </row>
    <row r="298" spans="1:3" x14ac:dyDescent="0.25">
      <c r="A298" s="20">
        <v>14163</v>
      </c>
      <c r="B298" t="s">
        <v>18</v>
      </c>
      <c r="C298" t="s">
        <v>417</v>
      </c>
    </row>
    <row r="299" spans="1:3" x14ac:dyDescent="0.25">
      <c r="A299" s="20">
        <v>17632</v>
      </c>
      <c r="B299" t="s">
        <v>18</v>
      </c>
      <c r="C299" t="s">
        <v>418</v>
      </c>
    </row>
    <row r="300" spans="1:3" x14ac:dyDescent="0.25">
      <c r="A300" s="20">
        <v>17633</v>
      </c>
      <c r="B300" t="s">
        <v>18</v>
      </c>
      <c r="C300" t="s">
        <v>419</v>
      </c>
    </row>
    <row r="301" spans="1:3" x14ac:dyDescent="0.25">
      <c r="A301" s="20">
        <v>14177</v>
      </c>
      <c r="B301" t="s">
        <v>18</v>
      </c>
      <c r="C301" t="s">
        <v>420</v>
      </c>
    </row>
    <row r="302" spans="1:3" x14ac:dyDescent="0.25">
      <c r="A302" s="20">
        <v>12914</v>
      </c>
      <c r="B302" t="s">
        <v>18</v>
      </c>
      <c r="C302" t="s">
        <v>421</v>
      </c>
    </row>
    <row r="303" spans="1:3" x14ac:dyDescent="0.25">
      <c r="A303" s="20">
        <v>14162</v>
      </c>
      <c r="B303" t="s">
        <v>18</v>
      </c>
      <c r="C303" t="s">
        <v>422</v>
      </c>
    </row>
    <row r="304" spans="1:3" x14ac:dyDescent="0.25">
      <c r="A304" s="20">
        <v>8618</v>
      </c>
      <c r="B304" t="s">
        <v>18</v>
      </c>
      <c r="C304" t="s">
        <v>423</v>
      </c>
    </row>
    <row r="305" spans="1:3" x14ac:dyDescent="0.25">
      <c r="A305" s="20">
        <v>12913</v>
      </c>
      <c r="B305" t="s">
        <v>18</v>
      </c>
      <c r="C305" t="s">
        <v>424</v>
      </c>
    </row>
    <row r="306" spans="1:3" x14ac:dyDescent="0.25">
      <c r="A306" s="20">
        <v>10669</v>
      </c>
      <c r="B306" t="s">
        <v>18</v>
      </c>
      <c r="C306" t="s">
        <v>425</v>
      </c>
    </row>
    <row r="307" spans="1:3" x14ac:dyDescent="0.25">
      <c r="A307" s="20">
        <v>14484</v>
      </c>
      <c r="B307" t="s">
        <v>18</v>
      </c>
      <c r="C307" t="s">
        <v>426</v>
      </c>
    </row>
    <row r="308" spans="1:3" x14ac:dyDescent="0.25">
      <c r="A308" s="20">
        <v>12917</v>
      </c>
      <c r="B308" t="s">
        <v>18</v>
      </c>
      <c r="C308" t="s">
        <v>427</v>
      </c>
    </row>
    <row r="309" spans="1:3" x14ac:dyDescent="0.25">
      <c r="A309" s="20">
        <v>10682</v>
      </c>
      <c r="B309" t="s">
        <v>18</v>
      </c>
      <c r="C309" t="s">
        <v>428</v>
      </c>
    </row>
    <row r="310" spans="1:3" x14ac:dyDescent="0.25">
      <c r="A310" s="20">
        <v>14477</v>
      </c>
      <c r="B310" t="s">
        <v>18</v>
      </c>
      <c r="C310" t="s">
        <v>429</v>
      </c>
    </row>
    <row r="311" spans="1:3" x14ac:dyDescent="0.25">
      <c r="A311" s="20">
        <v>16517</v>
      </c>
      <c r="B311" t="s">
        <v>18</v>
      </c>
      <c r="C311" t="s">
        <v>430</v>
      </c>
    </row>
    <row r="312" spans="1:3" x14ac:dyDescent="0.25">
      <c r="A312" s="20">
        <v>10673</v>
      </c>
      <c r="B312" t="s">
        <v>18</v>
      </c>
      <c r="C312" t="s">
        <v>431</v>
      </c>
    </row>
    <row r="313" spans="1:3" x14ac:dyDescent="0.25">
      <c r="A313" s="20">
        <v>10685</v>
      </c>
      <c r="B313" t="s">
        <v>18</v>
      </c>
      <c r="C313" t="s">
        <v>432</v>
      </c>
    </row>
    <row r="314" spans="1:3" x14ac:dyDescent="0.25">
      <c r="A314" s="20">
        <v>10674</v>
      </c>
      <c r="B314" t="s">
        <v>18</v>
      </c>
      <c r="C314" t="s">
        <v>433</v>
      </c>
    </row>
    <row r="315" spans="1:3" x14ac:dyDescent="0.25">
      <c r="A315" s="20">
        <v>14478</v>
      </c>
      <c r="B315" t="s">
        <v>18</v>
      </c>
      <c r="C315" t="s">
        <v>434</v>
      </c>
    </row>
    <row r="316" spans="1:3" x14ac:dyDescent="0.25">
      <c r="A316" s="20">
        <v>14480</v>
      </c>
      <c r="B316" t="s">
        <v>18</v>
      </c>
      <c r="C316" t="s">
        <v>435</v>
      </c>
    </row>
    <row r="317" spans="1:3" x14ac:dyDescent="0.25">
      <c r="A317" s="20">
        <v>10679</v>
      </c>
      <c r="B317" t="s">
        <v>18</v>
      </c>
      <c r="C317" t="s">
        <v>436</v>
      </c>
    </row>
    <row r="318" spans="1:3" x14ac:dyDescent="0.25">
      <c r="A318" s="20">
        <v>14481</v>
      </c>
      <c r="B318" t="s">
        <v>18</v>
      </c>
      <c r="C318" t="s">
        <v>437</v>
      </c>
    </row>
    <row r="319" spans="1:3" x14ac:dyDescent="0.25">
      <c r="A319" s="20">
        <v>10681</v>
      </c>
      <c r="B319" t="s">
        <v>18</v>
      </c>
      <c r="C319" t="s">
        <v>437</v>
      </c>
    </row>
    <row r="320" spans="1:3" x14ac:dyDescent="0.25">
      <c r="A320" s="20">
        <v>10683</v>
      </c>
      <c r="B320" t="s">
        <v>18</v>
      </c>
      <c r="C320" t="s">
        <v>438</v>
      </c>
    </row>
    <row r="321" spans="1:3" x14ac:dyDescent="0.25">
      <c r="A321" s="20">
        <v>14236</v>
      </c>
      <c r="B321" t="s">
        <v>18</v>
      </c>
      <c r="C321" t="s">
        <v>439</v>
      </c>
    </row>
    <row r="322" spans="1:3" x14ac:dyDescent="0.25">
      <c r="A322" s="20">
        <v>10678</v>
      </c>
      <c r="B322" t="s">
        <v>18</v>
      </c>
      <c r="C322" t="s">
        <v>440</v>
      </c>
    </row>
    <row r="323" spans="1:3" x14ac:dyDescent="0.25">
      <c r="A323" s="20">
        <v>10680</v>
      </c>
      <c r="B323" t="s">
        <v>18</v>
      </c>
      <c r="C323" t="s">
        <v>441</v>
      </c>
    </row>
    <row r="324" spans="1:3" x14ac:dyDescent="0.25">
      <c r="A324" s="20">
        <v>10671</v>
      </c>
      <c r="B324" t="s">
        <v>18</v>
      </c>
      <c r="C324" t="s">
        <v>442</v>
      </c>
    </row>
    <row r="325" spans="1:3" x14ac:dyDescent="0.25">
      <c r="A325" s="20">
        <v>17708</v>
      </c>
      <c r="B325" t="s">
        <v>18</v>
      </c>
      <c r="C325" t="s">
        <v>443</v>
      </c>
    </row>
    <row r="326" spans="1:3" x14ac:dyDescent="0.25">
      <c r="A326" s="20">
        <v>10676</v>
      </c>
      <c r="B326" t="s">
        <v>18</v>
      </c>
      <c r="C326" t="s">
        <v>444</v>
      </c>
    </row>
    <row r="327" spans="1:3" x14ac:dyDescent="0.25">
      <c r="A327" s="20">
        <v>10670</v>
      </c>
      <c r="B327" t="s">
        <v>18</v>
      </c>
      <c r="C327" t="s">
        <v>445</v>
      </c>
    </row>
    <row r="328" spans="1:3" x14ac:dyDescent="0.25">
      <c r="A328" s="20">
        <v>12916</v>
      </c>
      <c r="B328" t="s">
        <v>18</v>
      </c>
      <c r="C328" t="s">
        <v>446</v>
      </c>
    </row>
    <row r="329" spans="1:3" x14ac:dyDescent="0.25">
      <c r="A329" s="20">
        <v>17634</v>
      </c>
      <c r="B329" t="s">
        <v>18</v>
      </c>
      <c r="C329" t="s">
        <v>447</v>
      </c>
    </row>
    <row r="330" spans="1:3" x14ac:dyDescent="0.25">
      <c r="A330" s="20">
        <v>10677</v>
      </c>
      <c r="B330" t="s">
        <v>18</v>
      </c>
      <c r="C330" t="s">
        <v>448</v>
      </c>
    </row>
    <row r="331" spans="1:3" x14ac:dyDescent="0.25">
      <c r="A331" s="20">
        <v>10684</v>
      </c>
      <c r="B331" t="s">
        <v>18</v>
      </c>
      <c r="C331" t="s">
        <v>449</v>
      </c>
    </row>
    <row r="332" spans="1:3" x14ac:dyDescent="0.25">
      <c r="A332" s="20">
        <v>10672</v>
      </c>
      <c r="B332" t="s">
        <v>18</v>
      </c>
      <c r="C332" t="s">
        <v>450</v>
      </c>
    </row>
    <row r="333" spans="1:3" x14ac:dyDescent="0.25">
      <c r="A333" s="20">
        <v>7373</v>
      </c>
      <c r="B333" t="s">
        <v>19</v>
      </c>
      <c r="C333" t="s">
        <v>451</v>
      </c>
    </row>
    <row r="334" spans="1:3" x14ac:dyDescent="0.25">
      <c r="A334" s="20">
        <v>7379</v>
      </c>
      <c r="B334" t="s">
        <v>19</v>
      </c>
      <c r="C334" t="s">
        <v>452</v>
      </c>
    </row>
    <row r="335" spans="1:3" x14ac:dyDescent="0.25">
      <c r="A335" s="20">
        <v>7382</v>
      </c>
      <c r="B335" t="s">
        <v>19</v>
      </c>
      <c r="C335" t="s">
        <v>453</v>
      </c>
    </row>
    <row r="336" spans="1:3" x14ac:dyDescent="0.25">
      <c r="A336" s="20">
        <v>9367</v>
      </c>
      <c r="B336" t="s">
        <v>19</v>
      </c>
      <c r="C336" t="s">
        <v>454</v>
      </c>
    </row>
    <row r="337" spans="1:3" x14ac:dyDescent="0.25">
      <c r="A337" s="20">
        <v>6520</v>
      </c>
      <c r="B337" t="s">
        <v>19</v>
      </c>
      <c r="C337" t="s">
        <v>209</v>
      </c>
    </row>
    <row r="338" spans="1:3" x14ac:dyDescent="0.25">
      <c r="A338" s="20">
        <v>6521</v>
      </c>
      <c r="B338" t="s">
        <v>19</v>
      </c>
      <c r="C338" t="s">
        <v>211</v>
      </c>
    </row>
    <row r="339" spans="1:3" x14ac:dyDescent="0.25">
      <c r="A339" s="20">
        <v>6523</v>
      </c>
      <c r="B339" t="s">
        <v>19</v>
      </c>
      <c r="C339" t="s">
        <v>212</v>
      </c>
    </row>
    <row r="340" spans="1:3" x14ac:dyDescent="0.25">
      <c r="A340" s="20">
        <v>6522</v>
      </c>
      <c r="B340" t="s">
        <v>19</v>
      </c>
      <c r="C340" t="s">
        <v>213</v>
      </c>
    </row>
    <row r="341" spans="1:3" x14ac:dyDescent="0.25">
      <c r="A341" s="20">
        <v>6524</v>
      </c>
      <c r="B341" t="s">
        <v>19</v>
      </c>
      <c r="C341" t="s">
        <v>214</v>
      </c>
    </row>
    <row r="342" spans="1:3" x14ac:dyDescent="0.25">
      <c r="A342" s="20">
        <v>6519</v>
      </c>
      <c r="B342" t="s">
        <v>19</v>
      </c>
      <c r="C342" t="s">
        <v>215</v>
      </c>
    </row>
    <row r="343" spans="1:3" x14ac:dyDescent="0.25">
      <c r="A343" s="20">
        <v>7372</v>
      </c>
      <c r="B343" t="s">
        <v>19</v>
      </c>
      <c r="C343" t="s">
        <v>422</v>
      </c>
    </row>
    <row r="344" spans="1:3" x14ac:dyDescent="0.25">
      <c r="A344" s="20">
        <v>7385</v>
      </c>
      <c r="B344" t="s">
        <v>19</v>
      </c>
      <c r="C344" t="s">
        <v>455</v>
      </c>
    </row>
    <row r="345" spans="1:3" x14ac:dyDescent="0.25">
      <c r="A345" s="20">
        <v>7387</v>
      </c>
      <c r="B345" t="s">
        <v>19</v>
      </c>
      <c r="C345" t="s">
        <v>456</v>
      </c>
    </row>
    <row r="346" spans="1:3" x14ac:dyDescent="0.25">
      <c r="A346" s="20">
        <v>7389</v>
      </c>
      <c r="B346" t="s">
        <v>19</v>
      </c>
      <c r="C346" t="s">
        <v>457</v>
      </c>
    </row>
    <row r="347" spans="1:3" x14ac:dyDescent="0.25">
      <c r="A347" s="20">
        <v>9222</v>
      </c>
      <c r="B347" t="s">
        <v>19</v>
      </c>
      <c r="C347" t="s">
        <v>458</v>
      </c>
    </row>
    <row r="348" spans="1:3" x14ac:dyDescent="0.25">
      <c r="A348" s="20">
        <v>6449</v>
      </c>
      <c r="B348" t="s">
        <v>19</v>
      </c>
      <c r="C348" t="s">
        <v>222</v>
      </c>
    </row>
    <row r="349" spans="1:3" x14ac:dyDescent="0.25">
      <c r="A349" s="20">
        <v>6452</v>
      </c>
      <c r="B349" t="s">
        <v>19</v>
      </c>
      <c r="C349" t="s">
        <v>223</v>
      </c>
    </row>
    <row r="350" spans="1:3" x14ac:dyDescent="0.25">
      <c r="A350" s="20">
        <v>6406</v>
      </c>
      <c r="B350" t="s">
        <v>19</v>
      </c>
      <c r="C350" t="s">
        <v>224</v>
      </c>
    </row>
    <row r="351" spans="1:3" x14ac:dyDescent="0.25">
      <c r="A351" s="20">
        <v>6454</v>
      </c>
      <c r="B351" t="s">
        <v>19</v>
      </c>
      <c r="C351" t="s">
        <v>225</v>
      </c>
    </row>
    <row r="352" spans="1:3" x14ac:dyDescent="0.25">
      <c r="A352" s="20">
        <v>6457</v>
      </c>
      <c r="B352" t="s">
        <v>19</v>
      </c>
      <c r="C352" t="s">
        <v>226</v>
      </c>
    </row>
    <row r="353" spans="1:3" x14ac:dyDescent="0.25">
      <c r="A353" s="20">
        <v>6453</v>
      </c>
      <c r="B353" t="s">
        <v>19</v>
      </c>
      <c r="C353" t="s">
        <v>227</v>
      </c>
    </row>
    <row r="354" spans="1:3" x14ac:dyDescent="0.25">
      <c r="A354" s="20">
        <v>6458</v>
      </c>
      <c r="B354" t="s">
        <v>19</v>
      </c>
      <c r="C354" t="s">
        <v>228</v>
      </c>
    </row>
    <row r="355" spans="1:3" x14ac:dyDescent="0.25">
      <c r="A355" s="20">
        <v>6455</v>
      </c>
      <c r="B355" t="s">
        <v>19</v>
      </c>
      <c r="C355" t="s">
        <v>229</v>
      </c>
    </row>
    <row r="356" spans="1:3" x14ac:dyDescent="0.25">
      <c r="A356" s="20">
        <v>6450</v>
      </c>
      <c r="B356" t="s">
        <v>19</v>
      </c>
      <c r="C356" t="s">
        <v>230</v>
      </c>
    </row>
    <row r="357" spans="1:3" x14ac:dyDescent="0.25">
      <c r="A357" s="20">
        <v>6456</v>
      </c>
      <c r="B357" t="s">
        <v>19</v>
      </c>
      <c r="C357" t="s">
        <v>231</v>
      </c>
    </row>
    <row r="358" spans="1:3" x14ac:dyDescent="0.25">
      <c r="A358" s="20">
        <v>6451</v>
      </c>
      <c r="B358" t="s">
        <v>19</v>
      </c>
      <c r="C358" t="s">
        <v>232</v>
      </c>
    </row>
    <row r="359" spans="1:3" x14ac:dyDescent="0.25">
      <c r="A359" s="20">
        <v>6405</v>
      </c>
      <c r="B359" t="s">
        <v>19</v>
      </c>
      <c r="C359" t="s">
        <v>233</v>
      </c>
    </row>
    <row r="360" spans="1:3" x14ac:dyDescent="0.25">
      <c r="A360" s="20">
        <v>7383</v>
      </c>
      <c r="B360" t="s">
        <v>19</v>
      </c>
      <c r="C360" t="s">
        <v>459</v>
      </c>
    </row>
    <row r="361" spans="1:3" x14ac:dyDescent="0.25">
      <c r="A361" s="20">
        <v>7388</v>
      </c>
      <c r="B361" t="s">
        <v>19</v>
      </c>
      <c r="C361" t="s">
        <v>460</v>
      </c>
    </row>
    <row r="362" spans="1:3" x14ac:dyDescent="0.25">
      <c r="A362" s="20">
        <v>7374</v>
      </c>
      <c r="B362" t="s">
        <v>19</v>
      </c>
      <c r="C362" t="s">
        <v>461</v>
      </c>
    </row>
    <row r="363" spans="1:3" x14ac:dyDescent="0.25">
      <c r="A363" s="20">
        <v>7375</v>
      </c>
      <c r="B363" t="s">
        <v>19</v>
      </c>
      <c r="C363" t="s">
        <v>462</v>
      </c>
    </row>
    <row r="364" spans="1:3" x14ac:dyDescent="0.25">
      <c r="A364" s="20">
        <v>7384</v>
      </c>
      <c r="B364" t="s">
        <v>19</v>
      </c>
      <c r="C364" t="s">
        <v>463</v>
      </c>
    </row>
    <row r="365" spans="1:3" x14ac:dyDescent="0.25">
      <c r="A365" s="20">
        <v>7386</v>
      </c>
      <c r="B365" t="s">
        <v>19</v>
      </c>
      <c r="C365" t="s">
        <v>464</v>
      </c>
    </row>
    <row r="366" spans="1:3" x14ac:dyDescent="0.25">
      <c r="A366" s="20">
        <v>7378</v>
      </c>
      <c r="B366" t="s">
        <v>19</v>
      </c>
      <c r="C366" t="s">
        <v>465</v>
      </c>
    </row>
    <row r="367" spans="1:3" x14ac:dyDescent="0.25">
      <c r="A367" s="20">
        <v>7377</v>
      </c>
      <c r="B367" t="s">
        <v>19</v>
      </c>
      <c r="C367" t="s">
        <v>466</v>
      </c>
    </row>
    <row r="368" spans="1:3" x14ac:dyDescent="0.25">
      <c r="A368" s="20">
        <v>7380</v>
      </c>
      <c r="B368" t="s">
        <v>19</v>
      </c>
      <c r="C368" t="s">
        <v>467</v>
      </c>
    </row>
    <row r="369" spans="1:3" x14ac:dyDescent="0.25">
      <c r="A369" s="20">
        <v>7376</v>
      </c>
      <c r="B369" t="s">
        <v>19</v>
      </c>
      <c r="C369" t="s">
        <v>468</v>
      </c>
    </row>
    <row r="370" spans="1:3" x14ac:dyDescent="0.25">
      <c r="A370" s="20">
        <v>7381</v>
      </c>
      <c r="B370" t="s">
        <v>19</v>
      </c>
      <c r="C370" t="s">
        <v>469</v>
      </c>
    </row>
    <row r="371" spans="1:3" x14ac:dyDescent="0.25">
      <c r="A371" s="20">
        <v>14535</v>
      </c>
      <c r="B371" t="s">
        <v>470</v>
      </c>
      <c r="C371" t="s">
        <v>471</v>
      </c>
    </row>
    <row r="372" spans="1:3" x14ac:dyDescent="0.25">
      <c r="A372" s="20">
        <v>14534</v>
      </c>
      <c r="B372" t="s">
        <v>470</v>
      </c>
      <c r="C372" t="s">
        <v>472</v>
      </c>
    </row>
    <row r="373" spans="1:3" x14ac:dyDescent="0.25">
      <c r="A373" s="20">
        <v>8689</v>
      </c>
      <c r="B373" t="s">
        <v>106</v>
      </c>
      <c r="C373" t="s">
        <v>473</v>
      </c>
    </row>
    <row r="374" spans="1:3" x14ac:dyDescent="0.25">
      <c r="A374" s="20">
        <v>6138</v>
      </c>
      <c r="B374" t="s">
        <v>106</v>
      </c>
      <c r="C374" t="s">
        <v>474</v>
      </c>
    </row>
    <row r="375" spans="1:3" x14ac:dyDescent="0.25">
      <c r="A375" s="20">
        <v>14182</v>
      </c>
      <c r="B375" t="s">
        <v>475</v>
      </c>
      <c r="C375" t="s">
        <v>476</v>
      </c>
    </row>
    <row r="376" spans="1:3" x14ac:dyDescent="0.25">
      <c r="A376" s="20">
        <v>13262</v>
      </c>
      <c r="B376" t="s">
        <v>475</v>
      </c>
      <c r="C376" t="s">
        <v>477</v>
      </c>
    </row>
    <row r="377" spans="1:3" x14ac:dyDescent="0.25">
      <c r="A377" s="20">
        <v>17968</v>
      </c>
      <c r="B377" t="s">
        <v>475</v>
      </c>
      <c r="C377" t="s">
        <v>478</v>
      </c>
    </row>
    <row r="378" spans="1:3" x14ac:dyDescent="0.25">
      <c r="A378" s="20">
        <v>18268</v>
      </c>
      <c r="B378" t="s">
        <v>475</v>
      </c>
      <c r="C378" t="s">
        <v>479</v>
      </c>
    </row>
    <row r="379" spans="1:3" x14ac:dyDescent="0.25">
      <c r="A379" s="20">
        <v>10697</v>
      </c>
      <c r="B379" t="s">
        <v>475</v>
      </c>
      <c r="C379" t="s">
        <v>480</v>
      </c>
    </row>
    <row r="380" spans="1:3" x14ac:dyDescent="0.25">
      <c r="A380" s="20">
        <v>10696</v>
      </c>
      <c r="B380" t="s">
        <v>475</v>
      </c>
      <c r="C380" t="s">
        <v>481</v>
      </c>
    </row>
    <row r="381" spans="1:3" x14ac:dyDescent="0.25">
      <c r="A381" s="20">
        <v>10690</v>
      </c>
      <c r="B381" t="s">
        <v>475</v>
      </c>
      <c r="C381" t="s">
        <v>482</v>
      </c>
    </row>
    <row r="382" spans="1:3" x14ac:dyDescent="0.25">
      <c r="A382" s="20">
        <v>14489</v>
      </c>
      <c r="B382" t="s">
        <v>475</v>
      </c>
      <c r="C382" t="s">
        <v>483</v>
      </c>
    </row>
    <row r="383" spans="1:3" x14ac:dyDescent="0.25">
      <c r="A383" s="20">
        <v>10691</v>
      </c>
      <c r="B383" t="s">
        <v>475</v>
      </c>
      <c r="C383" t="s">
        <v>484</v>
      </c>
    </row>
    <row r="384" spans="1:3" x14ac:dyDescent="0.25">
      <c r="A384" s="20">
        <v>6141</v>
      </c>
      <c r="B384" t="s">
        <v>475</v>
      </c>
      <c r="C384" t="s">
        <v>485</v>
      </c>
    </row>
    <row r="385" spans="1:3" x14ac:dyDescent="0.25">
      <c r="A385" s="20">
        <v>14223</v>
      </c>
      <c r="B385" t="s">
        <v>475</v>
      </c>
      <c r="C385" t="s">
        <v>422</v>
      </c>
    </row>
    <row r="386" spans="1:3" x14ac:dyDescent="0.25">
      <c r="A386" s="20">
        <v>10688</v>
      </c>
      <c r="B386" t="s">
        <v>475</v>
      </c>
      <c r="C386" t="s">
        <v>486</v>
      </c>
    </row>
    <row r="387" spans="1:3" x14ac:dyDescent="0.25">
      <c r="A387" s="20">
        <v>10689</v>
      </c>
      <c r="B387" t="s">
        <v>475</v>
      </c>
      <c r="C387" t="s">
        <v>487</v>
      </c>
    </row>
    <row r="388" spans="1:3" x14ac:dyDescent="0.25">
      <c r="A388" s="20">
        <v>14178</v>
      </c>
      <c r="B388" t="s">
        <v>475</v>
      </c>
      <c r="C388" t="s">
        <v>488</v>
      </c>
    </row>
    <row r="389" spans="1:3" x14ac:dyDescent="0.25">
      <c r="A389" s="20">
        <v>10693</v>
      </c>
      <c r="B389" t="s">
        <v>475</v>
      </c>
      <c r="C389" t="s">
        <v>489</v>
      </c>
    </row>
    <row r="390" spans="1:3" x14ac:dyDescent="0.25">
      <c r="A390" s="20">
        <v>10692</v>
      </c>
      <c r="B390" t="s">
        <v>475</v>
      </c>
      <c r="C390" t="s">
        <v>490</v>
      </c>
    </row>
    <row r="391" spans="1:3" x14ac:dyDescent="0.25">
      <c r="A391" s="20">
        <v>10694</v>
      </c>
      <c r="B391" t="s">
        <v>475</v>
      </c>
      <c r="C391" t="s">
        <v>491</v>
      </c>
    </row>
    <row r="392" spans="1:3" x14ac:dyDescent="0.25">
      <c r="A392" s="20">
        <v>14488</v>
      </c>
      <c r="B392" t="s">
        <v>475</v>
      </c>
      <c r="C392" t="s">
        <v>492</v>
      </c>
    </row>
    <row r="393" spans="1:3" x14ac:dyDescent="0.25">
      <c r="A393" s="20">
        <v>10700</v>
      </c>
      <c r="B393" t="s">
        <v>475</v>
      </c>
      <c r="C393" t="s">
        <v>493</v>
      </c>
    </row>
    <row r="394" spans="1:3" x14ac:dyDescent="0.25">
      <c r="A394" s="20">
        <v>10698</v>
      </c>
      <c r="B394" t="s">
        <v>475</v>
      </c>
      <c r="C394" t="s">
        <v>494</v>
      </c>
    </row>
    <row r="395" spans="1:3" x14ac:dyDescent="0.25">
      <c r="A395" s="20">
        <v>10699</v>
      </c>
      <c r="B395" t="s">
        <v>475</v>
      </c>
      <c r="C395" t="s">
        <v>495</v>
      </c>
    </row>
    <row r="396" spans="1:3" x14ac:dyDescent="0.25">
      <c r="A396" s="20">
        <v>10687</v>
      </c>
      <c r="B396" t="s">
        <v>475</v>
      </c>
      <c r="C396" t="s">
        <v>496</v>
      </c>
    </row>
    <row r="397" spans="1:3" x14ac:dyDescent="0.25">
      <c r="A397" s="20">
        <v>6140</v>
      </c>
      <c r="B397" t="s">
        <v>475</v>
      </c>
      <c r="C397" t="s">
        <v>497</v>
      </c>
    </row>
    <row r="398" spans="1:3" x14ac:dyDescent="0.25">
      <c r="A398" s="20">
        <v>17970</v>
      </c>
      <c r="B398" t="s">
        <v>475</v>
      </c>
      <c r="C398" t="s">
        <v>433</v>
      </c>
    </row>
    <row r="399" spans="1:3" x14ac:dyDescent="0.25">
      <c r="A399" s="20">
        <v>14487</v>
      </c>
      <c r="B399" t="s">
        <v>475</v>
      </c>
      <c r="C399" t="s">
        <v>498</v>
      </c>
    </row>
    <row r="400" spans="1:3" x14ac:dyDescent="0.25">
      <c r="A400" s="20">
        <v>14180</v>
      </c>
      <c r="B400" t="s">
        <v>475</v>
      </c>
      <c r="C400" t="s">
        <v>499</v>
      </c>
    </row>
    <row r="401" spans="1:3" x14ac:dyDescent="0.25">
      <c r="A401" s="20">
        <v>10686</v>
      </c>
      <c r="B401" t="s">
        <v>475</v>
      </c>
      <c r="C401" t="s">
        <v>500</v>
      </c>
    </row>
    <row r="402" spans="1:3" x14ac:dyDescent="0.25">
      <c r="A402" s="20">
        <v>10701</v>
      </c>
      <c r="B402" t="s">
        <v>475</v>
      </c>
      <c r="C402" t="s">
        <v>501</v>
      </c>
    </row>
    <row r="403" spans="1:3" x14ac:dyDescent="0.25">
      <c r="A403" s="20">
        <v>14183</v>
      </c>
      <c r="B403" t="s">
        <v>475</v>
      </c>
      <c r="C403" t="s">
        <v>502</v>
      </c>
    </row>
    <row r="404" spans="1:3" x14ac:dyDescent="0.25">
      <c r="A404" s="20">
        <v>14181</v>
      </c>
      <c r="B404" t="s">
        <v>475</v>
      </c>
      <c r="C404" t="s">
        <v>503</v>
      </c>
    </row>
    <row r="405" spans="1:3" x14ac:dyDescent="0.25">
      <c r="A405" s="20">
        <v>14184</v>
      </c>
      <c r="B405" t="s">
        <v>475</v>
      </c>
      <c r="C405" t="s">
        <v>504</v>
      </c>
    </row>
    <row r="406" spans="1:3" x14ac:dyDescent="0.25">
      <c r="A406" s="20">
        <v>14185</v>
      </c>
      <c r="B406" t="s">
        <v>475</v>
      </c>
      <c r="C406" t="s">
        <v>505</v>
      </c>
    </row>
    <row r="407" spans="1:3" x14ac:dyDescent="0.25">
      <c r="A407" s="20">
        <v>10695</v>
      </c>
      <c r="B407" t="s">
        <v>475</v>
      </c>
      <c r="C407" t="s">
        <v>506</v>
      </c>
    </row>
    <row r="408" spans="1:3" x14ac:dyDescent="0.25">
      <c r="A408" s="20">
        <v>14179</v>
      </c>
      <c r="B408" t="s">
        <v>475</v>
      </c>
      <c r="C408" t="s">
        <v>507</v>
      </c>
    </row>
    <row r="409" spans="1:3" x14ac:dyDescent="0.25">
      <c r="A409" s="20">
        <v>14485</v>
      </c>
      <c r="B409" t="s">
        <v>475</v>
      </c>
      <c r="C409" t="s">
        <v>508</v>
      </c>
    </row>
    <row r="410" spans="1:3" x14ac:dyDescent="0.25">
      <c r="A410" s="20">
        <v>14486</v>
      </c>
      <c r="B410" t="s">
        <v>475</v>
      </c>
      <c r="C410" t="s">
        <v>509</v>
      </c>
    </row>
    <row r="411" spans="1:3" x14ac:dyDescent="0.25">
      <c r="A411" s="20">
        <v>10469</v>
      </c>
      <c r="B411" t="s">
        <v>107</v>
      </c>
      <c r="C411" t="s">
        <v>510</v>
      </c>
    </row>
    <row r="412" spans="1:3" x14ac:dyDescent="0.25">
      <c r="A412" s="20">
        <v>18643</v>
      </c>
      <c r="B412" t="s">
        <v>107</v>
      </c>
      <c r="C412" t="s">
        <v>510</v>
      </c>
    </row>
    <row r="413" spans="1:3" x14ac:dyDescent="0.25">
      <c r="A413" s="20">
        <v>18515</v>
      </c>
      <c r="B413" t="s">
        <v>107</v>
      </c>
      <c r="C413" t="s">
        <v>511</v>
      </c>
    </row>
    <row r="414" spans="1:3" x14ac:dyDescent="0.25">
      <c r="A414" s="20">
        <v>10470</v>
      </c>
      <c r="B414" t="s">
        <v>107</v>
      </c>
      <c r="C414" t="s">
        <v>512</v>
      </c>
    </row>
    <row r="415" spans="1:3" x14ac:dyDescent="0.25">
      <c r="A415" s="20">
        <v>10471</v>
      </c>
      <c r="B415" t="s">
        <v>107</v>
      </c>
      <c r="C415" t="s">
        <v>513</v>
      </c>
    </row>
    <row r="416" spans="1:3" x14ac:dyDescent="0.25">
      <c r="A416" s="20">
        <v>18670</v>
      </c>
      <c r="B416" t="s">
        <v>107</v>
      </c>
      <c r="C416" t="s">
        <v>514</v>
      </c>
    </row>
    <row r="417" spans="1:3" x14ac:dyDescent="0.25">
      <c r="A417" s="20">
        <v>18669</v>
      </c>
      <c r="B417" t="s">
        <v>107</v>
      </c>
      <c r="C417" t="s">
        <v>515</v>
      </c>
    </row>
    <row r="418" spans="1:3" x14ac:dyDescent="0.25">
      <c r="A418" s="20">
        <v>10472</v>
      </c>
      <c r="B418" t="s">
        <v>107</v>
      </c>
      <c r="C418" t="s">
        <v>516</v>
      </c>
    </row>
    <row r="419" spans="1:3" x14ac:dyDescent="0.25">
      <c r="A419" s="20">
        <v>14288</v>
      </c>
      <c r="B419" t="s">
        <v>107</v>
      </c>
      <c r="C419" t="s">
        <v>517</v>
      </c>
    </row>
    <row r="420" spans="1:3" x14ac:dyDescent="0.25">
      <c r="A420" s="20">
        <v>17635</v>
      </c>
      <c r="B420" t="s">
        <v>107</v>
      </c>
      <c r="C420" t="s">
        <v>518</v>
      </c>
    </row>
    <row r="421" spans="1:3" x14ac:dyDescent="0.25">
      <c r="A421" s="20">
        <v>18520</v>
      </c>
      <c r="B421" t="s">
        <v>107</v>
      </c>
      <c r="C421" t="s">
        <v>519</v>
      </c>
    </row>
    <row r="422" spans="1:3" x14ac:dyDescent="0.25">
      <c r="A422" s="20">
        <v>17636</v>
      </c>
      <c r="B422" t="s">
        <v>107</v>
      </c>
      <c r="C422" t="s">
        <v>520</v>
      </c>
    </row>
    <row r="423" spans="1:3" x14ac:dyDescent="0.25">
      <c r="A423" s="20">
        <v>17637</v>
      </c>
      <c r="B423" t="s">
        <v>107</v>
      </c>
      <c r="C423" t="s">
        <v>521</v>
      </c>
    </row>
    <row r="424" spans="1:3" x14ac:dyDescent="0.25">
      <c r="A424" s="20">
        <v>17638</v>
      </c>
      <c r="B424" t="s">
        <v>107</v>
      </c>
      <c r="C424" t="s">
        <v>522</v>
      </c>
    </row>
    <row r="425" spans="1:3" x14ac:dyDescent="0.25">
      <c r="A425" s="20">
        <v>18514</v>
      </c>
      <c r="B425" t="s">
        <v>107</v>
      </c>
      <c r="C425" t="s">
        <v>523</v>
      </c>
    </row>
    <row r="426" spans="1:3" x14ac:dyDescent="0.25">
      <c r="A426" s="20">
        <v>18516</v>
      </c>
      <c r="B426" t="s">
        <v>107</v>
      </c>
      <c r="C426" t="s">
        <v>524</v>
      </c>
    </row>
    <row r="427" spans="1:3" x14ac:dyDescent="0.25">
      <c r="A427" s="20">
        <v>18517</v>
      </c>
      <c r="B427" t="s">
        <v>107</v>
      </c>
      <c r="C427" t="s">
        <v>525</v>
      </c>
    </row>
    <row r="428" spans="1:3" x14ac:dyDescent="0.25">
      <c r="A428" s="20">
        <v>18518</v>
      </c>
      <c r="B428" t="s">
        <v>107</v>
      </c>
      <c r="C428" t="s">
        <v>526</v>
      </c>
    </row>
    <row r="429" spans="1:3" x14ac:dyDescent="0.25">
      <c r="A429" s="20">
        <v>10473</v>
      </c>
      <c r="B429" t="s">
        <v>107</v>
      </c>
      <c r="C429" t="s">
        <v>527</v>
      </c>
    </row>
    <row r="430" spans="1:3" x14ac:dyDescent="0.25">
      <c r="A430" s="20">
        <v>18645</v>
      </c>
      <c r="B430" t="s">
        <v>107</v>
      </c>
      <c r="C430" t="s">
        <v>528</v>
      </c>
    </row>
    <row r="431" spans="1:3" x14ac:dyDescent="0.25">
      <c r="A431" s="20">
        <v>18696</v>
      </c>
      <c r="B431" t="s">
        <v>107</v>
      </c>
      <c r="C431" t="s">
        <v>529</v>
      </c>
    </row>
    <row r="432" spans="1:3" x14ac:dyDescent="0.25">
      <c r="A432" s="20">
        <v>18705</v>
      </c>
      <c r="B432" t="s">
        <v>107</v>
      </c>
      <c r="C432" t="s">
        <v>530</v>
      </c>
    </row>
    <row r="433" spans="1:3" x14ac:dyDescent="0.25">
      <c r="A433" s="20">
        <v>18644</v>
      </c>
      <c r="B433" t="s">
        <v>107</v>
      </c>
      <c r="C433" t="s">
        <v>531</v>
      </c>
    </row>
    <row r="434" spans="1:3" x14ac:dyDescent="0.25">
      <c r="A434" s="20">
        <v>10474</v>
      </c>
      <c r="B434" t="s">
        <v>107</v>
      </c>
      <c r="C434" t="s">
        <v>532</v>
      </c>
    </row>
    <row r="435" spans="1:3" x14ac:dyDescent="0.25">
      <c r="A435" s="20">
        <v>18642</v>
      </c>
      <c r="B435" t="s">
        <v>107</v>
      </c>
      <c r="C435" t="s">
        <v>532</v>
      </c>
    </row>
    <row r="436" spans="1:3" x14ac:dyDescent="0.25">
      <c r="A436" s="20">
        <v>6145</v>
      </c>
      <c r="B436" t="s">
        <v>107</v>
      </c>
      <c r="C436" t="s">
        <v>533</v>
      </c>
    </row>
    <row r="437" spans="1:3" x14ac:dyDescent="0.25">
      <c r="A437" s="20">
        <v>6613</v>
      </c>
      <c r="B437" t="s">
        <v>107</v>
      </c>
      <c r="C437" t="s">
        <v>534</v>
      </c>
    </row>
    <row r="438" spans="1:3" x14ac:dyDescent="0.25">
      <c r="A438" s="20">
        <v>10482</v>
      </c>
      <c r="B438" t="s">
        <v>107</v>
      </c>
      <c r="C438" t="s">
        <v>535</v>
      </c>
    </row>
    <row r="439" spans="1:3" x14ac:dyDescent="0.25">
      <c r="A439" s="20">
        <v>10481</v>
      </c>
      <c r="B439" t="s">
        <v>107</v>
      </c>
      <c r="C439" t="s">
        <v>536</v>
      </c>
    </row>
    <row r="440" spans="1:3" x14ac:dyDescent="0.25">
      <c r="A440" s="20">
        <v>10480</v>
      </c>
      <c r="B440" t="s">
        <v>107</v>
      </c>
      <c r="C440" t="s">
        <v>537</v>
      </c>
    </row>
    <row r="441" spans="1:3" x14ac:dyDescent="0.25">
      <c r="A441" s="20">
        <v>7995</v>
      </c>
      <c r="B441" t="s">
        <v>107</v>
      </c>
      <c r="C441" t="s">
        <v>538</v>
      </c>
    </row>
    <row r="442" spans="1:3" x14ac:dyDescent="0.25">
      <c r="A442" s="20">
        <v>8000</v>
      </c>
      <c r="B442" t="s">
        <v>107</v>
      </c>
      <c r="C442" t="s">
        <v>539</v>
      </c>
    </row>
    <row r="443" spans="1:3" x14ac:dyDescent="0.25">
      <c r="A443" s="20">
        <v>7991</v>
      </c>
      <c r="B443" t="s">
        <v>107</v>
      </c>
      <c r="C443" t="s">
        <v>540</v>
      </c>
    </row>
    <row r="444" spans="1:3" x14ac:dyDescent="0.25">
      <c r="A444" s="20">
        <v>7996</v>
      </c>
      <c r="B444" t="s">
        <v>107</v>
      </c>
      <c r="C444" t="s">
        <v>541</v>
      </c>
    </row>
    <row r="445" spans="1:3" x14ac:dyDescent="0.25">
      <c r="A445" s="20">
        <v>7994</v>
      </c>
      <c r="B445" t="s">
        <v>107</v>
      </c>
      <c r="C445" t="s">
        <v>542</v>
      </c>
    </row>
    <row r="446" spans="1:3" x14ac:dyDescent="0.25">
      <c r="A446" s="20">
        <v>7999</v>
      </c>
      <c r="B446" t="s">
        <v>107</v>
      </c>
      <c r="C446" t="s">
        <v>543</v>
      </c>
    </row>
    <row r="447" spans="1:3" x14ac:dyDescent="0.25">
      <c r="A447" s="20">
        <v>7992</v>
      </c>
      <c r="B447" t="s">
        <v>107</v>
      </c>
      <c r="C447" t="s">
        <v>544</v>
      </c>
    </row>
    <row r="448" spans="1:3" x14ac:dyDescent="0.25">
      <c r="A448" s="20">
        <v>7997</v>
      </c>
      <c r="B448" t="s">
        <v>107</v>
      </c>
      <c r="C448" t="s">
        <v>545</v>
      </c>
    </row>
    <row r="449" spans="1:3" x14ac:dyDescent="0.25">
      <c r="A449" s="20">
        <v>7993</v>
      </c>
      <c r="B449" t="s">
        <v>107</v>
      </c>
      <c r="C449" t="s">
        <v>546</v>
      </c>
    </row>
    <row r="450" spans="1:3" x14ac:dyDescent="0.25">
      <c r="A450" s="20">
        <v>7998</v>
      </c>
      <c r="B450" t="s">
        <v>107</v>
      </c>
      <c r="C450" t="s">
        <v>547</v>
      </c>
    </row>
    <row r="451" spans="1:3" x14ac:dyDescent="0.25">
      <c r="A451" s="20">
        <v>10475</v>
      </c>
      <c r="B451" t="s">
        <v>107</v>
      </c>
      <c r="C451" t="s">
        <v>548</v>
      </c>
    </row>
    <row r="452" spans="1:3" x14ac:dyDescent="0.25">
      <c r="A452" s="20">
        <v>10476</v>
      </c>
      <c r="B452" t="s">
        <v>107</v>
      </c>
      <c r="C452" t="s">
        <v>549</v>
      </c>
    </row>
    <row r="453" spans="1:3" x14ac:dyDescent="0.25">
      <c r="A453" s="20">
        <v>18668</v>
      </c>
      <c r="B453" t="s">
        <v>107</v>
      </c>
      <c r="C453" t="s">
        <v>550</v>
      </c>
    </row>
    <row r="454" spans="1:3" x14ac:dyDescent="0.25">
      <c r="A454" s="20">
        <v>18667</v>
      </c>
      <c r="B454" t="s">
        <v>107</v>
      </c>
      <c r="C454" t="s">
        <v>551</v>
      </c>
    </row>
    <row r="455" spans="1:3" x14ac:dyDescent="0.25">
      <c r="A455" s="20">
        <v>10477</v>
      </c>
      <c r="B455" t="s">
        <v>107</v>
      </c>
      <c r="C455" t="s">
        <v>552</v>
      </c>
    </row>
    <row r="456" spans="1:3" x14ac:dyDescent="0.25">
      <c r="A456" s="20">
        <v>10478</v>
      </c>
      <c r="B456" t="s">
        <v>107</v>
      </c>
      <c r="C456" t="s">
        <v>553</v>
      </c>
    </row>
    <row r="457" spans="1:3" x14ac:dyDescent="0.25">
      <c r="A457" s="20">
        <v>10479</v>
      </c>
      <c r="B457" t="s">
        <v>107</v>
      </c>
      <c r="C457" t="s">
        <v>554</v>
      </c>
    </row>
    <row r="458" spans="1:3" x14ac:dyDescent="0.25">
      <c r="A458" s="20">
        <v>6611</v>
      </c>
      <c r="B458" t="s">
        <v>107</v>
      </c>
      <c r="C458" t="s">
        <v>555</v>
      </c>
    </row>
    <row r="459" spans="1:3" x14ac:dyDescent="0.25">
      <c r="A459" s="20">
        <v>6143</v>
      </c>
      <c r="B459" t="s">
        <v>107</v>
      </c>
      <c r="C459" t="s">
        <v>556</v>
      </c>
    </row>
    <row r="460" spans="1:3" x14ac:dyDescent="0.25">
      <c r="A460" s="20">
        <v>6834</v>
      </c>
      <c r="B460" t="s">
        <v>20</v>
      </c>
      <c r="C460" t="s">
        <v>557</v>
      </c>
    </row>
    <row r="461" spans="1:3" x14ac:dyDescent="0.25">
      <c r="A461" s="20">
        <v>6842</v>
      </c>
      <c r="B461" t="s">
        <v>21</v>
      </c>
      <c r="C461" t="s">
        <v>558</v>
      </c>
    </row>
    <row r="462" spans="1:3" x14ac:dyDescent="0.25">
      <c r="A462" s="20">
        <v>6845</v>
      </c>
      <c r="B462" t="s">
        <v>21</v>
      </c>
      <c r="C462" t="s">
        <v>559</v>
      </c>
    </row>
    <row r="463" spans="1:3" x14ac:dyDescent="0.25">
      <c r="A463" s="20">
        <v>13295</v>
      </c>
      <c r="B463" t="s">
        <v>21</v>
      </c>
      <c r="C463" t="s">
        <v>560</v>
      </c>
    </row>
    <row r="464" spans="1:3" x14ac:dyDescent="0.25">
      <c r="A464" s="20">
        <v>8624</v>
      </c>
      <c r="B464" t="s">
        <v>22</v>
      </c>
      <c r="C464" t="s">
        <v>561</v>
      </c>
    </row>
    <row r="465" spans="1:3" x14ac:dyDescent="0.25">
      <c r="A465" s="20">
        <v>6836</v>
      </c>
      <c r="B465" t="s">
        <v>22</v>
      </c>
      <c r="C465" t="s">
        <v>109</v>
      </c>
    </row>
    <row r="466" spans="1:3" x14ac:dyDescent="0.25">
      <c r="A466" s="20">
        <v>6840</v>
      </c>
      <c r="B466" t="s">
        <v>22</v>
      </c>
      <c r="C466" t="s">
        <v>562</v>
      </c>
    </row>
    <row r="467" spans="1:3" x14ac:dyDescent="0.25">
      <c r="A467" s="20">
        <v>6843</v>
      </c>
      <c r="B467" t="s">
        <v>22</v>
      </c>
      <c r="C467" t="s">
        <v>563</v>
      </c>
    </row>
    <row r="468" spans="1:3" x14ac:dyDescent="0.25">
      <c r="A468" s="20">
        <v>7746</v>
      </c>
      <c r="B468" t="s">
        <v>22</v>
      </c>
      <c r="C468" t="s">
        <v>564</v>
      </c>
    </row>
    <row r="469" spans="1:3" x14ac:dyDescent="0.25">
      <c r="A469" s="20">
        <v>7749</v>
      </c>
      <c r="B469" t="s">
        <v>22</v>
      </c>
      <c r="C469" t="s">
        <v>565</v>
      </c>
    </row>
    <row r="470" spans="1:3" x14ac:dyDescent="0.25">
      <c r="A470" s="20">
        <v>7748</v>
      </c>
      <c r="B470" t="s">
        <v>22</v>
      </c>
      <c r="C470" t="s">
        <v>566</v>
      </c>
    </row>
    <row r="471" spans="1:3" x14ac:dyDescent="0.25">
      <c r="A471" s="20">
        <v>7747</v>
      </c>
      <c r="B471" t="s">
        <v>22</v>
      </c>
      <c r="C471" t="s">
        <v>567</v>
      </c>
    </row>
    <row r="472" spans="1:3" x14ac:dyDescent="0.25">
      <c r="A472" s="20">
        <v>6846</v>
      </c>
      <c r="B472" t="s">
        <v>22</v>
      </c>
      <c r="C472" t="s">
        <v>568</v>
      </c>
    </row>
    <row r="473" spans="1:3" x14ac:dyDescent="0.25">
      <c r="A473" s="20">
        <v>7801</v>
      </c>
      <c r="B473" t="s">
        <v>22</v>
      </c>
      <c r="C473" t="s">
        <v>569</v>
      </c>
    </row>
    <row r="474" spans="1:3" x14ac:dyDescent="0.25">
      <c r="A474" s="20">
        <v>6848</v>
      </c>
      <c r="B474" t="s">
        <v>23</v>
      </c>
      <c r="C474" t="s">
        <v>570</v>
      </c>
    </row>
    <row r="475" spans="1:3" x14ac:dyDescent="0.25">
      <c r="A475" s="20">
        <v>6838</v>
      </c>
      <c r="B475" t="s">
        <v>23</v>
      </c>
      <c r="C475" t="s">
        <v>24</v>
      </c>
    </row>
    <row r="476" spans="1:3" x14ac:dyDescent="0.25">
      <c r="A476" s="20">
        <v>6839</v>
      </c>
      <c r="B476" t="s">
        <v>23</v>
      </c>
      <c r="C476" t="s">
        <v>571</v>
      </c>
    </row>
    <row r="477" spans="1:3" x14ac:dyDescent="0.25">
      <c r="A477" s="20">
        <v>6849</v>
      </c>
      <c r="B477" t="s">
        <v>23</v>
      </c>
      <c r="C477" t="s">
        <v>572</v>
      </c>
    </row>
    <row r="478" spans="1:3" x14ac:dyDescent="0.25">
      <c r="A478" s="20">
        <v>6856</v>
      </c>
      <c r="B478" t="s">
        <v>96</v>
      </c>
      <c r="C478" t="s">
        <v>573</v>
      </c>
    </row>
    <row r="479" spans="1:3" x14ac:dyDescent="0.25">
      <c r="A479" s="20">
        <v>6851</v>
      </c>
      <c r="B479" t="s">
        <v>25</v>
      </c>
      <c r="C479" t="s">
        <v>574</v>
      </c>
    </row>
    <row r="480" spans="1:3" x14ac:dyDescent="0.25">
      <c r="A480" s="20">
        <v>6853</v>
      </c>
      <c r="B480" t="s">
        <v>25</v>
      </c>
      <c r="C480" t="s">
        <v>575</v>
      </c>
    </row>
    <row r="481" spans="1:3" x14ac:dyDescent="0.25">
      <c r="A481" s="20">
        <v>6852</v>
      </c>
      <c r="B481" t="s">
        <v>25</v>
      </c>
      <c r="C481" t="s">
        <v>576</v>
      </c>
    </row>
    <row r="482" spans="1:3" x14ac:dyDescent="0.25">
      <c r="A482" s="20">
        <v>6854</v>
      </c>
      <c r="B482" t="s">
        <v>25</v>
      </c>
      <c r="C482" t="s">
        <v>577</v>
      </c>
    </row>
    <row r="483" spans="1:3" x14ac:dyDescent="0.25">
      <c r="A483" s="20">
        <v>8258</v>
      </c>
      <c r="B483" t="s">
        <v>108</v>
      </c>
      <c r="C483" t="s">
        <v>108</v>
      </c>
    </row>
    <row r="484" spans="1:3" x14ac:dyDescent="0.25">
      <c r="A484" s="20">
        <v>7149</v>
      </c>
      <c r="B484" t="s">
        <v>108</v>
      </c>
      <c r="C484" t="s">
        <v>578</v>
      </c>
    </row>
    <row r="485" spans="1:3" x14ac:dyDescent="0.25">
      <c r="A485" s="20">
        <v>17821</v>
      </c>
      <c r="B485" t="s">
        <v>108</v>
      </c>
      <c r="C485" t="s">
        <v>579</v>
      </c>
    </row>
    <row r="486" spans="1:3" x14ac:dyDescent="0.25">
      <c r="A486" s="20">
        <v>8238</v>
      </c>
      <c r="B486" t="s">
        <v>108</v>
      </c>
      <c r="C486" t="s">
        <v>580</v>
      </c>
    </row>
    <row r="487" spans="1:3" x14ac:dyDescent="0.25">
      <c r="A487" s="20">
        <v>8404</v>
      </c>
      <c r="B487" t="s">
        <v>108</v>
      </c>
      <c r="C487" t="s">
        <v>581</v>
      </c>
    </row>
    <row r="488" spans="1:3" x14ac:dyDescent="0.25">
      <c r="A488" s="20">
        <v>8405</v>
      </c>
      <c r="B488" t="s">
        <v>108</v>
      </c>
      <c r="C488" t="s">
        <v>582</v>
      </c>
    </row>
    <row r="489" spans="1:3" x14ac:dyDescent="0.25">
      <c r="A489" s="20">
        <v>8239</v>
      </c>
      <c r="B489" t="s">
        <v>108</v>
      </c>
      <c r="C489" t="s">
        <v>583</v>
      </c>
    </row>
    <row r="490" spans="1:3" x14ac:dyDescent="0.25">
      <c r="A490" s="20">
        <v>7256</v>
      </c>
      <c r="B490" t="s">
        <v>108</v>
      </c>
      <c r="C490" t="s">
        <v>584</v>
      </c>
    </row>
    <row r="491" spans="1:3" x14ac:dyDescent="0.25">
      <c r="A491" s="20">
        <v>17819</v>
      </c>
      <c r="B491" t="s">
        <v>108</v>
      </c>
      <c r="C491" t="s">
        <v>585</v>
      </c>
    </row>
    <row r="492" spans="1:3" x14ac:dyDescent="0.25">
      <c r="A492" s="20">
        <v>17820</v>
      </c>
      <c r="B492" t="s">
        <v>108</v>
      </c>
      <c r="C492" t="s">
        <v>586</v>
      </c>
    </row>
    <row r="493" spans="1:3" x14ac:dyDescent="0.25">
      <c r="A493" s="20">
        <v>8257</v>
      </c>
      <c r="B493" t="s">
        <v>108</v>
      </c>
      <c r="C493" t="s">
        <v>587</v>
      </c>
    </row>
    <row r="494" spans="1:3" x14ac:dyDescent="0.25">
      <c r="A494" s="20">
        <v>8207</v>
      </c>
      <c r="B494" t="s">
        <v>108</v>
      </c>
      <c r="C494" t="s">
        <v>588</v>
      </c>
    </row>
    <row r="495" spans="1:3" x14ac:dyDescent="0.25">
      <c r="A495" s="20">
        <v>7130</v>
      </c>
      <c r="B495" t="s">
        <v>108</v>
      </c>
      <c r="C495" t="s">
        <v>589</v>
      </c>
    </row>
    <row r="496" spans="1:3" x14ac:dyDescent="0.25">
      <c r="A496" s="20">
        <v>10222</v>
      </c>
      <c r="B496" t="s">
        <v>108</v>
      </c>
      <c r="C496" t="s">
        <v>590</v>
      </c>
    </row>
    <row r="497" spans="1:3" x14ac:dyDescent="0.25">
      <c r="A497" s="20">
        <v>7103</v>
      </c>
      <c r="B497" t="s">
        <v>103</v>
      </c>
      <c r="C497" t="s">
        <v>591</v>
      </c>
    </row>
    <row r="498" spans="1:3" x14ac:dyDescent="0.25">
      <c r="A498" s="20">
        <v>7226</v>
      </c>
      <c r="B498" t="s">
        <v>103</v>
      </c>
      <c r="C498" t="s">
        <v>592</v>
      </c>
    </row>
    <row r="499" spans="1:3" x14ac:dyDescent="0.25">
      <c r="A499" s="20">
        <v>7104</v>
      </c>
      <c r="B499" t="s">
        <v>103</v>
      </c>
      <c r="C499" t="s">
        <v>593</v>
      </c>
    </row>
    <row r="500" spans="1:3" x14ac:dyDescent="0.25">
      <c r="A500" s="20">
        <v>17817</v>
      </c>
      <c r="B500" t="s">
        <v>103</v>
      </c>
      <c r="C500" t="s">
        <v>594</v>
      </c>
    </row>
    <row r="501" spans="1:3" x14ac:dyDescent="0.25">
      <c r="A501" s="20">
        <v>8359</v>
      </c>
      <c r="B501" t="s">
        <v>103</v>
      </c>
      <c r="C501" t="s">
        <v>595</v>
      </c>
    </row>
    <row r="502" spans="1:3" x14ac:dyDescent="0.25">
      <c r="A502" s="20">
        <v>7129</v>
      </c>
      <c r="B502" t="s">
        <v>103</v>
      </c>
      <c r="C502" t="s">
        <v>596</v>
      </c>
    </row>
    <row r="503" spans="1:3" x14ac:dyDescent="0.25">
      <c r="A503" s="20">
        <v>13298</v>
      </c>
      <c r="B503" t="s">
        <v>104</v>
      </c>
      <c r="C503" t="s">
        <v>597</v>
      </c>
    </row>
    <row r="504" spans="1:3" x14ac:dyDescent="0.25">
      <c r="A504" s="20">
        <v>17805</v>
      </c>
      <c r="B504" t="s">
        <v>104</v>
      </c>
      <c r="C504" t="s">
        <v>598</v>
      </c>
    </row>
    <row r="505" spans="1:3" x14ac:dyDescent="0.25">
      <c r="A505" s="20">
        <v>8132</v>
      </c>
      <c r="B505" t="s">
        <v>104</v>
      </c>
      <c r="C505" t="s">
        <v>599</v>
      </c>
    </row>
    <row r="506" spans="1:3" x14ac:dyDescent="0.25">
      <c r="A506" s="20">
        <v>8259</v>
      </c>
      <c r="B506" t="s">
        <v>104</v>
      </c>
      <c r="C506" t="s">
        <v>600</v>
      </c>
    </row>
    <row r="507" spans="1:3" x14ac:dyDescent="0.25">
      <c r="A507" s="20">
        <v>8365</v>
      </c>
      <c r="B507" t="s">
        <v>104</v>
      </c>
      <c r="C507" t="s">
        <v>601</v>
      </c>
    </row>
    <row r="508" spans="1:3" x14ac:dyDescent="0.25">
      <c r="A508" s="20">
        <v>8377</v>
      </c>
      <c r="B508" t="s">
        <v>104</v>
      </c>
      <c r="C508" t="s">
        <v>602</v>
      </c>
    </row>
    <row r="509" spans="1:3" x14ac:dyDescent="0.25">
      <c r="A509" s="20">
        <v>8129</v>
      </c>
      <c r="B509" t="s">
        <v>104</v>
      </c>
      <c r="C509" t="s">
        <v>603</v>
      </c>
    </row>
    <row r="510" spans="1:3" x14ac:dyDescent="0.25">
      <c r="A510" s="20">
        <v>8437</v>
      </c>
      <c r="B510" t="s">
        <v>104</v>
      </c>
      <c r="C510" t="s">
        <v>604</v>
      </c>
    </row>
    <row r="511" spans="1:3" x14ac:dyDescent="0.25">
      <c r="A511" s="20">
        <v>7225</v>
      </c>
      <c r="B511" t="s">
        <v>104</v>
      </c>
      <c r="C511" t="s">
        <v>605</v>
      </c>
    </row>
    <row r="512" spans="1:3" x14ac:dyDescent="0.25">
      <c r="A512" s="20">
        <v>8216</v>
      </c>
      <c r="B512" t="s">
        <v>104</v>
      </c>
      <c r="C512" t="s">
        <v>606</v>
      </c>
    </row>
    <row r="513" spans="1:3" x14ac:dyDescent="0.25">
      <c r="A513" s="20">
        <v>9806</v>
      </c>
      <c r="B513" t="s">
        <v>104</v>
      </c>
      <c r="C513" t="s">
        <v>607</v>
      </c>
    </row>
    <row r="514" spans="1:3" x14ac:dyDescent="0.25">
      <c r="A514" s="20">
        <v>13297</v>
      </c>
      <c r="B514" t="s">
        <v>104</v>
      </c>
      <c r="C514" t="s">
        <v>608</v>
      </c>
    </row>
    <row r="515" spans="1:3" x14ac:dyDescent="0.25">
      <c r="A515" s="20">
        <v>17818</v>
      </c>
      <c r="B515" t="s">
        <v>104</v>
      </c>
      <c r="C515" t="s">
        <v>609</v>
      </c>
    </row>
    <row r="516" spans="1:3" x14ac:dyDescent="0.25">
      <c r="A516" s="20">
        <v>7163</v>
      </c>
      <c r="B516" t="s">
        <v>104</v>
      </c>
      <c r="C516" t="s">
        <v>610</v>
      </c>
    </row>
    <row r="517" spans="1:3" x14ac:dyDescent="0.25">
      <c r="A517" s="20">
        <v>17806</v>
      </c>
      <c r="B517" t="s">
        <v>104</v>
      </c>
      <c r="C517" t="s">
        <v>611</v>
      </c>
    </row>
    <row r="518" spans="1:3" x14ac:dyDescent="0.25">
      <c r="A518" s="20">
        <v>7148</v>
      </c>
      <c r="B518" t="s">
        <v>104</v>
      </c>
      <c r="C518" t="s">
        <v>612</v>
      </c>
    </row>
    <row r="519" spans="1:3" x14ac:dyDescent="0.25">
      <c r="A519" s="20">
        <v>8228</v>
      </c>
      <c r="B519" t="s">
        <v>104</v>
      </c>
      <c r="C519" t="s">
        <v>613</v>
      </c>
    </row>
    <row r="520" spans="1:3" x14ac:dyDescent="0.25">
      <c r="A520" s="20">
        <v>8453</v>
      </c>
      <c r="B520" t="s">
        <v>94</v>
      </c>
      <c r="C520" t="s">
        <v>614</v>
      </c>
    </row>
    <row r="521" spans="1:3" x14ac:dyDescent="0.25">
      <c r="A521" s="20">
        <v>8378</v>
      </c>
      <c r="B521" t="s">
        <v>94</v>
      </c>
      <c r="C521" t="s">
        <v>615</v>
      </c>
    </row>
    <row r="522" spans="1:3" x14ac:dyDescent="0.25">
      <c r="A522" s="20">
        <v>7196</v>
      </c>
      <c r="B522" t="s">
        <v>94</v>
      </c>
      <c r="C522" t="s">
        <v>616</v>
      </c>
    </row>
    <row r="523" spans="1:3" x14ac:dyDescent="0.25">
      <c r="A523" s="20">
        <v>9862</v>
      </c>
      <c r="B523" t="s">
        <v>94</v>
      </c>
      <c r="C523" t="s">
        <v>617</v>
      </c>
    </row>
    <row r="524" spans="1:3" x14ac:dyDescent="0.25">
      <c r="A524" s="20">
        <v>8487</v>
      </c>
      <c r="B524" t="s">
        <v>94</v>
      </c>
      <c r="C524" t="s">
        <v>618</v>
      </c>
    </row>
    <row r="525" spans="1:3" x14ac:dyDescent="0.25">
      <c r="A525" s="20">
        <v>8486</v>
      </c>
      <c r="B525" t="s">
        <v>94</v>
      </c>
      <c r="C525" t="s">
        <v>619</v>
      </c>
    </row>
    <row r="526" spans="1:3" x14ac:dyDescent="0.25">
      <c r="A526" s="20">
        <v>8454</v>
      </c>
      <c r="B526" t="s">
        <v>94</v>
      </c>
      <c r="C526" t="s">
        <v>620</v>
      </c>
    </row>
    <row r="527" spans="1:3" x14ac:dyDescent="0.25">
      <c r="A527" s="20">
        <v>7257</v>
      </c>
      <c r="B527" t="s">
        <v>95</v>
      </c>
      <c r="C527" t="s">
        <v>621</v>
      </c>
    </row>
    <row r="528" spans="1:3" x14ac:dyDescent="0.25">
      <c r="A528" s="20">
        <v>17788</v>
      </c>
      <c r="B528" t="s">
        <v>95</v>
      </c>
      <c r="C528" t="s">
        <v>622</v>
      </c>
    </row>
    <row r="529" spans="1:3" x14ac:dyDescent="0.25">
      <c r="A529" s="20">
        <v>7101</v>
      </c>
      <c r="B529" t="s">
        <v>95</v>
      </c>
      <c r="C529" t="s">
        <v>623</v>
      </c>
    </row>
    <row r="530" spans="1:3" x14ac:dyDescent="0.25">
      <c r="A530" s="20">
        <v>17787</v>
      </c>
      <c r="B530" t="s">
        <v>95</v>
      </c>
      <c r="C530" t="s">
        <v>95</v>
      </c>
    </row>
    <row r="531" spans="1:3" x14ac:dyDescent="0.25">
      <c r="A531" s="20">
        <v>8542</v>
      </c>
      <c r="B531" t="s">
        <v>624</v>
      </c>
      <c r="C531" t="s">
        <v>625</v>
      </c>
    </row>
    <row r="532" spans="1:3" x14ac:dyDescent="0.25">
      <c r="A532" s="20">
        <v>16331</v>
      </c>
      <c r="B532" t="s">
        <v>624</v>
      </c>
      <c r="C532" t="s">
        <v>626</v>
      </c>
    </row>
    <row r="533" spans="1:3" x14ac:dyDescent="0.25">
      <c r="A533" s="20">
        <v>8599</v>
      </c>
      <c r="B533" t="s">
        <v>624</v>
      </c>
      <c r="C533" t="s">
        <v>627</v>
      </c>
    </row>
    <row r="534" spans="1:3" x14ac:dyDescent="0.25">
      <c r="A534" s="20">
        <v>16329</v>
      </c>
      <c r="B534" t="s">
        <v>624</v>
      </c>
      <c r="C534" t="s">
        <v>628</v>
      </c>
    </row>
    <row r="535" spans="1:3" x14ac:dyDescent="0.25">
      <c r="A535" s="20">
        <v>16330</v>
      </c>
      <c r="B535" t="s">
        <v>624</v>
      </c>
      <c r="C535" t="s">
        <v>628</v>
      </c>
    </row>
    <row r="536" spans="1:3" x14ac:dyDescent="0.25">
      <c r="A536" s="20">
        <v>8543</v>
      </c>
      <c r="B536" t="s">
        <v>624</v>
      </c>
      <c r="C536" t="s">
        <v>629</v>
      </c>
    </row>
    <row r="537" spans="1:3" x14ac:dyDescent="0.25">
      <c r="A537" s="20">
        <v>8611</v>
      </c>
      <c r="B537" t="s">
        <v>624</v>
      </c>
      <c r="C537" t="s">
        <v>630</v>
      </c>
    </row>
    <row r="538" spans="1:3" x14ac:dyDescent="0.25">
      <c r="A538" s="20">
        <v>8545</v>
      </c>
      <c r="B538" t="s">
        <v>631</v>
      </c>
      <c r="C538" t="s">
        <v>632</v>
      </c>
    </row>
    <row r="539" spans="1:3" x14ac:dyDescent="0.25">
      <c r="A539" s="20">
        <v>8546</v>
      </c>
      <c r="B539" t="s">
        <v>631</v>
      </c>
      <c r="C539" t="s">
        <v>633</v>
      </c>
    </row>
    <row r="540" spans="1:3" x14ac:dyDescent="0.25">
      <c r="A540" s="20">
        <v>8505</v>
      </c>
      <c r="B540" t="s">
        <v>634</v>
      </c>
      <c r="C540" t="s">
        <v>635</v>
      </c>
    </row>
    <row r="541" spans="1:3" x14ac:dyDescent="0.25">
      <c r="A541" s="20">
        <v>14439</v>
      </c>
      <c r="B541" t="s">
        <v>634</v>
      </c>
      <c r="C541" t="s">
        <v>636</v>
      </c>
    </row>
    <row r="542" spans="1:3" x14ac:dyDescent="0.25">
      <c r="A542" s="20">
        <v>8507</v>
      </c>
      <c r="B542" t="s">
        <v>634</v>
      </c>
      <c r="C542" t="s">
        <v>637</v>
      </c>
    </row>
    <row r="543" spans="1:3" x14ac:dyDescent="0.25">
      <c r="A543" s="20">
        <v>14441</v>
      </c>
      <c r="B543" t="s">
        <v>634</v>
      </c>
      <c r="C543" t="s">
        <v>638</v>
      </c>
    </row>
    <row r="544" spans="1:3" x14ac:dyDescent="0.25">
      <c r="A544" s="20">
        <v>8506</v>
      </c>
      <c r="B544" t="s">
        <v>634</v>
      </c>
      <c r="C544" t="s">
        <v>639</v>
      </c>
    </row>
    <row r="545" spans="1:3" x14ac:dyDescent="0.25">
      <c r="A545" s="20">
        <v>14440</v>
      </c>
      <c r="B545" t="s">
        <v>634</v>
      </c>
      <c r="C545" t="s">
        <v>640</v>
      </c>
    </row>
    <row r="546" spans="1:3" x14ac:dyDescent="0.25">
      <c r="A546" s="20">
        <v>8714</v>
      </c>
      <c r="B546" t="s">
        <v>641</v>
      </c>
      <c r="C546" t="s">
        <v>642</v>
      </c>
    </row>
    <row r="547" spans="1:3" x14ac:dyDescent="0.25">
      <c r="A547" s="20">
        <v>13263</v>
      </c>
      <c r="B547" t="s">
        <v>641</v>
      </c>
      <c r="C547" t="s">
        <v>643</v>
      </c>
    </row>
    <row r="548" spans="1:3" x14ac:dyDescent="0.25">
      <c r="A548" s="20">
        <v>14396</v>
      </c>
      <c r="B548" t="s">
        <v>641</v>
      </c>
      <c r="C548" t="s">
        <v>644</v>
      </c>
    </row>
    <row r="549" spans="1:3" x14ac:dyDescent="0.25">
      <c r="A549" s="20">
        <v>8713</v>
      </c>
      <c r="B549" t="s">
        <v>641</v>
      </c>
      <c r="C549" t="s">
        <v>645</v>
      </c>
    </row>
    <row r="550" spans="1:3" x14ac:dyDescent="0.25">
      <c r="A550" s="20">
        <v>16323</v>
      </c>
      <c r="B550" t="s">
        <v>641</v>
      </c>
      <c r="C550" t="s">
        <v>646</v>
      </c>
    </row>
    <row r="551" spans="1:3" x14ac:dyDescent="0.25">
      <c r="A551" s="20">
        <v>14390</v>
      </c>
      <c r="B551" t="s">
        <v>641</v>
      </c>
      <c r="C551" t="s">
        <v>647</v>
      </c>
    </row>
    <row r="552" spans="1:3" x14ac:dyDescent="0.25">
      <c r="A552" s="20">
        <v>13264</v>
      </c>
      <c r="B552" t="s">
        <v>641</v>
      </c>
      <c r="C552" t="s">
        <v>648</v>
      </c>
    </row>
    <row r="553" spans="1:3" x14ac:dyDescent="0.25">
      <c r="A553" s="20">
        <v>8532</v>
      </c>
      <c r="B553" t="s">
        <v>641</v>
      </c>
      <c r="C553" t="s">
        <v>649</v>
      </c>
    </row>
    <row r="554" spans="1:3" x14ac:dyDescent="0.25">
      <c r="A554" s="20">
        <v>13772</v>
      </c>
      <c r="B554" t="s">
        <v>641</v>
      </c>
      <c r="C554" t="s">
        <v>650</v>
      </c>
    </row>
    <row r="555" spans="1:3" x14ac:dyDescent="0.25">
      <c r="A555" s="20">
        <v>13773</v>
      </c>
      <c r="B555" t="s">
        <v>641</v>
      </c>
      <c r="C555" t="s">
        <v>651</v>
      </c>
    </row>
    <row r="556" spans="1:3" x14ac:dyDescent="0.25">
      <c r="A556" s="20">
        <v>17940</v>
      </c>
      <c r="B556" t="s">
        <v>652</v>
      </c>
      <c r="C556" t="s">
        <v>652</v>
      </c>
    </row>
    <row r="557" spans="1:3" x14ac:dyDescent="0.25">
      <c r="A557" s="20">
        <v>17939</v>
      </c>
      <c r="B557" t="s">
        <v>652</v>
      </c>
      <c r="C557" t="s">
        <v>652</v>
      </c>
    </row>
    <row r="558" spans="1:3" x14ac:dyDescent="0.25">
      <c r="A558" s="20">
        <v>7424</v>
      </c>
      <c r="B558" t="s">
        <v>653</v>
      </c>
      <c r="C558" t="s">
        <v>654</v>
      </c>
    </row>
    <row r="559" spans="1:3" x14ac:dyDescent="0.25">
      <c r="A559" s="20">
        <v>7425</v>
      </c>
      <c r="B559" t="s">
        <v>653</v>
      </c>
      <c r="C559" t="s">
        <v>655</v>
      </c>
    </row>
    <row r="560" spans="1:3" x14ac:dyDescent="0.25">
      <c r="A560" s="20">
        <v>7428</v>
      </c>
      <c r="B560" t="s">
        <v>653</v>
      </c>
      <c r="C560" t="s">
        <v>656</v>
      </c>
    </row>
    <row r="561" spans="1:3" x14ac:dyDescent="0.25">
      <c r="A561" s="20">
        <v>7427</v>
      </c>
      <c r="B561" t="s">
        <v>653</v>
      </c>
      <c r="C561" t="s">
        <v>657</v>
      </c>
    </row>
    <row r="562" spans="1:3" x14ac:dyDescent="0.25">
      <c r="A562" s="20">
        <v>7423</v>
      </c>
      <c r="B562" t="s">
        <v>653</v>
      </c>
      <c r="C562" t="s">
        <v>658</v>
      </c>
    </row>
    <row r="563" spans="1:3" x14ac:dyDescent="0.25">
      <c r="A563" s="20">
        <v>7426</v>
      </c>
      <c r="B563" t="s">
        <v>653</v>
      </c>
      <c r="C563" t="s">
        <v>659</v>
      </c>
    </row>
    <row r="564" spans="1:3" x14ac:dyDescent="0.25">
      <c r="A564" s="20">
        <v>7429</v>
      </c>
      <c r="B564" t="s">
        <v>653</v>
      </c>
      <c r="C564" t="s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761"/>
  <sheetViews>
    <sheetView tabSelected="1" zoomScale="70" zoomScaleNormal="70" workbookViewId="0">
      <selection activeCell="K775" sqref="K775"/>
    </sheetView>
  </sheetViews>
  <sheetFormatPr defaultRowHeight="15" x14ac:dyDescent="0.25"/>
  <cols>
    <col min="1" max="1" width="11.140625" style="20" bestFit="1" customWidth="1"/>
    <col min="2" max="2" width="25" bestFit="1" customWidth="1"/>
    <col min="3" max="3" width="21.7109375" hidden="1" customWidth="1"/>
    <col min="4" max="4" width="0" hidden="1" customWidth="1"/>
    <col min="5" max="5" width="18.5703125" style="1" bestFit="1" customWidth="1"/>
    <col min="6" max="6" width="17.7109375" style="1" bestFit="1" customWidth="1"/>
    <col min="7" max="7" width="26.7109375" customWidth="1"/>
    <col min="8" max="8" width="42" customWidth="1"/>
    <col min="9" max="9" width="22.85546875" bestFit="1" customWidth="1"/>
    <col min="10" max="10" width="48.42578125" customWidth="1"/>
    <col min="11" max="12" width="33.140625" bestFit="1" customWidth="1"/>
  </cols>
  <sheetData>
    <row r="1" spans="1:12" s="18" customFormat="1" x14ac:dyDescent="0.25">
      <c r="A1" s="19" t="s">
        <v>0</v>
      </c>
      <c r="B1" s="16" t="s">
        <v>1</v>
      </c>
      <c r="C1" s="16" t="s">
        <v>2</v>
      </c>
      <c r="D1" s="16" t="s">
        <v>3</v>
      </c>
      <c r="E1" s="17" t="s">
        <v>26</v>
      </c>
      <c r="F1" s="17" t="s">
        <v>27</v>
      </c>
      <c r="G1" s="16" t="s">
        <v>28</v>
      </c>
      <c r="H1" s="16" t="s">
        <v>29</v>
      </c>
      <c r="I1" s="16" t="s">
        <v>30</v>
      </c>
      <c r="J1" s="16" t="s">
        <v>31</v>
      </c>
      <c r="K1" s="16" t="s">
        <v>97</v>
      </c>
      <c r="L1" s="16" t="s">
        <v>98</v>
      </c>
    </row>
    <row r="2" spans="1:12" hidden="1" x14ac:dyDescent="0.25">
      <c r="A2" s="20">
        <v>14293</v>
      </c>
      <c r="B2" t="s">
        <v>4</v>
      </c>
      <c r="E2">
        <v>14162</v>
      </c>
      <c r="F2">
        <v>14288</v>
      </c>
      <c r="G2" s="15" t="str">
        <f>IFERROR(
    IF(
        ISNUMBER(MATCH(E2, Elements!$A$2:$A$700, 0)),
        IF(
            INDEX(Elements!$C$2:$C$700, MATCH(E2, Elements!$A$2:$A$700, 0)) &lt;&gt; "",
            INDEX(Elements!$B$2:$B$700, MATCH(E2, Elements!$A$2:$A$700, 0)),
            "kosong"
        ),
        "tidak ditemukan"
    ),
    "ID tidak ditemukan"
)</f>
        <v>ApplicationComponent</v>
      </c>
      <c r="H2" s="15" t="str">
        <f>IFERROR(
    IF(
        ISNUMBER(MATCH(E2, Elements!$A$2:$A$700, 0)),
        IF(
            INDEX(Elements!$C$2:$C$700, MATCH(E2, Elements!$A$2:$A$700, 0)) &lt;&gt; "",
            INDEX(Elements!$C$2:$C$700, MATCH(E2, Elements!$A$2:$A$700, 0)),
            "kosong"
        ),
        "tidak ditemukan"
    ),
    "ID tidak ditemukan"
)</f>
        <v>CRM</v>
      </c>
      <c r="I2" s="15" t="str">
        <f>IFERROR(
    IF(
        ISNUMBER(MATCH(F2, Elements!$A$2:$A$700, 0)),
        IF(
            INDEX(Elements!$C$2:$C$700, MATCH(F2, Elements!$A$2:$A$700, 0)) &lt;&gt; "",
            INDEX(Elements!$B$2:$B$700, MATCH(F2, Elements!$A$2:$A$700, 0)),
            "kosong"
        ),
        "tidak ditemukan"
    ),
    "ID tidak ditemukan"
)</f>
        <v>DataObject</v>
      </c>
      <c r="J2" s="15" t="str">
        <f>IFERROR(
    IF(
        ISNUMBER(MATCH(F2, Elements!$A$2:$A$700, 0)),
        IF(
            INDEX(Elements!$C$2:$C$700, MATCH(F2, Elements!$A$2:$A$700, 0)) &lt;&gt; "",
            INDEX(Elements!$C$2:$C$700, MATCH(F2, Elements!$A$2:$A$700, 0)),
            "kosong"
        ),
        "tidak ditemukan"
    ),
    "ID tidak ditemukan"
)</f>
        <v>CRM database</v>
      </c>
      <c r="K2" s="15" t="str" cm="1">
        <f t="array" ref="K2">IF(
    AND(
        ISNUMBER(MATCH(SUBSTITUTE(G2, " ", ""), SUBSTITUTE(Sheet2!$AK$5:$AK$13, " ", ""), 0)),
        ISNUMBER(MATCH(SUBSTITUTE(I2, " ", ""), SUBSTITUTE(Sheet2!$AL$4:$BB$4, " ", ""), 0))
    ),
    IF(
        ISNUMBER(MATCH(B2, Sheet2!$BE$3:$BE$13, 0)),
        IF(
            ISNUMBER(MATCH(INDEX(Sheet2!$BD$3:$BD$13, MATCH(B2, Sheet2!$BE$3:$BE$13, 0)), Sheet2!$BD$3:$BD$13, 0)),
            "True",
            "False"
        ),
        "False"
    ),
    "Bukan pasangan yang dicari"
)</f>
        <v>Bukan pasangan yang dicari</v>
      </c>
      <c r="L2" s="15" t="str" cm="1">
        <f t="array" ref="L2">IF(
    AND(
        ISNUMBER(MATCH(SUBSTITUTE(G2, " ", ""), SUBSTITUTE(Sheet2!$AK$19:$AK$35, " ", ""), 0)),
        ISNUMBER(MATCH(SUBSTITUTE(I2, " ", ""), SUBSTITUTE(Sheet2!$AL$18:$AT$18, " ", ""), 0))
    ),
    IF(
        ISNUMBER(MATCH(B2, Sheet2!$BE$3:$BE$13, 0)),
        IF(
            ISNUMBER(MATCH(INDEX(Sheet2!$BD$3:$BD$13, MATCH(B2, Sheet2!$BE$3:$BE$13, 0)), Sheet2!$BD$3:$BD$13, 0)),
            "True",
            "False"
        ),
        "False"
    ),
    "Bukan pasangan yang dicari"
)</f>
        <v>Bukan pasangan yang dicari</v>
      </c>
    </row>
    <row r="3" spans="1:12" hidden="1" x14ac:dyDescent="0.25">
      <c r="A3" s="20">
        <v>14508</v>
      </c>
      <c r="B3" t="s">
        <v>4</v>
      </c>
      <c r="E3">
        <v>12913</v>
      </c>
      <c r="F3">
        <v>10794</v>
      </c>
      <c r="G3" s="15" t="str">
        <f>IFERROR(
    IF(
        ISNUMBER(MATCH(E3, Elements!$A$2:$A$700, 0)),
        IF(
            INDEX(Elements!$C$2:$C$700, MATCH(E3, Elements!$A$2:$A$700, 0)) &lt;&gt; "",
            INDEX(Elements!$B$2:$B$700, MATCH(E3, Elements!$A$2:$A$700, 0)),
            "kosong"
        ),
        "tidak ditemukan"
    ),
    "ID tidak ditemukan"
)</f>
        <v>ApplicationComponent</v>
      </c>
      <c r="H3" s="15" t="str">
        <f>IFERROR(
    IF(
        ISNUMBER(MATCH(E3, Elements!$A$2:$A$700, 0)),
        IF(
            INDEX(Elements!$C$2:$C$700, MATCH(E3, Elements!$A$2:$A$700, 0)) &lt;&gt; "",
            INDEX(Elements!$C$2:$C$700, MATCH(E3, Elements!$A$2:$A$700, 0)),
            "kosong"
        ),
        "tidak ditemukan"
    ),
    "ID tidak ditemukan"
)</f>
        <v>Customer data component</v>
      </c>
      <c r="I3" s="15" t="str">
        <f>IFERROR(
    IF(
        ISNUMBER(MATCH(F3, Elements!$A$2:$A$700, 0)),
        IF(
            INDEX(Elements!$C$2:$C$700, MATCH(F3, Elements!$A$2:$A$700, 0)) &lt;&gt; "",
            INDEX(Elements!$B$2:$B$700, MATCH(F3, Elements!$A$2:$A$700, 0)),
            "kosong"
        ),
        "tidak ditemukan"
    ),
    "ID tidak ditemukan"
)</f>
        <v>BusinessObject</v>
      </c>
      <c r="J3" s="15" t="str">
        <f>IFERROR(
    IF(
        ISNUMBER(MATCH(F3, Elements!$A$2:$A$700, 0)),
        IF(
            INDEX(Elements!$C$2:$C$700, MATCH(F3, Elements!$A$2:$A$700, 0)) &lt;&gt; "",
            INDEX(Elements!$C$2:$C$700, MATCH(F3, Elements!$A$2:$A$700, 0)),
            "kosong"
        ),
        "tidak ditemukan"
    ),
    "ID tidak ditemukan"
)</f>
        <v>Customer data</v>
      </c>
      <c r="K3" s="15" t="str" cm="1">
        <f t="array" ref="K3">IF(
    AND(
        ISNUMBER(MATCH(SUBSTITUTE(G3, " ", ""), SUBSTITUTE(Sheet2!$AK$5:$AK$13, " ", ""), 0)),
        ISNUMBER(MATCH(SUBSTITUTE(I3, " ", ""), SUBSTITUTE(Sheet2!$AL$4:$BB$4, " ", ""), 0))
    ),
    IF(
        ISNUMBER(MATCH(B3, Sheet2!$BE$3:$BE$13, 0)),
        IF(
            ISNUMBER(MATCH(INDEX(Sheet2!$BD$3:$BD$13, MATCH(B3, Sheet2!$BE$3:$BE$13, 0)), Sheet2!$BD$3:$BD$13, 0)),
            "True",
            "False"
        ),
        "False"
    ),
    "Bukan pasangan yang dicari"
)</f>
        <v>Bukan pasangan yang dicari</v>
      </c>
      <c r="L3" s="15" t="str" cm="1">
        <f t="array" ref="L3">IF(
    AND(
        ISNUMBER(MATCH(SUBSTITUTE(G3, " ", ""), SUBSTITUTE(Sheet2!$AK$19:$AK$35, " ", ""), 0)),
        ISNUMBER(MATCH(SUBSTITUTE(I3, " ", ""), SUBSTITUTE(Sheet2!$AL$18:$AT$18, " ", ""), 0))
    ),
    IF(
        ISNUMBER(MATCH(B3, Sheet2!$BE$3:$BE$13, 0)),
        IF(
            ISNUMBER(MATCH(INDEX(Sheet2!$BD$3:$BD$13, MATCH(B3, Sheet2!$BE$3:$BE$13, 0)), Sheet2!$BD$3:$BD$13, 0)),
            "True",
            "False"
        ),
        "False"
    ),
    "Bukan pasangan yang dicari"
)</f>
        <v>Bukan pasangan yang dicari</v>
      </c>
    </row>
    <row r="4" spans="1:12" hidden="1" x14ac:dyDescent="0.25">
      <c r="A4" s="20">
        <v>14509</v>
      </c>
      <c r="B4" t="s">
        <v>4</v>
      </c>
      <c r="E4">
        <v>12914</v>
      </c>
      <c r="F4">
        <v>10796</v>
      </c>
      <c r="G4" s="15" t="str">
        <f>IFERROR(
    IF(
        ISNUMBER(MATCH(E4, Elements!$A$2:$A$700, 0)),
        IF(
            INDEX(Elements!$C$2:$C$700, MATCH(E4, Elements!$A$2:$A$700, 0)) &lt;&gt; "",
            INDEX(Elements!$B$2:$B$700, MATCH(E4, Elements!$A$2:$A$700, 0)),
            "kosong"
        ),
        "tidak ditemukan"
    ),
    "ID tidak ditemukan"
)</f>
        <v>ApplicationComponent</v>
      </c>
      <c r="H4" s="15" t="str">
        <f>IFERROR(
    IF(
        ISNUMBER(MATCH(E4, Elements!$A$2:$A$700, 0)),
        IF(
            INDEX(Elements!$C$2:$C$700, MATCH(E4, Elements!$A$2:$A$700, 0)) &lt;&gt; "",
            INDEX(Elements!$C$2:$C$700, MATCH(E4, Elements!$A$2:$A$700, 0)),
            "kosong"
        ),
        "tidak ditemukan"
    ),
    "ID tidak ditemukan"
)</f>
        <v>Contracts component</v>
      </c>
      <c r="I4" s="15" t="str">
        <f>IFERROR(
    IF(
        ISNUMBER(MATCH(F4, Elements!$A$2:$A$700, 0)),
        IF(
            INDEX(Elements!$C$2:$C$700, MATCH(F4, Elements!$A$2:$A$700, 0)) &lt;&gt; "",
            INDEX(Elements!$B$2:$B$700, MATCH(F4, Elements!$A$2:$A$700, 0)),
            "kosong"
        ),
        "tidak ditemukan"
    ),
    "ID tidak ditemukan"
)</f>
        <v>BusinessObject</v>
      </c>
      <c r="J4" s="15" t="str">
        <f>IFERROR(
    IF(
        ISNUMBER(MATCH(F4, Elements!$A$2:$A$700, 0)),
        IF(
            INDEX(Elements!$C$2:$C$700, MATCH(F4, Elements!$A$2:$A$700, 0)) &lt;&gt; "",
            INDEX(Elements!$C$2:$C$700, MATCH(F4, Elements!$A$2:$A$700, 0)),
            "kosong"
        ),
        "tidak ditemukan"
    ),
    "ID tidak ditemukan"
)</f>
        <v>Contract data</v>
      </c>
      <c r="K4" s="15" t="str" cm="1">
        <f t="array" ref="K4">IF(
    AND(
        ISNUMBER(MATCH(SUBSTITUTE(G4, " ", ""), SUBSTITUTE(Sheet2!$AK$5:$AK$13, " ", ""), 0)),
        ISNUMBER(MATCH(SUBSTITUTE(I4, " ", ""), SUBSTITUTE(Sheet2!$AL$4:$BB$4, " ", ""), 0))
    ),
    IF(
        ISNUMBER(MATCH(B4, Sheet2!$BE$3:$BE$13, 0)),
        IF(
            ISNUMBER(MATCH(INDEX(Sheet2!$BD$3:$BD$13, MATCH(B4, Sheet2!$BE$3:$BE$13, 0)), Sheet2!$BD$3:$BD$13, 0)),
            "True",
            "False"
        ),
        "False"
    ),
    "Bukan pasangan yang dicari"
)</f>
        <v>Bukan pasangan yang dicari</v>
      </c>
      <c r="L4" s="15" t="str" cm="1">
        <f t="array" ref="L4">IF(
    AND(
        ISNUMBER(MATCH(SUBSTITUTE(G4, " ", ""), SUBSTITUTE(Sheet2!$AK$19:$AK$35, " ", ""), 0)),
        ISNUMBER(MATCH(SUBSTITUTE(I4, " ", ""), SUBSTITUTE(Sheet2!$AL$18:$AT$18, " ", ""), 0))
    ),
    IF(
        ISNUMBER(MATCH(B4, Sheet2!$BE$3:$BE$13, 0)),
        IF(
            ISNUMBER(MATCH(INDEX(Sheet2!$BD$3:$BD$13, MATCH(B4, Sheet2!$BE$3:$BE$13, 0)), Sheet2!$BD$3:$BD$13, 0)),
            "True",
            "False"
        ),
        "False"
    ),
    "Bukan pasangan yang dicari"
)</f>
        <v>Bukan pasangan yang dicari</v>
      </c>
    </row>
    <row r="5" spans="1:12" hidden="1" x14ac:dyDescent="0.25">
      <c r="A5" s="20">
        <v>14510</v>
      </c>
      <c r="B5" t="s">
        <v>4</v>
      </c>
      <c r="E5">
        <v>12916</v>
      </c>
      <c r="F5">
        <v>10800</v>
      </c>
      <c r="G5" s="15" t="str">
        <f>IFERROR(
    IF(
        ISNUMBER(MATCH(E5, Elements!$A$2:$A$700, 0)),
        IF(
            INDEX(Elements!$C$2:$C$700, MATCH(E5, Elements!$A$2:$A$700, 0)) &lt;&gt; "",
            INDEX(Elements!$B$2:$B$700, MATCH(E5, Elements!$A$2:$A$700, 0)),
            "kosong"
        ),
        "tidak ditemukan"
    ),
    "ID tidak ditemukan"
)</f>
        <v>ApplicationComponent</v>
      </c>
      <c r="H5" s="15" t="str">
        <f>IFERROR(
    IF(
        ISNUMBER(MATCH(E5, Elements!$A$2:$A$700, 0)),
        IF(
            INDEX(Elements!$C$2:$C$700, MATCH(E5, Elements!$A$2:$A$700, 0)) &lt;&gt; "",
            INDEX(Elements!$C$2:$C$700, MATCH(E5, Elements!$A$2:$A$700, 0)),
            "kosong"
        ),
        "tidak ditemukan"
    ),
    "ID tidak ditemukan"
)</f>
        <v>Order management component</v>
      </c>
      <c r="I5" s="15" t="str">
        <f>IFERROR(
    IF(
        ISNUMBER(MATCH(F5, Elements!$A$2:$A$700, 0)),
        IF(
            INDEX(Elements!$C$2:$C$700, MATCH(F5, Elements!$A$2:$A$700, 0)) &lt;&gt; "",
            INDEX(Elements!$B$2:$B$700, MATCH(F5, Elements!$A$2:$A$700, 0)),
            "kosong"
        ),
        "tidak ditemukan"
    ),
    "ID tidak ditemukan"
)</f>
        <v>BusinessObject</v>
      </c>
      <c r="J5" s="15" t="str">
        <f>IFERROR(
    IF(
        ISNUMBER(MATCH(F5, Elements!$A$2:$A$700, 0)),
        IF(
            INDEX(Elements!$C$2:$C$700, MATCH(F5, Elements!$A$2:$A$700, 0)) &lt;&gt; "",
            INDEX(Elements!$C$2:$C$700, MATCH(F5, Elements!$A$2:$A$700, 0)),
            "kosong"
        ),
        "tidak ditemukan"
    ),
    "ID tidak ditemukan"
)</f>
        <v>Order data</v>
      </c>
      <c r="K5" s="15" t="str" cm="1">
        <f t="array" ref="K5">IF(
    AND(
        ISNUMBER(MATCH(SUBSTITUTE(G5, " ", ""), SUBSTITUTE(Sheet2!$AK$5:$AK$13, " ", ""), 0)),
        ISNUMBER(MATCH(SUBSTITUTE(I5, " ", ""), SUBSTITUTE(Sheet2!$AL$4:$BB$4, " ", ""), 0))
    ),
    IF(
        ISNUMBER(MATCH(B5, Sheet2!$BE$3:$BE$13, 0)),
        IF(
            ISNUMBER(MATCH(INDEX(Sheet2!$BD$3:$BD$13, MATCH(B5, Sheet2!$BE$3:$BE$13, 0)), Sheet2!$BD$3:$BD$13, 0)),
            "True",
            "False"
        ),
        "False"
    ),
    "Bukan pasangan yang dicari"
)</f>
        <v>Bukan pasangan yang dicari</v>
      </c>
      <c r="L5" s="15" t="str" cm="1">
        <f t="array" ref="L5">IF(
    AND(
        ISNUMBER(MATCH(SUBSTITUTE(G5, " ", ""), SUBSTITUTE(Sheet2!$AK$19:$AK$35, " ", ""), 0)),
        ISNUMBER(MATCH(SUBSTITUTE(I5, " ", ""), SUBSTITUTE(Sheet2!$AL$18:$AT$18, " ", ""), 0))
    ),
    IF(
        ISNUMBER(MATCH(B5, Sheet2!$BE$3:$BE$13, 0)),
        IF(
            ISNUMBER(MATCH(INDEX(Sheet2!$BD$3:$BD$13, MATCH(B5, Sheet2!$BE$3:$BE$13, 0)), Sheet2!$BD$3:$BD$13, 0)),
            "True",
            "False"
        ),
        "False"
    ),
    "Bukan pasangan yang dicari"
)</f>
        <v>Bukan pasangan yang dicari</v>
      </c>
    </row>
    <row r="6" spans="1:12" hidden="1" x14ac:dyDescent="0.25">
      <c r="A6" s="20">
        <v>14512</v>
      </c>
      <c r="B6" t="s">
        <v>4</v>
      </c>
      <c r="E6">
        <v>12917</v>
      </c>
      <c r="F6">
        <v>10800</v>
      </c>
      <c r="G6" s="15" t="str">
        <f>IFERROR(
    IF(
        ISNUMBER(MATCH(E6, Elements!$A$2:$A$700, 0)),
        IF(
            INDEX(Elements!$C$2:$C$700, MATCH(E6, Elements!$A$2:$A$700, 0)) &lt;&gt; "",
            INDEX(Elements!$B$2:$B$700, MATCH(E6, Elements!$A$2:$A$700, 0)),
            "kosong"
        ),
        "tidak ditemukan"
    ),
    "ID tidak ditemukan"
)</f>
        <v>ApplicationComponent</v>
      </c>
      <c r="H6" s="15" t="str">
        <f>IFERROR(
    IF(
        ISNUMBER(MATCH(E6, Elements!$A$2:$A$700, 0)),
        IF(
            INDEX(Elements!$C$2:$C$700, MATCH(E6, Elements!$A$2:$A$700, 0)) &lt;&gt; "",
            INDEX(Elements!$C$2:$C$700, MATCH(E6, Elements!$A$2:$A$700, 0)),
            "kosong"
        ),
        "tidak ditemukan"
    ),
    "ID tidak ditemukan"
)</f>
        <v>Customer order notifications component</v>
      </c>
      <c r="I6" s="15" t="str">
        <f>IFERROR(
    IF(
        ISNUMBER(MATCH(F6, Elements!$A$2:$A$700, 0)),
        IF(
            INDEX(Elements!$C$2:$C$700, MATCH(F6, Elements!$A$2:$A$700, 0)) &lt;&gt; "",
            INDEX(Elements!$B$2:$B$700, MATCH(F6, Elements!$A$2:$A$700, 0)),
            "kosong"
        ),
        "tidak ditemukan"
    ),
    "ID tidak ditemukan"
)</f>
        <v>BusinessObject</v>
      </c>
      <c r="J6" s="15" t="str">
        <f>IFERROR(
    IF(
        ISNUMBER(MATCH(F6, Elements!$A$2:$A$700, 0)),
        IF(
            INDEX(Elements!$C$2:$C$700, MATCH(F6, Elements!$A$2:$A$700, 0)) &lt;&gt; "",
            INDEX(Elements!$C$2:$C$700, MATCH(F6, Elements!$A$2:$A$700, 0)),
            "kosong"
        ),
        "tidak ditemukan"
    ),
    "ID tidak ditemukan"
)</f>
        <v>Order data</v>
      </c>
      <c r="K6" s="15" t="str" cm="1">
        <f t="array" ref="K6">IF(
    AND(
        ISNUMBER(MATCH(SUBSTITUTE(G6, " ", ""), SUBSTITUTE(Sheet2!$AK$5:$AK$13, " ", ""), 0)),
        ISNUMBER(MATCH(SUBSTITUTE(I6, " ", ""), SUBSTITUTE(Sheet2!$AL$4:$BB$4, " ", ""), 0))
    ),
    IF(
        ISNUMBER(MATCH(B6, Sheet2!$BE$3:$BE$13, 0)),
        IF(
            ISNUMBER(MATCH(INDEX(Sheet2!$BD$3:$BD$13, MATCH(B6, Sheet2!$BE$3:$BE$13, 0)), Sheet2!$BD$3:$BD$13, 0)),
            "True",
            "False"
        ),
        "False"
    ),
    "Bukan pasangan yang dicari"
)</f>
        <v>Bukan pasangan yang dicari</v>
      </c>
      <c r="L6" s="15" t="str" cm="1">
        <f t="array" ref="L6">IF(
    AND(
        ISNUMBER(MATCH(SUBSTITUTE(G6, " ", ""), SUBSTITUTE(Sheet2!$AK$19:$AK$35, " ", ""), 0)),
        ISNUMBER(MATCH(SUBSTITUTE(I6, " ", ""), SUBSTITUTE(Sheet2!$AL$18:$AT$18, " ", ""), 0))
    ),
    IF(
        ISNUMBER(MATCH(B6, Sheet2!$BE$3:$BE$13, 0)),
        IF(
            ISNUMBER(MATCH(INDEX(Sheet2!$BD$3:$BD$13, MATCH(B6, Sheet2!$BE$3:$BE$13, 0)), Sheet2!$BD$3:$BD$13, 0)),
            "True",
            "False"
        ),
        "False"
    ),
    "Bukan pasangan yang dicari"
)</f>
        <v>Bukan pasangan yang dicari</v>
      </c>
    </row>
    <row r="7" spans="1:12" hidden="1" x14ac:dyDescent="0.25">
      <c r="A7" s="20">
        <v>6204</v>
      </c>
      <c r="B7" t="s">
        <v>4</v>
      </c>
      <c r="E7">
        <v>6188</v>
      </c>
      <c r="F7">
        <v>6193</v>
      </c>
      <c r="G7" s="15" t="str">
        <f>IFERROR(
    IF(
        ISNUMBER(MATCH(E7, Elements!$A$2:$A$700, 0)),
        IF(
            INDEX(Elements!$C$2:$C$700, MATCH(E7, Elements!$A$2:$A$700, 0)) &lt;&gt; "",
            INDEX(Elements!$B$2:$B$700, MATCH(E7, Elements!$A$2:$A$700, 0)),
            "kosong"
        ),
        "tidak ditemukan"
    ),
    "ID tidak ditemukan"
)</f>
        <v>BusinessFunction</v>
      </c>
      <c r="H7" s="15" t="str">
        <f>IFERROR(
    IF(
        ISNUMBER(MATCH(E7, Elements!$A$2:$A$700, 0)),
        IF(
            INDEX(Elements!$C$2:$C$700, MATCH(E7, Elements!$A$2:$A$700, 0)) &lt;&gt; "",
            INDEX(Elements!$C$2:$C$700, MATCH(E7, Elements!$A$2:$A$700, 0)),
            "kosong"
        ),
        "tidak ditemukan"
    ),
    "ID tidak ditemukan"
)</f>
        <v>Enterprise: Marketing &amp; Sales</v>
      </c>
      <c r="I7" s="15" t="str">
        <f>IFERROR(
    IF(
        ISNUMBER(MATCH(F7, Elements!$A$2:$A$700, 0)),
        IF(
            INDEX(Elements!$C$2:$C$700, MATCH(F7, Elements!$A$2:$A$700, 0)) &lt;&gt; "",
            INDEX(Elements!$B$2:$B$700, MATCH(F7, Elements!$A$2:$A$700, 0)),
            "kosong"
        ),
        "tidak ditemukan"
    ),
    "ID tidak ditemukan"
)</f>
        <v>BusinessObject</v>
      </c>
      <c r="J7" s="15" t="str">
        <f>IFERROR(
    IF(
        ISNUMBER(MATCH(F7, Elements!$A$2:$A$700, 0)),
        IF(
            INDEX(Elements!$C$2:$C$700, MATCH(F7, Elements!$A$2:$A$700, 0)) &lt;&gt; "",
            INDEX(Elements!$C$2:$C$700, MATCH(F7, Elements!$A$2:$A$700, 0)),
            "kosong"
        ),
        "tidak ditemukan"
    ),
    "ID tidak ditemukan"
)</f>
        <v>Order</v>
      </c>
      <c r="K7" s="15" t="str" cm="1">
        <f t="array" ref="K7">IF(
    AND(
        ISNUMBER(MATCH(SUBSTITUTE(G7, " ", ""), SUBSTITUTE(Sheet2!$AK$5:$AK$13, " ", ""), 0)),
        ISNUMBER(MATCH(SUBSTITUTE(I7, " ", ""), SUBSTITUTE(Sheet2!$AL$4:$BB$4, " ", ""), 0))
    ),
    IF(
        ISNUMBER(MATCH(B7, Sheet2!$BE$3:$BE$13, 0)),
        IF(
            ISNUMBER(MATCH(INDEX(Sheet2!$BD$3:$BD$13, MATCH(B7, Sheet2!$BE$3:$BE$13, 0)), Sheet2!$BD$3:$BD$13, 0)),
            "True",
            "False"
        ),
        "False"
    ),
    "Bukan pasangan yang dicari"
)</f>
        <v>Bukan pasangan yang dicari</v>
      </c>
      <c r="L7" s="15" t="str" cm="1">
        <f t="array" ref="L7">IF(
    AND(
        ISNUMBER(MATCH(SUBSTITUTE(G7, " ", ""), SUBSTITUTE(Sheet2!$AK$19:$AK$35, " ", ""), 0)),
        ISNUMBER(MATCH(SUBSTITUTE(I7, " ", ""), SUBSTITUTE(Sheet2!$AL$18:$AT$18, " ", ""), 0))
    ),
    IF(
        ISNUMBER(MATCH(B7, Sheet2!$BE$3:$BE$13, 0)),
        IF(
            ISNUMBER(MATCH(INDEX(Sheet2!$BD$3:$BD$13, MATCH(B7, Sheet2!$BE$3:$BE$13, 0)), Sheet2!$BD$3:$BD$13, 0)),
            "True",
            "False"
        ),
        "False"
    ),
    "Bukan pasangan yang dicari"
)</f>
        <v>Bukan pasangan yang dicari</v>
      </c>
    </row>
    <row r="8" spans="1:12" hidden="1" x14ac:dyDescent="0.25">
      <c r="A8" s="20">
        <v>10898</v>
      </c>
      <c r="B8" t="s">
        <v>4</v>
      </c>
      <c r="E8">
        <v>10839</v>
      </c>
      <c r="F8">
        <v>10797</v>
      </c>
      <c r="G8" s="15" t="str">
        <f>IFERROR(
    IF(
        ISNUMBER(MATCH(E8, Elements!$A$2:$A$700, 0)),
        IF(
            INDEX(Elements!$C$2:$C$700, MATCH(E8, Elements!$A$2:$A$700, 0)) &lt;&gt; "",
            INDEX(Elements!$B$2:$B$700, MATCH(E8, Elements!$A$2:$A$700, 0)),
            "kosong"
        ),
        "tidak ditemukan"
    ),
    "ID tidak ditemukan"
)</f>
        <v>BusinessProcess</v>
      </c>
      <c r="H8" s="15" t="str">
        <f>IFERROR(
    IF(
        ISNUMBER(MATCH(E8, Elements!$A$2:$A$700, 0)),
        IF(
            INDEX(Elements!$C$2:$C$700, MATCH(E8, Elements!$A$2:$A$700, 0)) &lt;&gt; "",
            INDEX(Elements!$C$2:$C$700, MATCH(E8, Elements!$A$2:$A$700, 0)),
            "kosong"
        ),
        "tidak ditemukan"
    ),
    "ID tidak ditemukan"
)</f>
        <v>Define credit limit</v>
      </c>
      <c r="I8" s="15" t="str">
        <f>IFERROR(
    IF(
        ISNUMBER(MATCH(F8, Elements!$A$2:$A$700, 0)),
        IF(
            INDEX(Elements!$C$2:$C$700, MATCH(F8, Elements!$A$2:$A$700, 0)) &lt;&gt; "",
            INDEX(Elements!$B$2:$B$700, MATCH(F8, Elements!$A$2:$A$700, 0)),
            "kosong"
        ),
        "tidak ditemukan"
    ),
    "ID tidak ditemukan"
)</f>
        <v>BusinessObject</v>
      </c>
      <c r="J8" s="15" t="str">
        <f>IFERROR(
    IF(
        ISNUMBER(MATCH(F8, Elements!$A$2:$A$700, 0)),
        IF(
            INDEX(Elements!$C$2:$C$700, MATCH(F8, Elements!$A$2:$A$700, 0)) &lt;&gt; "",
            INDEX(Elements!$C$2:$C$700, MATCH(F8, Elements!$A$2:$A$700, 0)),
            "kosong"
        ),
        "tidak ditemukan"
    ),
    "ID tidak ditemukan"
)</f>
        <v>Credit risk policy</v>
      </c>
      <c r="K8" s="15" t="str" cm="1">
        <f t="array" ref="K8">IF(
    AND(
        ISNUMBER(MATCH(SUBSTITUTE(G8, " ", ""), SUBSTITUTE(Sheet2!$AK$5:$AK$13, " ", ""), 0)),
        ISNUMBER(MATCH(SUBSTITUTE(I8, " ", ""), SUBSTITUTE(Sheet2!$AL$4:$BB$4, " ", ""), 0))
    ),
    IF(
        ISNUMBER(MATCH(B8, Sheet2!$BE$3:$BE$13, 0)),
        IF(
            ISNUMBER(MATCH(INDEX(Sheet2!$BD$3:$BD$13, MATCH(B8, Sheet2!$BE$3:$BE$13, 0)), Sheet2!$BD$3:$BD$13, 0)),
            "True",
            "False"
        ),
        "False"
    ),
    "Bukan pasangan yang dicari"
)</f>
        <v>Bukan pasangan yang dicari</v>
      </c>
      <c r="L8" s="15" t="str" cm="1">
        <f t="array" ref="L8">IF(
    AND(
        ISNUMBER(MATCH(SUBSTITUTE(G8, " ", ""), SUBSTITUTE(Sheet2!$AK$19:$AK$35, " ", ""), 0)),
        ISNUMBER(MATCH(SUBSTITUTE(I8, " ", ""), SUBSTITUTE(Sheet2!$AL$18:$AT$18, " ", ""), 0))
    ),
    IF(
        ISNUMBER(MATCH(B8, Sheet2!$BE$3:$BE$13, 0)),
        IF(
            ISNUMBER(MATCH(INDEX(Sheet2!$BD$3:$BD$13, MATCH(B8, Sheet2!$BE$3:$BE$13, 0)), Sheet2!$BD$3:$BD$13, 0)),
            "True",
            "False"
        ),
        "False"
    ),
    "Bukan pasangan yang dicari"
)</f>
        <v>Bukan pasangan yang dicari</v>
      </c>
    </row>
    <row r="9" spans="1:12" hidden="1" x14ac:dyDescent="0.25">
      <c r="A9" s="20">
        <v>10899</v>
      </c>
      <c r="B9" t="s">
        <v>4</v>
      </c>
      <c r="E9">
        <v>10843</v>
      </c>
      <c r="F9">
        <v>10794</v>
      </c>
      <c r="G9" s="15" t="str">
        <f>IFERROR(
    IF(
        ISNUMBER(MATCH(E9, Elements!$A$2:$A$700, 0)),
        IF(
            INDEX(Elements!$C$2:$C$700, MATCH(E9, Elements!$A$2:$A$700, 0)) &lt;&gt; "",
            INDEX(Elements!$B$2:$B$700, MATCH(E9, Elements!$A$2:$A$700, 0)),
            "kosong"
        ),
        "tidak ditemukan"
    ),
    "ID tidak ditemukan"
)</f>
        <v>BusinessProcess</v>
      </c>
      <c r="H9" s="15" t="str">
        <f>IFERROR(
    IF(
        ISNUMBER(MATCH(E9, Elements!$A$2:$A$700, 0)),
        IF(
            INDEX(Elements!$C$2:$C$700, MATCH(E9, Elements!$A$2:$A$700, 0)) &lt;&gt; "",
            INDEX(Elements!$C$2:$C$700, MATCH(E9, Elements!$A$2:$A$700, 0)),
            "kosong"
        ),
        "tidak ditemukan"
    ),
    "ID tidak ditemukan"
)</f>
        <v>Register customer</v>
      </c>
      <c r="I9" s="15" t="str">
        <f>IFERROR(
    IF(
        ISNUMBER(MATCH(F9, Elements!$A$2:$A$700, 0)),
        IF(
            INDEX(Elements!$C$2:$C$700, MATCH(F9, Elements!$A$2:$A$700, 0)) &lt;&gt; "",
            INDEX(Elements!$B$2:$B$700, MATCH(F9, Elements!$A$2:$A$700, 0)),
            "kosong"
        ),
        "tidak ditemukan"
    ),
    "ID tidak ditemukan"
)</f>
        <v>BusinessObject</v>
      </c>
      <c r="J9" s="15" t="str">
        <f>IFERROR(
    IF(
        ISNUMBER(MATCH(F9, Elements!$A$2:$A$700, 0)),
        IF(
            INDEX(Elements!$C$2:$C$700, MATCH(F9, Elements!$A$2:$A$700, 0)) &lt;&gt; "",
            INDEX(Elements!$C$2:$C$700, MATCH(F9, Elements!$A$2:$A$700, 0)),
            "kosong"
        ),
        "tidak ditemukan"
    ),
    "ID tidak ditemukan"
)</f>
        <v>Customer data</v>
      </c>
      <c r="K9" s="15" t="str" cm="1">
        <f t="array" ref="K9">IF(
    AND(
        ISNUMBER(MATCH(SUBSTITUTE(G9, " ", ""), SUBSTITUTE(Sheet2!$AK$5:$AK$13, " ", ""), 0)),
        ISNUMBER(MATCH(SUBSTITUTE(I9, " ", ""), SUBSTITUTE(Sheet2!$AL$4:$BB$4, " ", ""), 0))
    ),
    IF(
        ISNUMBER(MATCH(B9, Sheet2!$BE$3:$BE$13, 0)),
        IF(
            ISNUMBER(MATCH(INDEX(Sheet2!$BD$3:$BD$13, MATCH(B9, Sheet2!$BE$3:$BE$13, 0)), Sheet2!$BD$3:$BD$13, 0)),
            "True",
            "False"
        ),
        "False"
    ),
    "Bukan pasangan yang dicari"
)</f>
        <v>Bukan pasangan yang dicari</v>
      </c>
      <c r="L9" s="15" t="str" cm="1">
        <f t="array" ref="L9">IF(
    AND(
        ISNUMBER(MATCH(SUBSTITUTE(G9, " ", ""), SUBSTITUTE(Sheet2!$AK$19:$AK$35, " ", ""), 0)),
        ISNUMBER(MATCH(SUBSTITUTE(I9, " ", ""), SUBSTITUTE(Sheet2!$AL$18:$AT$18, " ", ""), 0))
    ),
    IF(
        ISNUMBER(MATCH(B9, Sheet2!$BE$3:$BE$13, 0)),
        IF(
            ISNUMBER(MATCH(INDEX(Sheet2!$BD$3:$BD$13, MATCH(B9, Sheet2!$BE$3:$BE$13, 0)), Sheet2!$BD$3:$BD$13, 0)),
            "True",
            "False"
        ),
        "False"
    ),
    "Bukan pasangan yang dicari"
)</f>
        <v>Bukan pasangan yang dicari</v>
      </c>
    </row>
    <row r="10" spans="1:12" hidden="1" x14ac:dyDescent="0.25">
      <c r="A10" s="20">
        <v>10901</v>
      </c>
      <c r="B10" t="s">
        <v>4</v>
      </c>
      <c r="E10">
        <v>10844</v>
      </c>
      <c r="F10">
        <v>10795</v>
      </c>
      <c r="G10" s="15" t="str">
        <f>IFERROR(
    IF(
        ISNUMBER(MATCH(E10, Elements!$A$2:$A$700, 0)),
        IF(
            INDEX(Elements!$C$2:$C$700, MATCH(E10, Elements!$A$2:$A$700, 0)) &lt;&gt; "",
            INDEX(Elements!$B$2:$B$700, MATCH(E10, Elements!$A$2:$A$700, 0)),
            "kosong"
        ),
        "tidak ditemukan"
    ),
    "ID tidak ditemukan"
)</f>
        <v>BusinessProcess</v>
      </c>
      <c r="H10" s="15" t="str">
        <f>IFERROR(
    IF(
        ISNUMBER(MATCH(E10, Elements!$A$2:$A$700, 0)),
        IF(
            INDEX(Elements!$C$2:$C$700, MATCH(E10, Elements!$A$2:$A$700, 0)) &lt;&gt; "",
            INDEX(Elements!$C$2:$C$700, MATCH(E10, Elements!$A$2:$A$700, 0)),
            "kosong"
        ),
        "tidak ditemukan"
    ),
    "ID tidak ditemukan"
)</f>
        <v>Define pricing policy</v>
      </c>
      <c r="I10" s="15" t="str">
        <f>IFERROR(
    IF(
        ISNUMBER(MATCH(F10, Elements!$A$2:$A$700, 0)),
        IF(
            INDEX(Elements!$C$2:$C$700, MATCH(F10, Elements!$A$2:$A$700, 0)) &lt;&gt; "",
            INDEX(Elements!$B$2:$B$700, MATCH(F10, Elements!$A$2:$A$700, 0)),
            "kosong"
        ),
        "tidak ditemukan"
    ),
    "ID tidak ditemukan"
)</f>
        <v>BusinessObject</v>
      </c>
      <c r="J10" s="15" t="str">
        <f>IFERROR(
    IF(
        ISNUMBER(MATCH(F10, Elements!$A$2:$A$700, 0)),
        IF(
            INDEX(Elements!$C$2:$C$700, MATCH(F10, Elements!$A$2:$A$700, 0)) &lt;&gt; "",
            INDEX(Elements!$C$2:$C$700, MATCH(F10, Elements!$A$2:$A$700, 0)),
            "kosong"
        ),
        "tidak ditemukan"
    ),
    "ID tidak ditemukan"
)</f>
        <v>Pricing policy</v>
      </c>
      <c r="K10" s="15" t="str" cm="1">
        <f t="array" ref="K10">IF(
    AND(
        ISNUMBER(MATCH(SUBSTITUTE(G10, " ", ""), SUBSTITUTE(Sheet2!$AK$5:$AK$13, " ", ""), 0)),
        ISNUMBER(MATCH(SUBSTITUTE(I10, " ", ""), SUBSTITUTE(Sheet2!$AL$4:$BB$4, " ", ""), 0))
    ),
    IF(
        ISNUMBER(MATCH(B10, Sheet2!$BE$3:$BE$13, 0)),
        IF(
            ISNUMBER(MATCH(INDEX(Sheet2!$BD$3:$BD$13, MATCH(B10, Sheet2!$BE$3:$BE$13, 0)), Sheet2!$BD$3:$BD$13, 0)),
            "True",
            "False"
        ),
        "False"
    ),
    "Bukan pasangan yang dicari"
)</f>
        <v>Bukan pasangan yang dicari</v>
      </c>
      <c r="L10" s="15" t="str" cm="1">
        <f t="array" ref="L10">IF(
    AND(
        ISNUMBER(MATCH(SUBSTITUTE(G10, " ", ""), SUBSTITUTE(Sheet2!$AK$19:$AK$35, " ", ""), 0)),
        ISNUMBER(MATCH(SUBSTITUTE(I10, " ", ""), SUBSTITUTE(Sheet2!$AL$18:$AT$18, " ", ""), 0))
    ),
    IF(
        ISNUMBER(MATCH(B10, Sheet2!$BE$3:$BE$13, 0)),
        IF(
            ISNUMBER(MATCH(INDEX(Sheet2!$BD$3:$BD$13, MATCH(B10, Sheet2!$BE$3:$BE$13, 0)), Sheet2!$BD$3:$BD$13, 0)),
            "True",
            "False"
        ),
        "False"
    ),
    "Bukan pasangan yang dicari"
)</f>
        <v>Bukan pasangan yang dicari</v>
      </c>
    </row>
    <row r="11" spans="1:12" ht="15" hidden="1" customHeight="1" x14ac:dyDescent="0.25">
      <c r="A11" s="20">
        <v>10904</v>
      </c>
      <c r="B11" t="s">
        <v>4</v>
      </c>
      <c r="E11">
        <v>10845</v>
      </c>
      <c r="F11">
        <v>10796</v>
      </c>
      <c r="G11" s="15" t="str">
        <f>IFERROR(
    IF(
        ISNUMBER(MATCH(E11, Elements!$A$2:$A$700, 0)),
        IF(
            INDEX(Elements!$C$2:$C$700, MATCH(E11, Elements!$A$2:$A$700, 0)) &lt;&gt; "",
            INDEX(Elements!$B$2:$B$700, MATCH(E11, Elements!$A$2:$A$700, 0)),
            "kosong"
        ),
        "tidak ditemukan"
    ),
    "ID tidak ditemukan"
)</f>
        <v>BusinessProcess</v>
      </c>
      <c r="H11" s="15" t="str">
        <f>IFERROR(
    IF(
        ISNUMBER(MATCH(E11, Elements!$A$2:$A$700, 0)),
        IF(
            INDEX(Elements!$C$2:$C$700, MATCH(E11, Elements!$A$2:$A$700, 0)) &lt;&gt; "",
            INDEX(Elements!$C$2:$C$700, MATCH(E11, Elements!$A$2:$A$700, 0)),
            "kosong"
        ),
        "tidak ditemukan"
    ),
    "ID tidak ditemukan"
)</f>
        <v>Send to customer</v>
      </c>
      <c r="I11" s="15" t="str">
        <f>IFERROR(
    IF(
        ISNUMBER(MATCH(F11, Elements!$A$2:$A$700, 0)),
        IF(
            INDEX(Elements!$C$2:$C$700, MATCH(F11, Elements!$A$2:$A$700, 0)) &lt;&gt; "",
            INDEX(Elements!$B$2:$B$700, MATCH(F11, Elements!$A$2:$A$700, 0)),
            "kosong"
        ),
        "tidak ditemukan"
    ),
    "ID tidak ditemukan"
)</f>
        <v>BusinessObject</v>
      </c>
      <c r="J11" s="15" t="str">
        <f>IFERROR(
    IF(
        ISNUMBER(MATCH(F11, Elements!$A$2:$A$700, 0)),
        IF(
            INDEX(Elements!$C$2:$C$700, MATCH(F11, Elements!$A$2:$A$700, 0)) &lt;&gt; "",
            INDEX(Elements!$C$2:$C$700, MATCH(F11, Elements!$A$2:$A$700, 0)),
            "kosong"
        ),
        "tidak ditemukan"
    ),
    "ID tidak ditemukan"
)</f>
        <v>Contract data</v>
      </c>
      <c r="K11" s="15" t="str" cm="1">
        <f t="array" ref="K11">IF(
    AND(
        ISNUMBER(MATCH(SUBSTITUTE(G11, " ", ""), SUBSTITUTE(Sheet2!$AK$5:$AK$13, " ", ""), 0)),
        ISNUMBER(MATCH(SUBSTITUTE(I11, " ", ""), SUBSTITUTE(Sheet2!$AL$4:$BB$4, " ", ""), 0))
    ),
    IF(
        ISNUMBER(MATCH(B11, Sheet2!$BE$3:$BE$13, 0)),
        IF(
            ISNUMBER(MATCH(INDEX(Sheet2!$BD$3:$BD$13, MATCH(B11, Sheet2!$BE$3:$BE$13, 0)), Sheet2!$BD$3:$BD$13, 0)),
            "True",
            "False"
        ),
        "False"
    ),
    "Bukan pasangan yang dicari"
)</f>
        <v>Bukan pasangan yang dicari</v>
      </c>
      <c r="L11" s="15" t="str" cm="1">
        <f t="array" ref="L11">IF(
    AND(
        ISNUMBER(MATCH(SUBSTITUTE(G11, " ", ""), SUBSTITUTE(Sheet2!$AK$19:$AK$35, " ", ""), 0)),
        ISNUMBER(MATCH(SUBSTITUTE(I11, " ", ""), SUBSTITUTE(Sheet2!$AL$18:$AT$18, " ", ""), 0))
    ),
    IF(
        ISNUMBER(MATCH(B11, Sheet2!$BE$3:$BE$13, 0)),
        IF(
            ISNUMBER(MATCH(INDEX(Sheet2!$BD$3:$BD$13, MATCH(B11, Sheet2!$BE$3:$BE$13, 0)), Sheet2!$BD$3:$BD$13, 0)),
            "True",
            "False"
        ),
        "False"
    ),
    "Bukan pasangan yang dicari"
)</f>
        <v>Bukan pasangan yang dicari</v>
      </c>
    </row>
    <row r="12" spans="1:12" hidden="1" x14ac:dyDescent="0.25">
      <c r="A12" s="20">
        <v>10905</v>
      </c>
      <c r="B12" t="s">
        <v>4</v>
      </c>
      <c r="E12">
        <v>10845</v>
      </c>
      <c r="F12">
        <v>10794</v>
      </c>
      <c r="G12" s="15" t="str">
        <f>IFERROR(
    IF(
        ISNUMBER(MATCH(E12, Elements!$A$2:$A$700, 0)),
        IF(
            INDEX(Elements!$C$2:$C$700, MATCH(E12, Elements!$A$2:$A$700, 0)) &lt;&gt; "",
            INDEX(Elements!$B$2:$B$700, MATCH(E12, Elements!$A$2:$A$700, 0)),
            "kosong"
        ),
        "tidak ditemukan"
    ),
    "ID tidak ditemukan"
)</f>
        <v>BusinessProcess</v>
      </c>
      <c r="H12" s="15" t="str">
        <f>IFERROR(
    IF(
        ISNUMBER(MATCH(E12, Elements!$A$2:$A$700, 0)),
        IF(
            INDEX(Elements!$C$2:$C$700, MATCH(E12, Elements!$A$2:$A$700, 0)) &lt;&gt; "",
            INDEX(Elements!$C$2:$C$700, MATCH(E12, Elements!$A$2:$A$700, 0)),
            "kosong"
        ),
        "tidak ditemukan"
    ),
    "ID tidak ditemukan"
)</f>
        <v>Send to customer</v>
      </c>
      <c r="I12" s="15" t="str">
        <f>IFERROR(
    IF(
        ISNUMBER(MATCH(F12, Elements!$A$2:$A$700, 0)),
        IF(
            INDEX(Elements!$C$2:$C$700, MATCH(F12, Elements!$A$2:$A$700, 0)) &lt;&gt; "",
            INDEX(Elements!$B$2:$B$700, MATCH(F12, Elements!$A$2:$A$700, 0)),
            "kosong"
        ),
        "tidak ditemukan"
    ),
    "ID tidak ditemukan"
)</f>
        <v>BusinessObject</v>
      </c>
      <c r="J12" s="15" t="str">
        <f>IFERROR(
    IF(
        ISNUMBER(MATCH(F12, Elements!$A$2:$A$700, 0)),
        IF(
            INDEX(Elements!$C$2:$C$700, MATCH(F12, Elements!$A$2:$A$700, 0)) &lt;&gt; "",
            INDEX(Elements!$C$2:$C$700, MATCH(F12, Elements!$A$2:$A$700, 0)),
            "kosong"
        ),
        "tidak ditemukan"
    ),
    "ID tidak ditemukan"
)</f>
        <v>Customer data</v>
      </c>
      <c r="K12" s="15" t="str" cm="1">
        <f t="array" ref="K12">IF(
    AND(
        ISNUMBER(MATCH(SUBSTITUTE(G12, " ", ""), SUBSTITUTE(Sheet2!$AK$5:$AK$13, " ", ""), 0)),
        ISNUMBER(MATCH(SUBSTITUTE(I12, " ", ""), SUBSTITUTE(Sheet2!$AL$4:$BB$4, " ", ""), 0))
    ),
    IF(
        ISNUMBER(MATCH(B12, Sheet2!$BE$3:$BE$13, 0)),
        IF(
            ISNUMBER(MATCH(INDEX(Sheet2!$BD$3:$BD$13, MATCH(B12, Sheet2!$BE$3:$BE$13, 0)), Sheet2!$BD$3:$BD$13, 0)),
            "True",
            "False"
        ),
        "False"
    ),
    "Bukan pasangan yang dicari"
)</f>
        <v>Bukan pasangan yang dicari</v>
      </c>
      <c r="L12" s="15" t="str" cm="1">
        <f t="array" ref="L12">IF(
    AND(
        ISNUMBER(MATCH(SUBSTITUTE(G12, " ", ""), SUBSTITUTE(Sheet2!$AK$19:$AK$35, " ", ""), 0)),
        ISNUMBER(MATCH(SUBSTITUTE(I12, " ", ""), SUBSTITUTE(Sheet2!$AL$18:$AT$18, " ", ""), 0))
    ),
    IF(
        ISNUMBER(MATCH(B12, Sheet2!$BE$3:$BE$13, 0)),
        IF(
            ISNUMBER(MATCH(INDEX(Sheet2!$BD$3:$BD$13, MATCH(B12, Sheet2!$BE$3:$BE$13, 0)), Sheet2!$BD$3:$BD$13, 0)),
            "True",
            "False"
        ),
        "False"
    ),
    "Bukan pasangan yang dicari"
)</f>
        <v>Bukan pasangan yang dicari</v>
      </c>
    </row>
    <row r="13" spans="1:12" hidden="1" x14ac:dyDescent="0.25">
      <c r="A13" s="20">
        <v>10906</v>
      </c>
      <c r="B13" t="s">
        <v>4</v>
      </c>
      <c r="E13">
        <v>10842</v>
      </c>
      <c r="F13">
        <v>10794</v>
      </c>
      <c r="G13" s="15" t="str">
        <f>IFERROR(
    IF(
        ISNUMBER(MATCH(E13, Elements!$A$2:$A$700, 0)),
        IF(
            INDEX(Elements!$C$2:$C$700, MATCH(E13, Elements!$A$2:$A$700, 0)) &lt;&gt; "",
            INDEX(Elements!$B$2:$B$700, MATCH(E13, Elements!$A$2:$A$700, 0)),
            "kosong"
        ),
        "tidak ditemukan"
    ),
    "ID tidak ditemukan"
)</f>
        <v>BusinessProcess</v>
      </c>
      <c r="H13" s="15" t="str">
        <f>IFERROR(
    IF(
        ISNUMBER(MATCH(E13, Elements!$A$2:$A$700, 0)),
        IF(
            INDEX(Elements!$C$2:$C$700, MATCH(E13, Elements!$A$2:$A$700, 0)) &lt;&gt; "",
            INDEX(Elements!$C$2:$C$700, MATCH(E13, Elements!$A$2:$A$700, 0)),
            "kosong"
        ),
        "tidak ditemukan"
    ),
    "ID tidak ditemukan"
)</f>
        <v>Accept proposal</v>
      </c>
      <c r="I13" s="15" t="str">
        <f>IFERROR(
    IF(
        ISNUMBER(MATCH(F13, Elements!$A$2:$A$700, 0)),
        IF(
            INDEX(Elements!$C$2:$C$700, MATCH(F13, Elements!$A$2:$A$700, 0)) &lt;&gt; "",
            INDEX(Elements!$B$2:$B$700, MATCH(F13, Elements!$A$2:$A$700, 0)),
            "kosong"
        ),
        "tidak ditemukan"
    ),
    "ID tidak ditemukan"
)</f>
        <v>BusinessObject</v>
      </c>
      <c r="J13" s="15" t="str">
        <f>IFERROR(
    IF(
        ISNUMBER(MATCH(F13, Elements!$A$2:$A$700, 0)),
        IF(
            INDEX(Elements!$C$2:$C$700, MATCH(F13, Elements!$A$2:$A$700, 0)) &lt;&gt; "",
            INDEX(Elements!$C$2:$C$700, MATCH(F13, Elements!$A$2:$A$700, 0)),
            "kosong"
        ),
        "tidak ditemukan"
    ),
    "ID tidak ditemukan"
)</f>
        <v>Customer data</v>
      </c>
      <c r="K13" s="15" t="str" cm="1">
        <f t="array" ref="K13">IF(
    AND(
        ISNUMBER(MATCH(SUBSTITUTE(G13, " ", ""), SUBSTITUTE(Sheet2!$AK$5:$AK$13, " ", ""), 0)),
        ISNUMBER(MATCH(SUBSTITUTE(I13, " ", ""), SUBSTITUTE(Sheet2!$AL$4:$BB$4, " ", ""), 0))
    ),
    IF(
        ISNUMBER(MATCH(B13, Sheet2!$BE$3:$BE$13, 0)),
        IF(
            ISNUMBER(MATCH(INDEX(Sheet2!$BD$3:$BD$13, MATCH(B13, Sheet2!$BE$3:$BE$13, 0)), Sheet2!$BD$3:$BD$13, 0)),
            "True",
            "False"
        ),
        "False"
    ),
    "Bukan pasangan yang dicari"
)</f>
        <v>Bukan pasangan yang dicari</v>
      </c>
      <c r="L13" s="15" t="str" cm="1">
        <f t="array" ref="L13">IF(
    AND(
        ISNUMBER(MATCH(SUBSTITUTE(G13, " ", ""), SUBSTITUTE(Sheet2!$AK$19:$AK$35, " ", ""), 0)),
        ISNUMBER(MATCH(SUBSTITUTE(I13, " ", ""), SUBSTITUTE(Sheet2!$AL$18:$AT$18, " ", ""), 0))
    ),
    IF(
        ISNUMBER(MATCH(B13, Sheet2!$BE$3:$BE$13, 0)),
        IF(
            ISNUMBER(MATCH(INDEX(Sheet2!$BD$3:$BD$13, MATCH(B13, Sheet2!$BE$3:$BE$13, 0)), Sheet2!$BD$3:$BD$13, 0)),
            "True",
            "False"
        ),
        "False"
    ),
    "Bukan pasangan yang dicari"
)</f>
        <v>Bukan pasangan yang dicari</v>
      </c>
    </row>
    <row r="14" spans="1:12" hidden="1" x14ac:dyDescent="0.25">
      <c r="A14" s="20">
        <v>10907</v>
      </c>
      <c r="B14" t="s">
        <v>4</v>
      </c>
      <c r="E14">
        <v>10844</v>
      </c>
      <c r="F14">
        <v>10794</v>
      </c>
      <c r="G14" s="15" t="str">
        <f>IFERROR(
    IF(
        ISNUMBER(MATCH(E14, Elements!$A$2:$A$700, 0)),
        IF(
            INDEX(Elements!$C$2:$C$700, MATCH(E14, Elements!$A$2:$A$700, 0)) &lt;&gt; "",
            INDEX(Elements!$B$2:$B$700, MATCH(E14, Elements!$A$2:$A$700, 0)),
            "kosong"
        ),
        "tidak ditemukan"
    ),
    "ID tidak ditemukan"
)</f>
        <v>BusinessProcess</v>
      </c>
      <c r="H14" s="15" t="str">
        <f>IFERROR(
    IF(
        ISNUMBER(MATCH(E14, Elements!$A$2:$A$700, 0)),
        IF(
            INDEX(Elements!$C$2:$C$700, MATCH(E14, Elements!$A$2:$A$700, 0)) &lt;&gt; "",
            INDEX(Elements!$C$2:$C$700, MATCH(E14, Elements!$A$2:$A$700, 0)),
            "kosong"
        ),
        "tidak ditemukan"
    ),
    "ID tidak ditemukan"
)</f>
        <v>Define pricing policy</v>
      </c>
      <c r="I14" s="15" t="str">
        <f>IFERROR(
    IF(
        ISNUMBER(MATCH(F14, Elements!$A$2:$A$700, 0)),
        IF(
            INDEX(Elements!$C$2:$C$700, MATCH(F14, Elements!$A$2:$A$700, 0)) &lt;&gt; "",
            INDEX(Elements!$B$2:$B$700, MATCH(F14, Elements!$A$2:$A$700, 0)),
            "kosong"
        ),
        "tidak ditemukan"
    ),
    "ID tidak ditemukan"
)</f>
        <v>BusinessObject</v>
      </c>
      <c r="J14" s="15" t="str">
        <f>IFERROR(
    IF(
        ISNUMBER(MATCH(F14, Elements!$A$2:$A$700, 0)),
        IF(
            INDEX(Elements!$C$2:$C$700, MATCH(F14, Elements!$A$2:$A$700, 0)) &lt;&gt; "",
            INDEX(Elements!$C$2:$C$700, MATCH(F14, Elements!$A$2:$A$700, 0)),
            "kosong"
        ),
        "tidak ditemukan"
    ),
    "ID tidak ditemukan"
)</f>
        <v>Customer data</v>
      </c>
      <c r="K14" s="15" t="str" cm="1">
        <f t="array" ref="K14">IF(
    AND(
        ISNUMBER(MATCH(SUBSTITUTE(G14, " ", ""), SUBSTITUTE(Sheet2!$AK$5:$AK$13, " ", ""), 0)),
        ISNUMBER(MATCH(SUBSTITUTE(I14, " ", ""), SUBSTITUTE(Sheet2!$AL$4:$BB$4, " ", ""), 0))
    ),
    IF(
        ISNUMBER(MATCH(B14, Sheet2!$BE$3:$BE$13, 0)),
        IF(
            ISNUMBER(MATCH(INDEX(Sheet2!$BD$3:$BD$13, MATCH(B14, Sheet2!$BE$3:$BE$13, 0)), Sheet2!$BD$3:$BD$13, 0)),
            "True",
            "False"
        ),
        "False"
    ),
    "Bukan pasangan yang dicari"
)</f>
        <v>Bukan pasangan yang dicari</v>
      </c>
      <c r="L14" s="15" t="str" cm="1">
        <f t="array" ref="L14">IF(
    AND(
        ISNUMBER(MATCH(SUBSTITUTE(G14, " ", ""), SUBSTITUTE(Sheet2!$AK$19:$AK$35, " ", ""), 0)),
        ISNUMBER(MATCH(SUBSTITUTE(I14, " ", ""), SUBSTITUTE(Sheet2!$AL$18:$AT$18, " ", ""), 0))
    ),
    IF(
        ISNUMBER(MATCH(B14, Sheet2!$BE$3:$BE$13, 0)),
        IF(
            ISNUMBER(MATCH(INDEX(Sheet2!$BD$3:$BD$13, MATCH(B14, Sheet2!$BE$3:$BE$13, 0)), Sheet2!$BD$3:$BD$13, 0)),
            "True",
            "False"
        ),
        "False"
    ),
    "Bukan pasangan yang dicari"
)</f>
        <v>Bukan pasangan yang dicari</v>
      </c>
    </row>
    <row r="15" spans="1:12" hidden="1" x14ac:dyDescent="0.25">
      <c r="A15" s="20">
        <v>10908</v>
      </c>
      <c r="B15" t="s">
        <v>4</v>
      </c>
      <c r="E15">
        <v>10838</v>
      </c>
      <c r="F15">
        <v>10794</v>
      </c>
      <c r="G15" s="15" t="str">
        <f>IFERROR(
    IF(
        ISNUMBER(MATCH(E15, Elements!$A$2:$A$700, 0)),
        IF(
            INDEX(Elements!$C$2:$C$700, MATCH(E15, Elements!$A$2:$A$700, 0)) &lt;&gt; "",
            INDEX(Elements!$B$2:$B$700, MATCH(E15, Elements!$A$2:$A$700, 0)),
            "kosong"
        ),
        "tidak ditemukan"
    ),
    "ID tidak ditemukan"
)</f>
        <v>BusinessProcess</v>
      </c>
      <c r="H15" s="15" t="str">
        <f>IFERROR(
    IF(
        ISNUMBER(MATCH(E15, Elements!$A$2:$A$700, 0)),
        IF(
            INDEX(Elements!$C$2:$C$700, MATCH(E15, Elements!$A$2:$A$700, 0)) &lt;&gt; "",
            INDEX(Elements!$C$2:$C$700, MATCH(E15, Elements!$A$2:$A$700, 0)),
            "kosong"
        ),
        "tidak ditemukan"
    ),
    "ID tidak ditemukan"
)</f>
        <v>Create customer credit profile</v>
      </c>
      <c r="I15" s="15" t="str">
        <f>IFERROR(
    IF(
        ISNUMBER(MATCH(F15, Elements!$A$2:$A$700, 0)),
        IF(
            INDEX(Elements!$C$2:$C$700, MATCH(F15, Elements!$A$2:$A$700, 0)) &lt;&gt; "",
            INDEX(Elements!$B$2:$B$700, MATCH(F15, Elements!$A$2:$A$700, 0)),
            "kosong"
        ),
        "tidak ditemukan"
    ),
    "ID tidak ditemukan"
)</f>
        <v>BusinessObject</v>
      </c>
      <c r="J15" s="15" t="str">
        <f>IFERROR(
    IF(
        ISNUMBER(MATCH(F15, Elements!$A$2:$A$700, 0)),
        IF(
            INDEX(Elements!$C$2:$C$700, MATCH(F15, Elements!$A$2:$A$700, 0)) &lt;&gt; "",
            INDEX(Elements!$C$2:$C$700, MATCH(F15, Elements!$A$2:$A$700, 0)),
            "kosong"
        ),
        "tidak ditemukan"
    ),
    "ID tidak ditemukan"
)</f>
        <v>Customer data</v>
      </c>
      <c r="K15" s="15" t="str" cm="1">
        <f t="array" ref="K15">IF(
    AND(
        ISNUMBER(MATCH(SUBSTITUTE(G15, " ", ""), SUBSTITUTE(Sheet2!$AK$5:$AK$13, " ", ""), 0)),
        ISNUMBER(MATCH(SUBSTITUTE(I15, " ", ""), SUBSTITUTE(Sheet2!$AL$4:$BB$4, " ", ""), 0))
    ),
    IF(
        ISNUMBER(MATCH(B15, Sheet2!$BE$3:$BE$13, 0)),
        IF(
            ISNUMBER(MATCH(INDEX(Sheet2!$BD$3:$BD$13, MATCH(B15, Sheet2!$BE$3:$BE$13, 0)), Sheet2!$BD$3:$BD$13, 0)),
            "True",
            "False"
        ),
        "False"
    ),
    "Bukan pasangan yang dicari"
)</f>
        <v>Bukan pasangan yang dicari</v>
      </c>
      <c r="L15" s="15" t="str" cm="1">
        <f t="array" ref="L15">IF(
    AND(
        ISNUMBER(MATCH(SUBSTITUTE(G15, " ", ""), SUBSTITUTE(Sheet2!$AK$19:$AK$35, " ", ""), 0)),
        ISNUMBER(MATCH(SUBSTITUTE(I15, " ", ""), SUBSTITUTE(Sheet2!$AL$18:$AT$18, " ", ""), 0))
    ),
    IF(
        ISNUMBER(MATCH(B15, Sheet2!$BE$3:$BE$13, 0)),
        IF(
            ISNUMBER(MATCH(INDEX(Sheet2!$BD$3:$BD$13, MATCH(B15, Sheet2!$BE$3:$BE$13, 0)), Sheet2!$BD$3:$BD$13, 0)),
            "True",
            "False"
        ),
        "False"
    ),
    "Bukan pasangan yang dicari"
)</f>
        <v>Bukan pasangan yang dicari</v>
      </c>
    </row>
    <row r="16" spans="1:12" hidden="1" x14ac:dyDescent="0.25">
      <c r="A16" s="20">
        <v>10913</v>
      </c>
      <c r="B16" t="s">
        <v>4</v>
      </c>
      <c r="E16">
        <v>10840</v>
      </c>
      <c r="F16">
        <v>10797</v>
      </c>
      <c r="G16" s="15" t="str">
        <f>IFERROR(
    IF(
        ISNUMBER(MATCH(E16, Elements!$A$2:$A$700, 0)),
        IF(
            INDEX(Elements!$C$2:$C$700, MATCH(E16, Elements!$A$2:$A$700, 0)) &lt;&gt; "",
            INDEX(Elements!$B$2:$B$700, MATCH(E16, Elements!$A$2:$A$700, 0)),
            "kosong"
        ),
        "tidak ditemukan"
    ),
    "ID tidak ditemukan"
)</f>
        <v>BusinessProcess</v>
      </c>
      <c r="H16" s="15" t="str">
        <f>IFERROR(
    IF(
        ISNUMBER(MATCH(E16, Elements!$A$2:$A$700, 0)),
        IF(
            INDEX(Elements!$C$2:$C$700, MATCH(E16, Elements!$A$2:$A$700, 0)) &lt;&gt; "",
            INDEX(Elements!$C$2:$C$700, MATCH(E16, Elements!$A$2:$A$700, 0)),
            "kosong"
        ),
        "tidak ditemukan"
    ),
    "ID tidak ditemukan"
)</f>
        <v>Define payment terms</v>
      </c>
      <c r="I16" s="15" t="str">
        <f>IFERROR(
    IF(
        ISNUMBER(MATCH(F16, Elements!$A$2:$A$700, 0)),
        IF(
            INDEX(Elements!$C$2:$C$700, MATCH(F16, Elements!$A$2:$A$700, 0)) &lt;&gt; "",
            INDEX(Elements!$B$2:$B$700, MATCH(F16, Elements!$A$2:$A$700, 0)),
            "kosong"
        ),
        "tidak ditemukan"
    ),
    "ID tidak ditemukan"
)</f>
        <v>BusinessObject</v>
      </c>
      <c r="J16" s="15" t="str">
        <f>IFERROR(
    IF(
        ISNUMBER(MATCH(F16, Elements!$A$2:$A$700, 0)),
        IF(
            INDEX(Elements!$C$2:$C$700, MATCH(F16, Elements!$A$2:$A$700, 0)) &lt;&gt; "",
            INDEX(Elements!$C$2:$C$700, MATCH(F16, Elements!$A$2:$A$700, 0)),
            "kosong"
        ),
        "tidak ditemukan"
    ),
    "ID tidak ditemukan"
)</f>
        <v>Credit risk policy</v>
      </c>
      <c r="K16" s="15" t="str" cm="1">
        <f t="array" ref="K16">IF(
    AND(
        ISNUMBER(MATCH(SUBSTITUTE(G16, " ", ""), SUBSTITUTE(Sheet2!$AK$5:$AK$13, " ", ""), 0)),
        ISNUMBER(MATCH(SUBSTITUTE(I16, " ", ""), SUBSTITUTE(Sheet2!$AL$4:$BB$4, " ", ""), 0))
    ),
    IF(
        ISNUMBER(MATCH(B16, Sheet2!$BE$3:$BE$13, 0)),
        IF(
            ISNUMBER(MATCH(INDEX(Sheet2!$BD$3:$BD$13, MATCH(B16, Sheet2!$BE$3:$BE$13, 0)), Sheet2!$BD$3:$BD$13, 0)),
            "True",
            "False"
        ),
        "False"
    ),
    "Bukan pasangan yang dicari"
)</f>
        <v>Bukan pasangan yang dicari</v>
      </c>
      <c r="L16" s="15" t="str" cm="1">
        <f t="array" ref="L16">IF(
    AND(
        ISNUMBER(MATCH(SUBSTITUTE(G16, " ", ""), SUBSTITUTE(Sheet2!$AK$19:$AK$35, " ", ""), 0)),
        ISNUMBER(MATCH(SUBSTITUTE(I16, " ", ""), SUBSTITUTE(Sheet2!$AL$18:$AT$18, " ", ""), 0))
    ),
    IF(
        ISNUMBER(MATCH(B16, Sheet2!$BE$3:$BE$13, 0)),
        IF(
            ISNUMBER(MATCH(INDEX(Sheet2!$BD$3:$BD$13, MATCH(B16, Sheet2!$BE$3:$BE$13, 0)), Sheet2!$BD$3:$BD$13, 0)),
            "True",
            "False"
        ),
        "False"
    ),
    "Bukan pasangan yang dicari"
)</f>
        <v>Bukan pasangan yang dicari</v>
      </c>
    </row>
    <row r="17" spans="1:12" hidden="1" x14ac:dyDescent="0.25">
      <c r="A17" s="20">
        <v>10915</v>
      </c>
      <c r="B17" t="s">
        <v>4</v>
      </c>
      <c r="E17">
        <v>10841</v>
      </c>
      <c r="F17">
        <v>10799</v>
      </c>
      <c r="G17" s="15" t="str">
        <f>IFERROR(
    IF(
        ISNUMBER(MATCH(E17, Elements!$A$2:$A$700, 0)),
        IF(
            INDEX(Elements!$C$2:$C$700, MATCH(E17, Elements!$A$2:$A$700, 0)) &lt;&gt; "",
            INDEX(Elements!$B$2:$B$700, MATCH(E17, Elements!$A$2:$A$700, 0)),
            "kosong"
        ),
        "tidak ditemukan"
    ),
    "ID tidak ditemukan"
)</f>
        <v>BusinessProcess</v>
      </c>
      <c r="H17" s="15" t="str">
        <f>IFERROR(
    IF(
        ISNUMBER(MATCH(E17, Elements!$A$2:$A$700, 0)),
        IF(
            INDEX(Elements!$C$2:$C$700, MATCH(E17, Elements!$A$2:$A$700, 0)) &lt;&gt; "",
            INDEX(Elements!$C$2:$C$700, MATCH(E17, Elements!$A$2:$A$700, 0)),
            "kosong"
        ),
        "tidak ditemukan"
    ),
    "ID tidak ditemukan"
)</f>
        <v>Initial profile assessment</v>
      </c>
      <c r="I17" s="15" t="str">
        <f>IFERROR(
    IF(
        ISNUMBER(MATCH(F17, Elements!$A$2:$A$700, 0)),
        IF(
            INDEX(Elements!$C$2:$C$700, MATCH(F17, Elements!$A$2:$A$700, 0)) &lt;&gt; "",
            INDEX(Elements!$B$2:$B$700, MATCH(F17, Elements!$A$2:$A$700, 0)),
            "kosong"
        ),
        "tidak ditemukan"
    ),
    "ID tidak ditemukan"
)</f>
        <v>BusinessObject</v>
      </c>
      <c r="J17" s="15" t="str">
        <f>IFERROR(
    IF(
        ISNUMBER(MATCH(F17, Elements!$A$2:$A$700, 0)),
        IF(
            INDEX(Elements!$C$2:$C$700, MATCH(F17, Elements!$A$2:$A$700, 0)) &lt;&gt; "",
            INDEX(Elements!$C$2:$C$700, MATCH(F17, Elements!$A$2:$A$700, 0)),
            "kosong"
        ),
        "tidak ditemukan"
    ),
    "ID tidak ditemukan"
)</f>
        <v>Assessment</v>
      </c>
      <c r="K17" s="15" t="str" cm="1">
        <f t="array" ref="K17">IF(
    AND(
        ISNUMBER(MATCH(SUBSTITUTE(G17, " ", ""), SUBSTITUTE(Sheet2!$AK$5:$AK$13, " ", ""), 0)),
        ISNUMBER(MATCH(SUBSTITUTE(I17, " ", ""), SUBSTITUTE(Sheet2!$AL$4:$BB$4, " ", ""), 0))
    ),
    IF(
        ISNUMBER(MATCH(B17, Sheet2!$BE$3:$BE$13, 0)),
        IF(
            ISNUMBER(MATCH(INDEX(Sheet2!$BD$3:$BD$13, MATCH(B17, Sheet2!$BE$3:$BE$13, 0)), Sheet2!$BD$3:$BD$13, 0)),
            "True",
            "False"
        ),
        "False"
    ),
    "Bukan pasangan yang dicari"
)</f>
        <v>Bukan pasangan yang dicari</v>
      </c>
      <c r="L17" s="15" t="str" cm="1">
        <f t="array" ref="L17">IF(
    AND(
        ISNUMBER(MATCH(SUBSTITUTE(G17, " ", ""), SUBSTITUTE(Sheet2!$AK$19:$AK$35, " ", ""), 0)),
        ISNUMBER(MATCH(SUBSTITUTE(I17, " ", ""), SUBSTITUTE(Sheet2!$AL$18:$AT$18, " ", ""), 0))
    ),
    IF(
        ISNUMBER(MATCH(B17, Sheet2!$BE$3:$BE$13, 0)),
        IF(
            ISNUMBER(MATCH(INDEX(Sheet2!$BD$3:$BD$13, MATCH(B17, Sheet2!$BE$3:$BE$13, 0)), Sheet2!$BD$3:$BD$13, 0)),
            "True",
            "False"
        ),
        "False"
    ),
    "Bukan pasangan yang dicari"
)</f>
        <v>Bukan pasangan yang dicari</v>
      </c>
    </row>
    <row r="18" spans="1:12" hidden="1" x14ac:dyDescent="0.25">
      <c r="A18" s="20">
        <v>10921</v>
      </c>
      <c r="B18" t="s">
        <v>4</v>
      </c>
      <c r="E18">
        <v>10839</v>
      </c>
      <c r="F18">
        <v>10798</v>
      </c>
      <c r="G18" s="15" t="str">
        <f>IFERROR(
    IF(
        ISNUMBER(MATCH(E18, Elements!$A$2:$A$700, 0)),
        IF(
            INDEX(Elements!$C$2:$C$700, MATCH(E18, Elements!$A$2:$A$700, 0)) &lt;&gt; "",
            INDEX(Elements!$B$2:$B$700, MATCH(E18, Elements!$A$2:$A$700, 0)),
            "kosong"
        ),
        "tidak ditemukan"
    ),
    "ID tidak ditemukan"
)</f>
        <v>BusinessProcess</v>
      </c>
      <c r="H18" s="15" t="str">
        <f>IFERROR(
    IF(
        ISNUMBER(MATCH(E18, Elements!$A$2:$A$700, 0)),
        IF(
            INDEX(Elements!$C$2:$C$700, MATCH(E18, Elements!$A$2:$A$700, 0)) &lt;&gt; "",
            INDEX(Elements!$C$2:$C$700, MATCH(E18, Elements!$A$2:$A$700, 0)),
            "kosong"
        ),
        "tidak ditemukan"
    ),
    "ID tidak ditemukan"
)</f>
        <v>Define credit limit</v>
      </c>
      <c r="I18" s="15" t="str">
        <f>IFERROR(
    IF(
        ISNUMBER(MATCH(F18, Elements!$A$2:$A$700, 0)),
        IF(
            INDEX(Elements!$C$2:$C$700, MATCH(F18, Elements!$A$2:$A$700, 0)) &lt;&gt; "",
            INDEX(Elements!$B$2:$B$700, MATCH(F18, Elements!$A$2:$A$700, 0)),
            "kosong"
        ),
        "tidak ditemukan"
    ),
    "ID tidak ditemukan"
)</f>
        <v>BusinessObject</v>
      </c>
      <c r="J18" s="15" t="str">
        <f>IFERROR(
    IF(
        ISNUMBER(MATCH(F18, Elements!$A$2:$A$700, 0)),
        IF(
            INDEX(Elements!$C$2:$C$700, MATCH(F18, Elements!$A$2:$A$700, 0)) &lt;&gt; "",
            INDEX(Elements!$C$2:$C$700, MATCH(F18, Elements!$A$2:$A$700, 0)),
            "kosong"
        ),
        "tidak ditemukan"
    ),
    "ID tidak ditemukan"
)</f>
        <v>Customer credit profile</v>
      </c>
      <c r="K18" s="15" t="str" cm="1">
        <f t="array" ref="K18">IF(
    AND(
        ISNUMBER(MATCH(SUBSTITUTE(G18, " ", ""), SUBSTITUTE(Sheet2!$AK$5:$AK$13, " ", ""), 0)),
        ISNUMBER(MATCH(SUBSTITUTE(I18, " ", ""), SUBSTITUTE(Sheet2!$AL$4:$BB$4, " ", ""), 0))
    ),
    IF(
        ISNUMBER(MATCH(B18, Sheet2!$BE$3:$BE$13, 0)),
        IF(
            ISNUMBER(MATCH(INDEX(Sheet2!$BD$3:$BD$13, MATCH(B18, Sheet2!$BE$3:$BE$13, 0)), Sheet2!$BD$3:$BD$13, 0)),
            "True",
            "False"
        ),
        "False"
    ),
    "Bukan pasangan yang dicari"
)</f>
        <v>Bukan pasangan yang dicari</v>
      </c>
      <c r="L18" s="15" t="str" cm="1">
        <f t="array" ref="L18">IF(
    AND(
        ISNUMBER(MATCH(SUBSTITUTE(G18, " ", ""), SUBSTITUTE(Sheet2!$AK$19:$AK$35, " ", ""), 0)),
        ISNUMBER(MATCH(SUBSTITUTE(I18, " ", ""), SUBSTITUTE(Sheet2!$AL$18:$AT$18, " ", ""), 0))
    ),
    IF(
        ISNUMBER(MATCH(B18, Sheet2!$BE$3:$BE$13, 0)),
        IF(
            ISNUMBER(MATCH(INDEX(Sheet2!$BD$3:$BD$13, MATCH(B18, Sheet2!$BE$3:$BE$13, 0)), Sheet2!$BD$3:$BD$13, 0)),
            "True",
            "False"
        ),
        "False"
    ),
    "Bukan pasangan yang dicari"
)</f>
        <v>Bukan pasangan yang dicari</v>
      </c>
    </row>
    <row r="19" spans="1:12" hidden="1" x14ac:dyDescent="0.25">
      <c r="A19" s="20">
        <v>10922</v>
      </c>
      <c r="B19" t="s">
        <v>4</v>
      </c>
      <c r="E19">
        <v>10840</v>
      </c>
      <c r="F19">
        <v>10798</v>
      </c>
      <c r="G19" s="15" t="str">
        <f>IFERROR(
    IF(
        ISNUMBER(MATCH(E19, Elements!$A$2:$A$700, 0)),
        IF(
            INDEX(Elements!$C$2:$C$700, MATCH(E19, Elements!$A$2:$A$700, 0)) &lt;&gt; "",
            INDEX(Elements!$B$2:$B$700, MATCH(E19, Elements!$A$2:$A$700, 0)),
            "kosong"
        ),
        "tidak ditemukan"
    ),
    "ID tidak ditemukan"
)</f>
        <v>BusinessProcess</v>
      </c>
      <c r="H19" s="15" t="str">
        <f>IFERROR(
    IF(
        ISNUMBER(MATCH(E19, Elements!$A$2:$A$700, 0)),
        IF(
            INDEX(Elements!$C$2:$C$700, MATCH(E19, Elements!$A$2:$A$700, 0)) &lt;&gt; "",
            INDEX(Elements!$C$2:$C$700, MATCH(E19, Elements!$A$2:$A$700, 0)),
            "kosong"
        ),
        "tidak ditemukan"
    ),
    "ID tidak ditemukan"
)</f>
        <v>Define payment terms</v>
      </c>
      <c r="I19" s="15" t="str">
        <f>IFERROR(
    IF(
        ISNUMBER(MATCH(F19, Elements!$A$2:$A$700, 0)),
        IF(
            INDEX(Elements!$C$2:$C$700, MATCH(F19, Elements!$A$2:$A$700, 0)) &lt;&gt; "",
            INDEX(Elements!$B$2:$B$700, MATCH(F19, Elements!$A$2:$A$700, 0)),
            "kosong"
        ),
        "tidak ditemukan"
    ),
    "ID tidak ditemukan"
)</f>
        <v>BusinessObject</v>
      </c>
      <c r="J19" s="15" t="str">
        <f>IFERROR(
    IF(
        ISNUMBER(MATCH(F19, Elements!$A$2:$A$700, 0)),
        IF(
            INDEX(Elements!$C$2:$C$700, MATCH(F19, Elements!$A$2:$A$700, 0)) &lt;&gt; "",
            INDEX(Elements!$C$2:$C$700, MATCH(F19, Elements!$A$2:$A$700, 0)),
            "kosong"
        ),
        "tidak ditemukan"
    ),
    "ID tidak ditemukan"
)</f>
        <v>Customer credit profile</v>
      </c>
      <c r="K19" s="15" t="str" cm="1">
        <f t="array" ref="K19">IF(
    AND(
        ISNUMBER(MATCH(SUBSTITUTE(G19, " ", ""), SUBSTITUTE(Sheet2!$AK$5:$AK$13, " ", ""), 0)),
        ISNUMBER(MATCH(SUBSTITUTE(I19, " ", ""), SUBSTITUTE(Sheet2!$AL$4:$BB$4, " ", ""), 0))
    ),
    IF(
        ISNUMBER(MATCH(B19, Sheet2!$BE$3:$BE$13, 0)),
        IF(
            ISNUMBER(MATCH(INDEX(Sheet2!$BD$3:$BD$13, MATCH(B19, Sheet2!$BE$3:$BE$13, 0)), Sheet2!$BD$3:$BD$13, 0)),
            "True",
            "False"
        ),
        "False"
    ),
    "Bukan pasangan yang dicari"
)</f>
        <v>Bukan pasangan yang dicari</v>
      </c>
      <c r="L19" s="15" t="str" cm="1">
        <f t="array" ref="L19">IF(
    AND(
        ISNUMBER(MATCH(SUBSTITUTE(G19, " ", ""), SUBSTITUTE(Sheet2!$AK$19:$AK$35, " ", ""), 0)),
        ISNUMBER(MATCH(SUBSTITUTE(I19, " ", ""), SUBSTITUTE(Sheet2!$AL$18:$AT$18, " ", ""), 0))
    ),
    IF(
        ISNUMBER(MATCH(B19, Sheet2!$BE$3:$BE$13, 0)),
        IF(
            ISNUMBER(MATCH(INDEX(Sheet2!$BD$3:$BD$13, MATCH(B19, Sheet2!$BE$3:$BE$13, 0)), Sheet2!$BD$3:$BD$13, 0)),
            "True",
            "False"
        ),
        "False"
    ),
    "Bukan pasangan yang dicari"
)</f>
        <v>Bukan pasangan yang dicari</v>
      </c>
    </row>
    <row r="20" spans="1:12" hidden="1" x14ac:dyDescent="0.25">
      <c r="A20" s="20">
        <v>10923</v>
      </c>
      <c r="B20" t="s">
        <v>4</v>
      </c>
      <c r="E20">
        <v>10841</v>
      </c>
      <c r="F20">
        <v>10797</v>
      </c>
      <c r="G20" s="15" t="str">
        <f>IFERROR(
    IF(
        ISNUMBER(MATCH(E20, Elements!$A$2:$A$700, 0)),
        IF(
            INDEX(Elements!$C$2:$C$700, MATCH(E20, Elements!$A$2:$A$700, 0)) &lt;&gt; "",
            INDEX(Elements!$B$2:$B$700, MATCH(E20, Elements!$A$2:$A$700, 0)),
            "kosong"
        ),
        "tidak ditemukan"
    ),
    "ID tidak ditemukan"
)</f>
        <v>BusinessProcess</v>
      </c>
      <c r="H20" s="15" t="str">
        <f>IFERROR(
    IF(
        ISNUMBER(MATCH(E20, Elements!$A$2:$A$700, 0)),
        IF(
            INDEX(Elements!$C$2:$C$700, MATCH(E20, Elements!$A$2:$A$700, 0)) &lt;&gt; "",
            INDEX(Elements!$C$2:$C$700, MATCH(E20, Elements!$A$2:$A$700, 0)),
            "kosong"
        ),
        "tidak ditemukan"
    ),
    "ID tidak ditemukan"
)</f>
        <v>Initial profile assessment</v>
      </c>
      <c r="I20" s="15" t="str">
        <f>IFERROR(
    IF(
        ISNUMBER(MATCH(F20, Elements!$A$2:$A$700, 0)),
        IF(
            INDEX(Elements!$C$2:$C$700, MATCH(F20, Elements!$A$2:$A$700, 0)) &lt;&gt; "",
            INDEX(Elements!$B$2:$B$700, MATCH(F20, Elements!$A$2:$A$700, 0)),
            "kosong"
        ),
        "tidak ditemukan"
    ),
    "ID tidak ditemukan"
)</f>
        <v>BusinessObject</v>
      </c>
      <c r="J20" s="15" t="str">
        <f>IFERROR(
    IF(
        ISNUMBER(MATCH(F20, Elements!$A$2:$A$700, 0)),
        IF(
            INDEX(Elements!$C$2:$C$700, MATCH(F20, Elements!$A$2:$A$700, 0)) &lt;&gt; "",
            INDEX(Elements!$C$2:$C$700, MATCH(F20, Elements!$A$2:$A$700, 0)),
            "kosong"
        ),
        "tidak ditemukan"
    ),
    "ID tidak ditemukan"
)</f>
        <v>Credit risk policy</v>
      </c>
      <c r="K20" s="15" t="str" cm="1">
        <f t="array" ref="K20">IF(
    AND(
        ISNUMBER(MATCH(SUBSTITUTE(G20, " ", ""), SUBSTITUTE(Sheet2!$AK$5:$AK$13, " ", ""), 0)),
        ISNUMBER(MATCH(SUBSTITUTE(I20, " ", ""), SUBSTITUTE(Sheet2!$AL$4:$BB$4, " ", ""), 0))
    ),
    IF(
        ISNUMBER(MATCH(B20, Sheet2!$BE$3:$BE$13, 0)),
        IF(
            ISNUMBER(MATCH(INDEX(Sheet2!$BD$3:$BD$13, MATCH(B20, Sheet2!$BE$3:$BE$13, 0)), Sheet2!$BD$3:$BD$13, 0)),
            "True",
            "False"
        ),
        "False"
    ),
    "Bukan pasangan yang dicari"
)</f>
        <v>Bukan pasangan yang dicari</v>
      </c>
      <c r="L20" s="15" t="str" cm="1">
        <f t="array" ref="L20">IF(
    AND(
        ISNUMBER(MATCH(SUBSTITUTE(G20, " ", ""), SUBSTITUTE(Sheet2!$AK$19:$AK$35, " ", ""), 0)),
        ISNUMBER(MATCH(SUBSTITUTE(I20, " ", ""), SUBSTITUTE(Sheet2!$AL$18:$AT$18, " ", ""), 0))
    ),
    IF(
        ISNUMBER(MATCH(B20, Sheet2!$BE$3:$BE$13, 0)),
        IF(
            ISNUMBER(MATCH(INDEX(Sheet2!$BD$3:$BD$13, MATCH(B20, Sheet2!$BE$3:$BE$13, 0)), Sheet2!$BD$3:$BD$13, 0)),
            "True",
            "False"
        ),
        "False"
    ),
    "Bukan pasangan yang dicari"
)</f>
        <v>Bukan pasangan yang dicari</v>
      </c>
    </row>
    <row r="21" spans="1:12" hidden="1" x14ac:dyDescent="0.25">
      <c r="A21" s="20">
        <v>10925</v>
      </c>
      <c r="B21" t="s">
        <v>4</v>
      </c>
      <c r="E21">
        <v>10818</v>
      </c>
      <c r="F21">
        <v>10802</v>
      </c>
      <c r="G21" s="15" t="str">
        <f>IFERROR(
    IF(
        ISNUMBER(MATCH(E21, Elements!$A$2:$A$700, 0)),
        IF(
            INDEX(Elements!$C$2:$C$700, MATCH(E21, Elements!$A$2:$A$700, 0)) &lt;&gt; "",
            INDEX(Elements!$B$2:$B$700, MATCH(E21, Elements!$A$2:$A$700, 0)),
            "kosong"
        ),
        "tidak ditemukan"
    ),
    "ID tidak ditemukan"
)</f>
        <v>BusinessProcess</v>
      </c>
      <c r="H21" s="15" t="str">
        <f>IFERROR(
    IF(
        ISNUMBER(MATCH(E21, Elements!$A$2:$A$700, 0)),
        IF(
            INDEX(Elements!$C$2:$C$700, MATCH(E21, Elements!$A$2:$A$700, 0)) &lt;&gt; "",
            INDEX(Elements!$C$2:$C$700, MATCH(E21, Elements!$A$2:$A$700, 0)),
            "kosong"
        ),
        "tidak ditemukan"
    ),
    "ID tidak ditemukan"
)</f>
        <v>Create order</v>
      </c>
      <c r="I21" s="15" t="str">
        <f>IFERROR(
    IF(
        ISNUMBER(MATCH(F21, Elements!$A$2:$A$700, 0)),
        IF(
            INDEX(Elements!$C$2:$C$700, MATCH(F21, Elements!$A$2:$A$700, 0)) &lt;&gt; "",
            INDEX(Elements!$B$2:$B$700, MATCH(F21, Elements!$A$2:$A$700, 0)),
            "kosong"
        ),
        "tidak ditemukan"
    ),
    "ID tidak ditemukan"
)</f>
        <v>BusinessObject</v>
      </c>
      <c r="J21" s="15" t="str">
        <f>IFERROR(
    IF(
        ISNUMBER(MATCH(F21, Elements!$A$2:$A$700, 0)),
        IF(
            INDEX(Elements!$C$2:$C$700, MATCH(F21, Elements!$A$2:$A$700, 0)) &lt;&gt; "",
            INDEX(Elements!$C$2:$C$700, MATCH(F21, Elements!$A$2:$A$700, 0)),
            "kosong"
        ),
        "tidak ditemukan"
    ),
    "ID tidak ditemukan"
)</f>
        <v>Product data</v>
      </c>
      <c r="K21" s="15" t="str" cm="1">
        <f t="array" ref="K21">IF(
    AND(
        ISNUMBER(MATCH(SUBSTITUTE(G21, " ", ""), SUBSTITUTE(Sheet2!$AK$5:$AK$13, " ", ""), 0)),
        ISNUMBER(MATCH(SUBSTITUTE(I21, " ", ""), SUBSTITUTE(Sheet2!$AL$4:$BB$4, " ", ""), 0))
    ),
    IF(
        ISNUMBER(MATCH(B21, Sheet2!$BE$3:$BE$13, 0)),
        IF(
            ISNUMBER(MATCH(INDEX(Sheet2!$BD$3:$BD$13, MATCH(B21, Sheet2!$BE$3:$BE$13, 0)), Sheet2!$BD$3:$BD$13, 0)),
            "True",
            "False"
        ),
        "False"
    ),
    "Bukan pasangan yang dicari"
)</f>
        <v>Bukan pasangan yang dicari</v>
      </c>
      <c r="L21" s="15" t="str" cm="1">
        <f t="array" ref="L21">IF(
    AND(
        ISNUMBER(MATCH(SUBSTITUTE(G21, " ", ""), SUBSTITUTE(Sheet2!$AK$19:$AK$35, " ", ""), 0)),
        ISNUMBER(MATCH(SUBSTITUTE(I21, " ", ""), SUBSTITUTE(Sheet2!$AL$18:$AT$18, " ", ""), 0))
    ),
    IF(
        ISNUMBER(MATCH(B21, Sheet2!$BE$3:$BE$13, 0)),
        IF(
            ISNUMBER(MATCH(INDEX(Sheet2!$BD$3:$BD$13, MATCH(B21, Sheet2!$BE$3:$BE$13, 0)), Sheet2!$BD$3:$BD$13, 0)),
            "True",
            "False"
        ),
        "False"
    ),
    "Bukan pasangan yang dicari"
)</f>
        <v>Bukan pasangan yang dicari</v>
      </c>
    </row>
    <row r="22" spans="1:12" hidden="1" x14ac:dyDescent="0.25">
      <c r="A22" s="20">
        <v>10927</v>
      </c>
      <c r="B22" t="s">
        <v>4</v>
      </c>
      <c r="E22">
        <v>10818</v>
      </c>
      <c r="F22">
        <v>10794</v>
      </c>
      <c r="G22" s="15" t="str">
        <f>IFERROR(
    IF(
        ISNUMBER(MATCH(E22, Elements!$A$2:$A$700, 0)),
        IF(
            INDEX(Elements!$C$2:$C$700, MATCH(E22, Elements!$A$2:$A$700, 0)) &lt;&gt; "",
            INDEX(Elements!$B$2:$B$700, MATCH(E22, Elements!$A$2:$A$700, 0)),
            "kosong"
        ),
        "tidak ditemukan"
    ),
    "ID tidak ditemukan"
)</f>
        <v>BusinessProcess</v>
      </c>
      <c r="H22" s="15" t="str">
        <f>IFERROR(
    IF(
        ISNUMBER(MATCH(E22, Elements!$A$2:$A$700, 0)),
        IF(
            INDEX(Elements!$C$2:$C$700, MATCH(E22, Elements!$A$2:$A$700, 0)) &lt;&gt; "",
            INDEX(Elements!$C$2:$C$700, MATCH(E22, Elements!$A$2:$A$700, 0)),
            "kosong"
        ),
        "tidak ditemukan"
    ),
    "ID tidak ditemukan"
)</f>
        <v>Create order</v>
      </c>
      <c r="I22" s="15" t="str">
        <f>IFERROR(
    IF(
        ISNUMBER(MATCH(F22, Elements!$A$2:$A$700, 0)),
        IF(
            INDEX(Elements!$C$2:$C$700, MATCH(F22, Elements!$A$2:$A$700, 0)) &lt;&gt; "",
            INDEX(Elements!$B$2:$B$700, MATCH(F22, Elements!$A$2:$A$700, 0)),
            "kosong"
        ),
        "tidak ditemukan"
    ),
    "ID tidak ditemukan"
)</f>
        <v>BusinessObject</v>
      </c>
      <c r="J22" s="15" t="str">
        <f>IFERROR(
    IF(
        ISNUMBER(MATCH(F22, Elements!$A$2:$A$700, 0)),
        IF(
            INDEX(Elements!$C$2:$C$700, MATCH(F22, Elements!$A$2:$A$700, 0)) &lt;&gt; "",
            INDEX(Elements!$C$2:$C$700, MATCH(F22, Elements!$A$2:$A$700, 0)),
            "kosong"
        ),
        "tidak ditemukan"
    ),
    "ID tidak ditemukan"
)</f>
        <v>Customer data</v>
      </c>
      <c r="K22" s="15" t="str" cm="1">
        <f t="array" ref="K22">IF(
    AND(
        ISNUMBER(MATCH(SUBSTITUTE(G22, " ", ""), SUBSTITUTE(Sheet2!$AK$5:$AK$13, " ", ""), 0)),
        ISNUMBER(MATCH(SUBSTITUTE(I22, " ", ""), SUBSTITUTE(Sheet2!$AL$4:$BB$4, " ", ""), 0))
    ),
    IF(
        ISNUMBER(MATCH(B22, Sheet2!$BE$3:$BE$13, 0)),
        IF(
            ISNUMBER(MATCH(INDEX(Sheet2!$BD$3:$BD$13, MATCH(B22, Sheet2!$BE$3:$BE$13, 0)), Sheet2!$BD$3:$BD$13, 0)),
            "True",
            "False"
        ),
        "False"
    ),
    "Bukan pasangan yang dicari"
)</f>
        <v>Bukan pasangan yang dicari</v>
      </c>
      <c r="L22" s="15" t="str" cm="1">
        <f t="array" ref="L22">IF(
    AND(
        ISNUMBER(MATCH(SUBSTITUTE(G22, " ", ""), SUBSTITUTE(Sheet2!$AK$19:$AK$35, " ", ""), 0)),
        ISNUMBER(MATCH(SUBSTITUTE(I22, " ", ""), SUBSTITUTE(Sheet2!$AL$18:$AT$18, " ", ""), 0))
    ),
    IF(
        ISNUMBER(MATCH(B22, Sheet2!$BE$3:$BE$13, 0)),
        IF(
            ISNUMBER(MATCH(INDEX(Sheet2!$BD$3:$BD$13, MATCH(B22, Sheet2!$BE$3:$BE$13, 0)), Sheet2!$BD$3:$BD$13, 0)),
            "True",
            "False"
        ),
        "False"
    ),
    "Bukan pasangan yang dicari"
)</f>
        <v>Bukan pasangan yang dicari</v>
      </c>
    </row>
    <row r="23" spans="1:12" hidden="1" x14ac:dyDescent="0.25">
      <c r="A23" s="20">
        <v>10928</v>
      </c>
      <c r="B23" t="s">
        <v>4</v>
      </c>
      <c r="E23">
        <v>10812</v>
      </c>
      <c r="F23">
        <v>10797</v>
      </c>
      <c r="G23" s="15" t="str">
        <f>IFERROR(
    IF(
        ISNUMBER(MATCH(E23, Elements!$A$2:$A$700, 0)),
        IF(
            INDEX(Elements!$C$2:$C$700, MATCH(E23, Elements!$A$2:$A$700, 0)) &lt;&gt; "",
            INDEX(Elements!$B$2:$B$700, MATCH(E23, Elements!$A$2:$A$700, 0)),
            "kosong"
        ),
        "tidak ditemukan"
    ),
    "ID tidak ditemukan"
)</f>
        <v>BusinessProcess</v>
      </c>
      <c r="H23" s="15" t="str">
        <f>IFERROR(
    IF(
        ISNUMBER(MATCH(E23, Elements!$A$2:$A$700, 0)),
        IF(
            INDEX(Elements!$C$2:$C$700, MATCH(E23, Elements!$A$2:$A$700, 0)) &lt;&gt; "",
            INDEX(Elements!$C$2:$C$700, MATCH(E23, Elements!$A$2:$A$700, 0)),
            "kosong"
        ),
        "tidak ditemukan"
    ),
    "ID tidak ditemukan"
)</f>
        <v>Verify total exposure to customer</v>
      </c>
      <c r="I23" s="15" t="str">
        <f>IFERROR(
    IF(
        ISNUMBER(MATCH(F23, Elements!$A$2:$A$700, 0)),
        IF(
            INDEX(Elements!$C$2:$C$700, MATCH(F23, Elements!$A$2:$A$700, 0)) &lt;&gt; "",
            INDEX(Elements!$B$2:$B$700, MATCH(F23, Elements!$A$2:$A$700, 0)),
            "kosong"
        ),
        "tidak ditemukan"
    ),
    "ID tidak ditemukan"
)</f>
        <v>BusinessObject</v>
      </c>
      <c r="J23" s="15" t="str">
        <f>IFERROR(
    IF(
        ISNUMBER(MATCH(F23, Elements!$A$2:$A$700, 0)),
        IF(
            INDEX(Elements!$C$2:$C$700, MATCH(F23, Elements!$A$2:$A$700, 0)) &lt;&gt; "",
            INDEX(Elements!$C$2:$C$700, MATCH(F23, Elements!$A$2:$A$700, 0)),
            "kosong"
        ),
        "tidak ditemukan"
    ),
    "ID tidak ditemukan"
)</f>
        <v>Credit risk policy</v>
      </c>
      <c r="K23" s="15" t="str" cm="1">
        <f t="array" ref="K23">IF(
    AND(
        ISNUMBER(MATCH(SUBSTITUTE(G23, " ", ""), SUBSTITUTE(Sheet2!$AK$5:$AK$13, " ", ""), 0)),
        ISNUMBER(MATCH(SUBSTITUTE(I23, " ", ""), SUBSTITUTE(Sheet2!$AL$4:$BB$4, " ", ""), 0))
    ),
    IF(
        ISNUMBER(MATCH(B23, Sheet2!$BE$3:$BE$13, 0)),
        IF(
            ISNUMBER(MATCH(INDEX(Sheet2!$BD$3:$BD$13, MATCH(B23, Sheet2!$BE$3:$BE$13, 0)), Sheet2!$BD$3:$BD$13, 0)),
            "True",
            "False"
        ),
        "False"
    ),
    "Bukan pasangan yang dicari"
)</f>
        <v>Bukan pasangan yang dicari</v>
      </c>
      <c r="L23" s="15" t="str" cm="1">
        <f t="array" ref="L23">IF(
    AND(
        ISNUMBER(MATCH(SUBSTITUTE(G23, " ", ""), SUBSTITUTE(Sheet2!$AK$19:$AK$35, " ", ""), 0)),
        ISNUMBER(MATCH(SUBSTITUTE(I23, " ", ""), SUBSTITUTE(Sheet2!$AL$18:$AT$18, " ", ""), 0))
    ),
    IF(
        ISNUMBER(MATCH(B23, Sheet2!$BE$3:$BE$13, 0)),
        IF(
            ISNUMBER(MATCH(INDEX(Sheet2!$BD$3:$BD$13, MATCH(B23, Sheet2!$BE$3:$BE$13, 0)), Sheet2!$BD$3:$BD$13, 0)),
            "True",
            "False"
        ),
        "False"
    ),
    "Bukan pasangan yang dicari"
)</f>
        <v>Bukan pasangan yang dicari</v>
      </c>
    </row>
    <row r="24" spans="1:12" hidden="1" x14ac:dyDescent="0.25">
      <c r="A24" s="20">
        <v>10929</v>
      </c>
      <c r="B24" t="s">
        <v>4</v>
      </c>
      <c r="E24">
        <v>10812</v>
      </c>
      <c r="F24">
        <v>10794</v>
      </c>
      <c r="G24" s="15" t="str">
        <f>IFERROR(
    IF(
        ISNUMBER(MATCH(E24, Elements!$A$2:$A$700, 0)),
        IF(
            INDEX(Elements!$C$2:$C$700, MATCH(E24, Elements!$A$2:$A$700, 0)) &lt;&gt; "",
            INDEX(Elements!$B$2:$B$700, MATCH(E24, Elements!$A$2:$A$700, 0)),
            "kosong"
        ),
        "tidak ditemukan"
    ),
    "ID tidak ditemukan"
)</f>
        <v>BusinessProcess</v>
      </c>
      <c r="H24" s="15" t="str">
        <f>IFERROR(
    IF(
        ISNUMBER(MATCH(E24, Elements!$A$2:$A$700, 0)),
        IF(
            INDEX(Elements!$C$2:$C$700, MATCH(E24, Elements!$A$2:$A$700, 0)) &lt;&gt; "",
            INDEX(Elements!$C$2:$C$700, MATCH(E24, Elements!$A$2:$A$700, 0)),
            "kosong"
        ),
        "tidak ditemukan"
    ),
    "ID tidak ditemukan"
)</f>
        <v>Verify total exposure to customer</v>
      </c>
      <c r="I24" s="15" t="str">
        <f>IFERROR(
    IF(
        ISNUMBER(MATCH(F24, Elements!$A$2:$A$700, 0)),
        IF(
            INDEX(Elements!$C$2:$C$700, MATCH(F24, Elements!$A$2:$A$700, 0)) &lt;&gt; "",
            INDEX(Elements!$B$2:$B$700, MATCH(F24, Elements!$A$2:$A$700, 0)),
            "kosong"
        ),
        "tidak ditemukan"
    ),
    "ID tidak ditemukan"
)</f>
        <v>BusinessObject</v>
      </c>
      <c r="J24" s="15" t="str">
        <f>IFERROR(
    IF(
        ISNUMBER(MATCH(F24, Elements!$A$2:$A$700, 0)),
        IF(
            INDEX(Elements!$C$2:$C$700, MATCH(F24, Elements!$A$2:$A$700, 0)) &lt;&gt; "",
            INDEX(Elements!$C$2:$C$700, MATCH(F24, Elements!$A$2:$A$700, 0)),
            "kosong"
        ),
        "tidak ditemukan"
    ),
    "ID tidak ditemukan"
)</f>
        <v>Customer data</v>
      </c>
      <c r="K24" s="15" t="str" cm="1">
        <f t="array" ref="K24">IF(
    AND(
        ISNUMBER(MATCH(SUBSTITUTE(G24, " ", ""), SUBSTITUTE(Sheet2!$AK$5:$AK$13, " ", ""), 0)),
        ISNUMBER(MATCH(SUBSTITUTE(I24, " ", ""), SUBSTITUTE(Sheet2!$AL$4:$BB$4, " ", ""), 0))
    ),
    IF(
        ISNUMBER(MATCH(B24, Sheet2!$BE$3:$BE$13, 0)),
        IF(
            ISNUMBER(MATCH(INDEX(Sheet2!$BD$3:$BD$13, MATCH(B24, Sheet2!$BE$3:$BE$13, 0)), Sheet2!$BD$3:$BD$13, 0)),
            "True",
            "False"
        ),
        "False"
    ),
    "Bukan pasangan yang dicari"
)</f>
        <v>Bukan pasangan yang dicari</v>
      </c>
      <c r="L24" s="15" t="str" cm="1">
        <f t="array" ref="L24">IF(
    AND(
        ISNUMBER(MATCH(SUBSTITUTE(G24, " ", ""), SUBSTITUTE(Sheet2!$AK$19:$AK$35, " ", ""), 0)),
        ISNUMBER(MATCH(SUBSTITUTE(I24, " ", ""), SUBSTITUTE(Sheet2!$AL$18:$AT$18, " ", ""), 0))
    ),
    IF(
        ISNUMBER(MATCH(B24, Sheet2!$BE$3:$BE$13, 0)),
        IF(
            ISNUMBER(MATCH(INDEX(Sheet2!$BD$3:$BD$13, MATCH(B24, Sheet2!$BE$3:$BE$13, 0)), Sheet2!$BD$3:$BD$13, 0)),
            "True",
            "False"
        ),
        "False"
    ),
    "Bukan pasangan yang dicari"
)</f>
        <v>Bukan pasangan yang dicari</v>
      </c>
    </row>
    <row r="25" spans="1:12" ht="15" hidden="1" customHeight="1" x14ac:dyDescent="0.25">
      <c r="A25" s="20">
        <v>10930</v>
      </c>
      <c r="B25" t="s">
        <v>4</v>
      </c>
      <c r="E25">
        <v>10812</v>
      </c>
      <c r="F25">
        <v>10800</v>
      </c>
      <c r="G25" s="15" t="str">
        <f>IFERROR(
    IF(
        ISNUMBER(MATCH(E25, Elements!$A$2:$A$700, 0)),
        IF(
            INDEX(Elements!$C$2:$C$700, MATCH(E25, Elements!$A$2:$A$700, 0)) &lt;&gt; "",
            INDEX(Elements!$B$2:$B$700, MATCH(E25, Elements!$A$2:$A$700, 0)),
            "kosong"
        ),
        "tidak ditemukan"
    ),
    "ID tidak ditemukan"
)</f>
        <v>BusinessProcess</v>
      </c>
      <c r="H25" s="15" t="str">
        <f>IFERROR(
    IF(
        ISNUMBER(MATCH(E25, Elements!$A$2:$A$700, 0)),
        IF(
            INDEX(Elements!$C$2:$C$700, MATCH(E25, Elements!$A$2:$A$700, 0)) &lt;&gt; "",
            INDEX(Elements!$C$2:$C$700, MATCH(E25, Elements!$A$2:$A$700, 0)),
            "kosong"
        ),
        "tidak ditemukan"
    ),
    "ID tidak ditemukan"
)</f>
        <v>Verify total exposure to customer</v>
      </c>
      <c r="I25" s="15" t="str">
        <f>IFERROR(
    IF(
        ISNUMBER(MATCH(F25, Elements!$A$2:$A$700, 0)),
        IF(
            INDEX(Elements!$C$2:$C$700, MATCH(F25, Elements!$A$2:$A$700, 0)) &lt;&gt; "",
            INDEX(Elements!$B$2:$B$700, MATCH(F25, Elements!$A$2:$A$700, 0)),
            "kosong"
        ),
        "tidak ditemukan"
    ),
    "ID tidak ditemukan"
)</f>
        <v>BusinessObject</v>
      </c>
      <c r="J25" s="15" t="str">
        <f>IFERROR(
    IF(
        ISNUMBER(MATCH(F25, Elements!$A$2:$A$700, 0)),
        IF(
            INDEX(Elements!$C$2:$C$700, MATCH(F25, Elements!$A$2:$A$700, 0)) &lt;&gt; "",
            INDEX(Elements!$C$2:$C$700, MATCH(F25, Elements!$A$2:$A$700, 0)),
            "kosong"
        ),
        "tidak ditemukan"
    ),
    "ID tidak ditemukan"
)</f>
        <v>Order data</v>
      </c>
      <c r="K25" s="15" t="str" cm="1">
        <f t="array" ref="K25">IF(
    AND(
        ISNUMBER(MATCH(SUBSTITUTE(G25, " ", ""), SUBSTITUTE(Sheet2!$AK$5:$AK$13, " ", ""), 0)),
        ISNUMBER(MATCH(SUBSTITUTE(I25, " ", ""), SUBSTITUTE(Sheet2!$AL$4:$BB$4, " ", ""), 0))
    ),
    IF(
        ISNUMBER(MATCH(B25, Sheet2!$BE$3:$BE$13, 0)),
        IF(
            ISNUMBER(MATCH(INDEX(Sheet2!$BD$3:$BD$13, MATCH(B25, Sheet2!$BE$3:$BE$13, 0)), Sheet2!$BD$3:$BD$13, 0)),
            "True",
            "False"
        ),
        "False"
    ),
    "Bukan pasangan yang dicari"
)</f>
        <v>Bukan pasangan yang dicari</v>
      </c>
      <c r="L25" s="15" t="str" cm="1">
        <f t="array" ref="L25">IF(
    AND(
        ISNUMBER(MATCH(SUBSTITUTE(G25, " ", ""), SUBSTITUTE(Sheet2!$AK$19:$AK$35, " ", ""), 0)),
        ISNUMBER(MATCH(SUBSTITUTE(I25, " ", ""), SUBSTITUTE(Sheet2!$AL$18:$AT$18, " ", ""), 0))
    ),
    IF(
        ISNUMBER(MATCH(B25, Sheet2!$BE$3:$BE$13, 0)),
        IF(
            ISNUMBER(MATCH(INDEX(Sheet2!$BD$3:$BD$13, MATCH(B25, Sheet2!$BE$3:$BE$13, 0)), Sheet2!$BD$3:$BD$13, 0)),
            "True",
            "False"
        ),
        "False"
    ),
    "Bukan pasangan yang dicari"
)</f>
        <v>Bukan pasangan yang dicari</v>
      </c>
    </row>
    <row r="26" spans="1:12" hidden="1" x14ac:dyDescent="0.25">
      <c r="A26" s="20">
        <v>10931</v>
      </c>
      <c r="B26" t="s">
        <v>4</v>
      </c>
      <c r="E26">
        <v>10811</v>
      </c>
      <c r="F26">
        <v>10801</v>
      </c>
      <c r="G26" s="15" t="str">
        <f>IFERROR(
    IF(
        ISNUMBER(MATCH(E26, Elements!$A$2:$A$700, 0)),
        IF(
            INDEX(Elements!$C$2:$C$700, MATCH(E26, Elements!$A$2:$A$700, 0)) &lt;&gt; "",
            INDEX(Elements!$B$2:$B$700, MATCH(E26, Elements!$A$2:$A$700, 0)),
            "kosong"
        ),
        "tidak ditemukan"
    ),
    "ID tidak ditemukan"
)</f>
        <v>BusinessProcess</v>
      </c>
      <c r="H26" s="15" t="str">
        <f>IFERROR(
    IF(
        ISNUMBER(MATCH(E26, Elements!$A$2:$A$700, 0)),
        IF(
            INDEX(Elements!$C$2:$C$700, MATCH(E26, Elements!$A$2:$A$700, 0)) &lt;&gt; "",
            INDEX(Elements!$C$2:$C$700, MATCH(E26, Elements!$A$2:$A$700, 0)),
            "kosong"
        ),
        "tidak ditemukan"
    ),
    "ID tidak ditemukan"
)</f>
        <v>Accept order</v>
      </c>
      <c r="I26" s="15" t="str">
        <f>IFERROR(
    IF(
        ISNUMBER(MATCH(F26, Elements!$A$2:$A$700, 0)),
        IF(
            INDEX(Elements!$C$2:$C$700, MATCH(F26, Elements!$A$2:$A$700, 0)) &lt;&gt; "",
            INDEX(Elements!$B$2:$B$700, MATCH(F26, Elements!$A$2:$A$700, 0)),
            "kosong"
        ),
        "tidak ditemukan"
    ),
    "ID tidak ditemukan"
)</f>
        <v>BusinessObject</v>
      </c>
      <c r="J26" s="15" t="str">
        <f>IFERROR(
    IF(
        ISNUMBER(MATCH(F26, Elements!$A$2:$A$700, 0)),
        IF(
            INDEX(Elements!$C$2:$C$700, MATCH(F26, Elements!$A$2:$A$700, 0)) &lt;&gt; "",
            INDEX(Elements!$C$2:$C$700, MATCH(F26, Elements!$A$2:$A$700, 0)),
            "kosong"
        ),
        "tidak ditemukan"
    ),
    "ID tidak ditemukan"
)</f>
        <v>Shipping order data</v>
      </c>
      <c r="K26" s="15" t="str" cm="1">
        <f t="array" ref="K26">IF(
    AND(
        ISNUMBER(MATCH(SUBSTITUTE(G26, " ", ""), SUBSTITUTE(Sheet2!$AK$5:$AK$13, " ", ""), 0)),
        ISNUMBER(MATCH(SUBSTITUTE(I26, " ", ""), SUBSTITUTE(Sheet2!$AL$4:$BB$4, " ", ""), 0))
    ),
    IF(
        ISNUMBER(MATCH(B26, Sheet2!$BE$3:$BE$13, 0)),
        IF(
            ISNUMBER(MATCH(INDEX(Sheet2!$BD$3:$BD$13, MATCH(B26, Sheet2!$BE$3:$BE$13, 0)), Sheet2!$BD$3:$BD$13, 0)),
            "True",
            "False"
        ),
        "False"
    ),
    "Bukan pasangan yang dicari"
)</f>
        <v>Bukan pasangan yang dicari</v>
      </c>
      <c r="L26" s="15" t="str" cm="1">
        <f t="array" ref="L26">IF(
    AND(
        ISNUMBER(MATCH(SUBSTITUTE(G26, " ", ""), SUBSTITUTE(Sheet2!$AK$19:$AK$35, " ", ""), 0)),
        ISNUMBER(MATCH(SUBSTITUTE(I26, " ", ""), SUBSTITUTE(Sheet2!$AL$18:$AT$18, " ", ""), 0))
    ),
    IF(
        ISNUMBER(MATCH(B26, Sheet2!$BE$3:$BE$13, 0)),
        IF(
            ISNUMBER(MATCH(INDEX(Sheet2!$BD$3:$BD$13, MATCH(B26, Sheet2!$BE$3:$BE$13, 0)), Sheet2!$BD$3:$BD$13, 0)),
            "True",
            "False"
        ),
        "False"
    ),
    "Bukan pasangan yang dicari"
)</f>
        <v>Bukan pasangan yang dicari</v>
      </c>
    </row>
    <row r="27" spans="1:12" hidden="1" x14ac:dyDescent="0.25">
      <c r="A27" s="20">
        <v>10933</v>
      </c>
      <c r="B27" t="s">
        <v>4</v>
      </c>
      <c r="E27">
        <v>10814</v>
      </c>
      <c r="F27">
        <v>10803</v>
      </c>
      <c r="G27" s="15" t="str">
        <f>IFERROR(
    IF(
        ISNUMBER(MATCH(E27, Elements!$A$2:$A$700, 0)),
        IF(
            INDEX(Elements!$C$2:$C$700, MATCH(E27, Elements!$A$2:$A$700, 0)) &lt;&gt; "",
            INDEX(Elements!$B$2:$B$700, MATCH(E27, Elements!$A$2:$A$700, 0)),
            "kosong"
        ),
        "tidak ditemukan"
    ),
    "ID tidak ditemukan"
)</f>
        <v>BusinessProcess</v>
      </c>
      <c r="H27" s="15" t="str">
        <f>IFERROR(
    IF(
        ISNUMBER(MATCH(E27, Elements!$A$2:$A$700, 0)),
        IF(
            INDEX(Elements!$C$2:$C$700, MATCH(E27, Elements!$A$2:$A$700, 0)) &lt;&gt; "",
            INDEX(Elements!$C$2:$C$700, MATCH(E27, Elements!$A$2:$A$700, 0)),
            "kosong"
        ),
        "tidak ditemukan"
    ),
    "ID tidak ditemukan"
)</f>
        <v>Approve credit</v>
      </c>
      <c r="I27" s="15" t="str">
        <f>IFERROR(
    IF(
        ISNUMBER(MATCH(F27, Elements!$A$2:$A$700, 0)),
        IF(
            INDEX(Elements!$C$2:$C$700, MATCH(F27, Elements!$A$2:$A$700, 0)) &lt;&gt; "",
            INDEX(Elements!$B$2:$B$700, MATCH(F27, Elements!$A$2:$A$700, 0)),
            "kosong"
        ),
        "tidak ditemukan"
    ),
    "ID tidak ditemukan"
)</f>
        <v>BusinessObject</v>
      </c>
      <c r="J27" s="15" t="str">
        <f>IFERROR(
    IF(
        ISNUMBER(MATCH(F27, Elements!$A$2:$A$700, 0)),
        IF(
            INDEX(Elements!$C$2:$C$700, MATCH(F27, Elements!$A$2:$A$700, 0)) &lt;&gt; "",
            INDEX(Elements!$C$2:$C$700, MATCH(F27, Elements!$A$2:$A$700, 0)),
            "kosong"
        ),
        "tidak ditemukan"
    ),
    "ID tidak ditemukan"
)</f>
        <v>Order assessment</v>
      </c>
      <c r="K27" s="15" t="str" cm="1">
        <f t="array" ref="K27">IF(
    AND(
        ISNUMBER(MATCH(SUBSTITUTE(G27, " ", ""), SUBSTITUTE(Sheet2!$AK$5:$AK$13, " ", ""), 0)),
        ISNUMBER(MATCH(SUBSTITUTE(I27, " ", ""), SUBSTITUTE(Sheet2!$AL$4:$BB$4, " ", ""), 0))
    ),
    IF(
        ISNUMBER(MATCH(B27, Sheet2!$BE$3:$BE$13, 0)),
        IF(
            ISNUMBER(MATCH(INDEX(Sheet2!$BD$3:$BD$13, MATCH(B27, Sheet2!$BE$3:$BE$13, 0)), Sheet2!$BD$3:$BD$13, 0)),
            "True",
            "False"
        ),
        "False"
    ),
    "Bukan pasangan yang dicari"
)</f>
        <v>Bukan pasangan yang dicari</v>
      </c>
      <c r="L27" s="15" t="str" cm="1">
        <f t="array" ref="L27">IF(
    AND(
        ISNUMBER(MATCH(SUBSTITUTE(G27, " ", ""), SUBSTITUTE(Sheet2!$AK$19:$AK$35, " ", ""), 0)),
        ISNUMBER(MATCH(SUBSTITUTE(I27, " ", ""), SUBSTITUTE(Sheet2!$AL$18:$AT$18, " ", ""), 0))
    ),
    IF(
        ISNUMBER(MATCH(B27, Sheet2!$BE$3:$BE$13, 0)),
        IF(
            ISNUMBER(MATCH(INDEX(Sheet2!$BD$3:$BD$13, MATCH(B27, Sheet2!$BE$3:$BE$13, 0)), Sheet2!$BD$3:$BD$13, 0)),
            "True",
            "False"
        ),
        "False"
    ),
    "Bukan pasangan yang dicari"
)</f>
        <v>Bukan pasangan yang dicari</v>
      </c>
    </row>
    <row r="28" spans="1:12" hidden="1" x14ac:dyDescent="0.25">
      <c r="A28" s="20">
        <v>10935</v>
      </c>
      <c r="B28" t="s">
        <v>4</v>
      </c>
      <c r="E28">
        <v>10816</v>
      </c>
      <c r="F28">
        <v>10794</v>
      </c>
      <c r="G28" s="15" t="str">
        <f>IFERROR(
    IF(
        ISNUMBER(MATCH(E28, Elements!$A$2:$A$700, 0)),
        IF(
            INDEX(Elements!$C$2:$C$700, MATCH(E28, Elements!$A$2:$A$700, 0)) &lt;&gt; "",
            INDEX(Elements!$B$2:$B$700, MATCH(E28, Elements!$A$2:$A$700, 0)),
            "kosong"
        ),
        "tidak ditemukan"
    ),
    "ID tidak ditemukan"
)</f>
        <v>BusinessProcess</v>
      </c>
      <c r="H28" s="15" t="str">
        <f>IFERROR(
    IF(
        ISNUMBER(MATCH(E28, Elements!$A$2:$A$700, 0)),
        IF(
            INDEX(Elements!$C$2:$C$700, MATCH(E28, Elements!$A$2:$A$700, 0)) &lt;&gt; "",
            INDEX(Elements!$C$2:$C$700, MATCH(E28, Elements!$A$2:$A$700, 0)),
            "kosong"
        ),
        "tidak ditemukan"
    ),
    "ID tidak ditemukan"
)</f>
        <v>Analyze exposure</v>
      </c>
      <c r="I28" s="15" t="str">
        <f>IFERROR(
    IF(
        ISNUMBER(MATCH(F28, Elements!$A$2:$A$700, 0)),
        IF(
            INDEX(Elements!$C$2:$C$700, MATCH(F28, Elements!$A$2:$A$700, 0)) &lt;&gt; "",
            INDEX(Elements!$B$2:$B$700, MATCH(F28, Elements!$A$2:$A$700, 0)),
            "kosong"
        ),
        "tidak ditemukan"
    ),
    "ID tidak ditemukan"
)</f>
        <v>BusinessObject</v>
      </c>
      <c r="J28" s="15" t="str">
        <f>IFERROR(
    IF(
        ISNUMBER(MATCH(F28, Elements!$A$2:$A$700, 0)),
        IF(
            INDEX(Elements!$C$2:$C$700, MATCH(F28, Elements!$A$2:$A$700, 0)) &lt;&gt; "",
            INDEX(Elements!$C$2:$C$700, MATCH(F28, Elements!$A$2:$A$700, 0)),
            "kosong"
        ),
        "tidak ditemukan"
    ),
    "ID tidak ditemukan"
)</f>
        <v>Customer data</v>
      </c>
      <c r="K28" s="15" t="str" cm="1">
        <f t="array" ref="K28">IF(
    AND(
        ISNUMBER(MATCH(SUBSTITUTE(G28, " ", ""), SUBSTITUTE(Sheet2!$AK$5:$AK$13, " ", ""), 0)),
        ISNUMBER(MATCH(SUBSTITUTE(I28, " ", ""), SUBSTITUTE(Sheet2!$AL$4:$BB$4, " ", ""), 0))
    ),
    IF(
        ISNUMBER(MATCH(B28, Sheet2!$BE$3:$BE$13, 0)),
        IF(
            ISNUMBER(MATCH(INDEX(Sheet2!$BD$3:$BD$13, MATCH(B28, Sheet2!$BE$3:$BE$13, 0)), Sheet2!$BD$3:$BD$13, 0)),
            "True",
            "False"
        ),
        "False"
    ),
    "Bukan pasangan yang dicari"
)</f>
        <v>Bukan pasangan yang dicari</v>
      </c>
      <c r="L28" s="15" t="str" cm="1">
        <f t="array" ref="L28">IF(
    AND(
        ISNUMBER(MATCH(SUBSTITUTE(G28, " ", ""), SUBSTITUTE(Sheet2!$AK$19:$AK$35, " ", ""), 0)),
        ISNUMBER(MATCH(SUBSTITUTE(I28, " ", ""), SUBSTITUTE(Sheet2!$AL$18:$AT$18, " ", ""), 0))
    ),
    IF(
        ISNUMBER(MATCH(B28, Sheet2!$BE$3:$BE$13, 0)),
        IF(
            ISNUMBER(MATCH(INDEX(Sheet2!$BD$3:$BD$13, MATCH(B28, Sheet2!$BE$3:$BE$13, 0)), Sheet2!$BD$3:$BD$13, 0)),
            "True",
            "False"
        ),
        "False"
    ),
    "Bukan pasangan yang dicari"
)</f>
        <v>Bukan pasangan yang dicari</v>
      </c>
    </row>
    <row r="29" spans="1:12" hidden="1" x14ac:dyDescent="0.25">
      <c r="A29" s="20">
        <v>10936</v>
      </c>
      <c r="B29" t="s">
        <v>4</v>
      </c>
      <c r="E29">
        <v>10814</v>
      </c>
      <c r="F29">
        <v>10798</v>
      </c>
      <c r="G29" s="15" t="str">
        <f>IFERROR(
    IF(
        ISNUMBER(MATCH(E29, Elements!$A$2:$A$700, 0)),
        IF(
            INDEX(Elements!$C$2:$C$700, MATCH(E29, Elements!$A$2:$A$700, 0)) &lt;&gt; "",
            INDEX(Elements!$B$2:$B$700, MATCH(E29, Elements!$A$2:$A$700, 0)),
            "kosong"
        ),
        "tidak ditemukan"
    ),
    "ID tidak ditemukan"
)</f>
        <v>BusinessProcess</v>
      </c>
      <c r="H29" s="15" t="str">
        <f>IFERROR(
    IF(
        ISNUMBER(MATCH(E29, Elements!$A$2:$A$700, 0)),
        IF(
            INDEX(Elements!$C$2:$C$700, MATCH(E29, Elements!$A$2:$A$700, 0)) &lt;&gt; "",
            INDEX(Elements!$C$2:$C$700, MATCH(E29, Elements!$A$2:$A$700, 0)),
            "kosong"
        ),
        "tidak ditemukan"
    ),
    "ID tidak ditemukan"
)</f>
        <v>Approve credit</v>
      </c>
      <c r="I29" s="15" t="str">
        <f>IFERROR(
    IF(
        ISNUMBER(MATCH(F29, Elements!$A$2:$A$700, 0)),
        IF(
            INDEX(Elements!$C$2:$C$700, MATCH(F29, Elements!$A$2:$A$700, 0)) &lt;&gt; "",
            INDEX(Elements!$B$2:$B$700, MATCH(F29, Elements!$A$2:$A$700, 0)),
            "kosong"
        ),
        "tidak ditemukan"
    ),
    "ID tidak ditemukan"
)</f>
        <v>BusinessObject</v>
      </c>
      <c r="J29" s="15" t="str">
        <f>IFERROR(
    IF(
        ISNUMBER(MATCH(F29, Elements!$A$2:$A$700, 0)),
        IF(
            INDEX(Elements!$C$2:$C$700, MATCH(F29, Elements!$A$2:$A$700, 0)) &lt;&gt; "",
            INDEX(Elements!$C$2:$C$700, MATCH(F29, Elements!$A$2:$A$700, 0)),
            "kosong"
        ),
        "tidak ditemukan"
    ),
    "ID tidak ditemukan"
)</f>
        <v>Customer credit profile</v>
      </c>
      <c r="K29" s="15" t="str" cm="1">
        <f t="array" ref="K29">IF(
    AND(
        ISNUMBER(MATCH(SUBSTITUTE(G29, " ", ""), SUBSTITUTE(Sheet2!$AK$5:$AK$13, " ", ""), 0)),
        ISNUMBER(MATCH(SUBSTITUTE(I29, " ", ""), SUBSTITUTE(Sheet2!$AL$4:$BB$4, " ", ""), 0))
    ),
    IF(
        ISNUMBER(MATCH(B29, Sheet2!$BE$3:$BE$13, 0)),
        IF(
            ISNUMBER(MATCH(INDEX(Sheet2!$BD$3:$BD$13, MATCH(B29, Sheet2!$BE$3:$BE$13, 0)), Sheet2!$BD$3:$BD$13, 0)),
            "True",
            "False"
        ),
        "False"
    ),
    "Bukan pasangan yang dicari"
)</f>
        <v>Bukan pasangan yang dicari</v>
      </c>
      <c r="L29" s="15" t="str" cm="1">
        <f t="array" ref="L29">IF(
    AND(
        ISNUMBER(MATCH(SUBSTITUTE(G29, " ", ""), SUBSTITUTE(Sheet2!$AK$19:$AK$35, " ", ""), 0)),
        ISNUMBER(MATCH(SUBSTITUTE(I29, " ", ""), SUBSTITUTE(Sheet2!$AL$18:$AT$18, " ", ""), 0))
    ),
    IF(
        ISNUMBER(MATCH(B29, Sheet2!$BE$3:$BE$13, 0)),
        IF(
            ISNUMBER(MATCH(INDEX(Sheet2!$BD$3:$BD$13, MATCH(B29, Sheet2!$BE$3:$BE$13, 0)), Sheet2!$BD$3:$BD$13, 0)),
            "True",
            "False"
        ),
        "False"
    ),
    "Bukan pasangan yang dicari"
)</f>
        <v>Bukan pasangan yang dicari</v>
      </c>
    </row>
    <row r="30" spans="1:12" hidden="1" x14ac:dyDescent="0.25">
      <c r="A30" s="20">
        <v>10937</v>
      </c>
      <c r="B30" t="s">
        <v>4</v>
      </c>
      <c r="E30">
        <v>10821</v>
      </c>
      <c r="F30">
        <v>10800</v>
      </c>
      <c r="G30" s="15" t="str">
        <f>IFERROR(
    IF(
        ISNUMBER(MATCH(E30, Elements!$A$2:$A$700, 0)),
        IF(
            INDEX(Elements!$C$2:$C$700, MATCH(E30, Elements!$A$2:$A$700, 0)) &lt;&gt; "",
            INDEX(Elements!$B$2:$B$700, MATCH(E30, Elements!$A$2:$A$700, 0)),
            "kosong"
        ),
        "tidak ditemukan"
    ),
    "ID tidak ditemukan"
)</f>
        <v>BusinessProcess</v>
      </c>
      <c r="H30" s="15" t="str">
        <f>IFERROR(
    IF(
        ISNUMBER(MATCH(E30, Elements!$A$2:$A$700, 0)),
        IF(
            INDEX(Elements!$C$2:$C$700, MATCH(E30, Elements!$A$2:$A$700, 0)) &lt;&gt; "",
            INDEX(Elements!$C$2:$C$700, MATCH(E30, Elements!$A$2:$A$700, 0)),
            "kosong"
        ),
        "tidak ditemukan"
    ),
    "ID tidak ditemukan"
)</f>
        <v>Update customer order</v>
      </c>
      <c r="I30" s="15" t="str">
        <f>IFERROR(
    IF(
        ISNUMBER(MATCH(F30, Elements!$A$2:$A$700, 0)),
        IF(
            INDEX(Elements!$C$2:$C$700, MATCH(F30, Elements!$A$2:$A$700, 0)) &lt;&gt; "",
            INDEX(Elements!$B$2:$B$700, MATCH(F30, Elements!$A$2:$A$700, 0)),
            "kosong"
        ),
        "tidak ditemukan"
    ),
    "ID tidak ditemukan"
)</f>
        <v>BusinessObject</v>
      </c>
      <c r="J30" s="15" t="str">
        <f>IFERROR(
    IF(
        ISNUMBER(MATCH(F30, Elements!$A$2:$A$700, 0)),
        IF(
            INDEX(Elements!$C$2:$C$700, MATCH(F30, Elements!$A$2:$A$700, 0)) &lt;&gt; "",
            INDEX(Elements!$C$2:$C$700, MATCH(F30, Elements!$A$2:$A$700, 0)),
            "kosong"
        ),
        "tidak ditemukan"
    ),
    "ID tidak ditemukan"
)</f>
        <v>Order data</v>
      </c>
      <c r="K30" s="15" t="str" cm="1">
        <f t="array" ref="K30">IF(
    AND(
        ISNUMBER(MATCH(SUBSTITUTE(G30, " ", ""), SUBSTITUTE(Sheet2!$AK$5:$AK$13, " ", ""), 0)),
        ISNUMBER(MATCH(SUBSTITUTE(I30, " ", ""), SUBSTITUTE(Sheet2!$AL$4:$BB$4, " ", ""), 0))
    ),
    IF(
        ISNUMBER(MATCH(B30, Sheet2!$BE$3:$BE$13, 0)),
        IF(
            ISNUMBER(MATCH(INDEX(Sheet2!$BD$3:$BD$13, MATCH(B30, Sheet2!$BE$3:$BE$13, 0)), Sheet2!$BD$3:$BD$13, 0)),
            "True",
            "False"
        ),
        "False"
    ),
    "Bukan pasangan yang dicari"
)</f>
        <v>Bukan pasangan yang dicari</v>
      </c>
      <c r="L30" s="15" t="str" cm="1">
        <f t="array" ref="L30">IF(
    AND(
        ISNUMBER(MATCH(SUBSTITUTE(G30, " ", ""), SUBSTITUTE(Sheet2!$AK$19:$AK$35, " ", ""), 0)),
        ISNUMBER(MATCH(SUBSTITUTE(I30, " ", ""), SUBSTITUTE(Sheet2!$AL$18:$AT$18, " ", ""), 0))
    ),
    IF(
        ISNUMBER(MATCH(B30, Sheet2!$BE$3:$BE$13, 0)),
        IF(
            ISNUMBER(MATCH(INDEX(Sheet2!$BD$3:$BD$13, MATCH(B30, Sheet2!$BE$3:$BE$13, 0)), Sheet2!$BD$3:$BD$13, 0)),
            "True",
            "False"
        ),
        "False"
    ),
    "Bukan pasangan yang dicari"
)</f>
        <v>Bukan pasangan yang dicari</v>
      </c>
    </row>
    <row r="31" spans="1:12" hidden="1" x14ac:dyDescent="0.25">
      <c r="A31" s="20">
        <v>10941</v>
      </c>
      <c r="B31" t="s">
        <v>4</v>
      </c>
      <c r="E31">
        <v>10821</v>
      </c>
      <c r="F31">
        <v>10804</v>
      </c>
      <c r="G31" s="15" t="str">
        <f>IFERROR(
    IF(
        ISNUMBER(MATCH(E31, Elements!$A$2:$A$700, 0)),
        IF(
            INDEX(Elements!$C$2:$C$700, MATCH(E31, Elements!$A$2:$A$700, 0)) &lt;&gt; "",
            INDEX(Elements!$B$2:$B$700, MATCH(E31, Elements!$A$2:$A$700, 0)),
            "kosong"
        ),
        "tidak ditemukan"
    ),
    "ID tidak ditemukan"
)</f>
        <v>BusinessProcess</v>
      </c>
      <c r="H31" s="15" t="str">
        <f>IFERROR(
    IF(
        ISNUMBER(MATCH(E31, Elements!$A$2:$A$700, 0)),
        IF(
            INDEX(Elements!$C$2:$C$700, MATCH(E31, Elements!$A$2:$A$700, 0)) &lt;&gt; "",
            INDEX(Elements!$C$2:$C$700, MATCH(E31, Elements!$A$2:$A$700, 0)),
            "kosong"
        ),
        "tidak ditemukan"
    ),
    "ID tidak ditemukan"
)</f>
        <v>Update customer order</v>
      </c>
      <c r="I31" s="15" t="str">
        <f>IFERROR(
    IF(
        ISNUMBER(MATCH(F31, Elements!$A$2:$A$700, 0)),
        IF(
            INDEX(Elements!$C$2:$C$700, MATCH(F31, Elements!$A$2:$A$700, 0)) &lt;&gt; "",
            INDEX(Elements!$B$2:$B$700, MATCH(F31, Elements!$A$2:$A$700, 0)),
            "kosong"
        ),
        "tidak ditemukan"
    ),
    "ID tidak ditemukan"
)</f>
        <v>BusinessObject</v>
      </c>
      <c r="J31" s="15" t="str">
        <f>IFERROR(
    IF(
        ISNUMBER(MATCH(F31, Elements!$A$2:$A$700, 0)),
        IF(
            INDEX(Elements!$C$2:$C$700, MATCH(F31, Elements!$A$2:$A$700, 0)) &lt;&gt; "",
            INDEX(Elements!$C$2:$C$700, MATCH(F31, Elements!$A$2:$A$700, 0)),
            "kosong"
        ),
        "tidak ditemukan"
    ),
    "ID tidak ditemukan"
)</f>
        <v>Bulk order data</v>
      </c>
      <c r="K31" s="15" t="str" cm="1">
        <f t="array" ref="K31">IF(
    AND(
        ISNUMBER(MATCH(SUBSTITUTE(G31, " ", ""), SUBSTITUTE(Sheet2!$AK$5:$AK$13, " ", ""), 0)),
        ISNUMBER(MATCH(SUBSTITUTE(I31, " ", ""), SUBSTITUTE(Sheet2!$AL$4:$BB$4, " ", ""), 0))
    ),
    IF(
        ISNUMBER(MATCH(B31, Sheet2!$BE$3:$BE$13, 0)),
        IF(
            ISNUMBER(MATCH(INDEX(Sheet2!$BD$3:$BD$13, MATCH(B31, Sheet2!$BE$3:$BE$13, 0)), Sheet2!$BD$3:$BD$13, 0)),
            "True",
            "False"
        ),
        "False"
    ),
    "Bukan pasangan yang dicari"
)</f>
        <v>Bukan pasangan yang dicari</v>
      </c>
      <c r="L31" s="15" t="str" cm="1">
        <f t="array" ref="L31">IF(
    AND(
        ISNUMBER(MATCH(SUBSTITUTE(G31, " ", ""), SUBSTITUTE(Sheet2!$AK$19:$AK$35, " ", ""), 0)),
        ISNUMBER(MATCH(SUBSTITUTE(I31, " ", ""), SUBSTITUTE(Sheet2!$AL$18:$AT$18, " ", ""), 0))
    ),
    IF(
        ISNUMBER(MATCH(B31, Sheet2!$BE$3:$BE$13, 0)),
        IF(
            ISNUMBER(MATCH(INDEX(Sheet2!$BD$3:$BD$13, MATCH(B31, Sheet2!$BE$3:$BE$13, 0)), Sheet2!$BD$3:$BD$13, 0)),
            "True",
            "False"
        ),
        "False"
    ),
    "Bukan pasangan yang dicari"
)</f>
        <v>Bukan pasangan yang dicari</v>
      </c>
    </row>
    <row r="32" spans="1:12" hidden="1" x14ac:dyDescent="0.25">
      <c r="A32" s="20">
        <v>10942</v>
      </c>
      <c r="B32" t="s">
        <v>4</v>
      </c>
      <c r="E32">
        <v>10822</v>
      </c>
      <c r="F32">
        <v>10800</v>
      </c>
      <c r="G32" s="15" t="str">
        <f>IFERROR(
    IF(
        ISNUMBER(MATCH(E32, Elements!$A$2:$A$700, 0)),
        IF(
            INDEX(Elements!$C$2:$C$700, MATCH(E32, Elements!$A$2:$A$700, 0)) &lt;&gt; "",
            INDEX(Elements!$B$2:$B$700, MATCH(E32, Elements!$A$2:$A$700, 0)),
            "kosong"
        ),
        "tidak ditemukan"
    ),
    "ID tidak ditemukan"
)</f>
        <v>BusinessProcess</v>
      </c>
      <c r="H32" s="15" t="str">
        <f>IFERROR(
    IF(
        ISNUMBER(MATCH(E32, Elements!$A$2:$A$700, 0)),
        IF(
            INDEX(Elements!$C$2:$C$700, MATCH(E32, Elements!$A$2:$A$700, 0)) &lt;&gt; "",
            INDEX(Elements!$C$2:$C$700, MATCH(E32, Elements!$A$2:$A$700, 0)),
            "kosong"
        ),
        "tidak ditemukan"
    ),
    "ID tidak ditemukan"
)</f>
        <v>Inform customer</v>
      </c>
      <c r="I32" s="15" t="str">
        <f>IFERROR(
    IF(
        ISNUMBER(MATCH(F32, Elements!$A$2:$A$700, 0)),
        IF(
            INDEX(Elements!$C$2:$C$700, MATCH(F32, Elements!$A$2:$A$700, 0)) &lt;&gt; "",
            INDEX(Elements!$B$2:$B$700, MATCH(F32, Elements!$A$2:$A$700, 0)),
            "kosong"
        ),
        "tidak ditemukan"
    ),
    "ID tidak ditemukan"
)</f>
        <v>BusinessObject</v>
      </c>
      <c r="J32" s="15" t="str">
        <f>IFERROR(
    IF(
        ISNUMBER(MATCH(F32, Elements!$A$2:$A$700, 0)),
        IF(
            INDEX(Elements!$C$2:$C$700, MATCH(F32, Elements!$A$2:$A$700, 0)) &lt;&gt; "",
            INDEX(Elements!$C$2:$C$700, MATCH(F32, Elements!$A$2:$A$700, 0)),
            "kosong"
        ),
        "tidak ditemukan"
    ),
    "ID tidak ditemukan"
)</f>
        <v>Order data</v>
      </c>
      <c r="K32" s="15" t="str" cm="1">
        <f t="array" ref="K32">IF(
    AND(
        ISNUMBER(MATCH(SUBSTITUTE(G32, " ", ""), SUBSTITUTE(Sheet2!$AK$5:$AK$13, " ", ""), 0)),
        ISNUMBER(MATCH(SUBSTITUTE(I32, " ", ""), SUBSTITUTE(Sheet2!$AL$4:$BB$4, " ", ""), 0))
    ),
    IF(
        ISNUMBER(MATCH(B32, Sheet2!$BE$3:$BE$13, 0)),
        IF(
            ISNUMBER(MATCH(INDEX(Sheet2!$BD$3:$BD$13, MATCH(B32, Sheet2!$BE$3:$BE$13, 0)), Sheet2!$BD$3:$BD$13, 0)),
            "True",
            "False"
        ),
        "False"
    ),
    "Bukan pasangan yang dicari"
)</f>
        <v>Bukan pasangan yang dicari</v>
      </c>
      <c r="L32" s="15" t="str" cm="1">
        <f t="array" ref="L32">IF(
    AND(
        ISNUMBER(MATCH(SUBSTITUTE(G32, " ", ""), SUBSTITUTE(Sheet2!$AK$19:$AK$35, " ", ""), 0)),
        ISNUMBER(MATCH(SUBSTITUTE(I32, " ", ""), SUBSTITUTE(Sheet2!$AL$18:$AT$18, " ", ""), 0))
    ),
    IF(
        ISNUMBER(MATCH(B32, Sheet2!$BE$3:$BE$13, 0)),
        IF(
            ISNUMBER(MATCH(INDEX(Sheet2!$BD$3:$BD$13, MATCH(B32, Sheet2!$BE$3:$BE$13, 0)), Sheet2!$BD$3:$BD$13, 0)),
            "True",
            "False"
        ),
        "False"
    ),
    "Bukan pasangan yang dicari"
)</f>
        <v>Bukan pasangan yang dicari</v>
      </c>
    </row>
    <row r="33" spans="1:12" hidden="1" x14ac:dyDescent="0.25">
      <c r="A33" s="20">
        <v>10943</v>
      </c>
      <c r="B33" t="s">
        <v>4</v>
      </c>
      <c r="E33">
        <v>10822</v>
      </c>
      <c r="F33">
        <v>10794</v>
      </c>
      <c r="G33" s="15" t="str">
        <f>IFERROR(
    IF(
        ISNUMBER(MATCH(E33, Elements!$A$2:$A$700, 0)),
        IF(
            INDEX(Elements!$C$2:$C$700, MATCH(E33, Elements!$A$2:$A$700, 0)) &lt;&gt; "",
            INDEX(Elements!$B$2:$B$700, MATCH(E33, Elements!$A$2:$A$700, 0)),
            "kosong"
        ),
        "tidak ditemukan"
    ),
    "ID tidak ditemukan"
)</f>
        <v>BusinessProcess</v>
      </c>
      <c r="H33" s="15" t="str">
        <f>IFERROR(
    IF(
        ISNUMBER(MATCH(E33, Elements!$A$2:$A$700, 0)),
        IF(
            INDEX(Elements!$C$2:$C$700, MATCH(E33, Elements!$A$2:$A$700, 0)) &lt;&gt; "",
            INDEX(Elements!$C$2:$C$700, MATCH(E33, Elements!$A$2:$A$700, 0)),
            "kosong"
        ),
        "tidak ditemukan"
    ),
    "ID tidak ditemukan"
)</f>
        <v>Inform customer</v>
      </c>
      <c r="I33" s="15" t="str">
        <f>IFERROR(
    IF(
        ISNUMBER(MATCH(F33, Elements!$A$2:$A$700, 0)),
        IF(
            INDEX(Elements!$C$2:$C$700, MATCH(F33, Elements!$A$2:$A$700, 0)) &lt;&gt; "",
            INDEX(Elements!$B$2:$B$700, MATCH(F33, Elements!$A$2:$A$700, 0)),
            "kosong"
        ),
        "tidak ditemukan"
    ),
    "ID tidak ditemukan"
)</f>
        <v>BusinessObject</v>
      </c>
      <c r="J33" s="15" t="str">
        <f>IFERROR(
    IF(
        ISNUMBER(MATCH(F33, Elements!$A$2:$A$700, 0)),
        IF(
            INDEX(Elements!$C$2:$C$700, MATCH(F33, Elements!$A$2:$A$700, 0)) &lt;&gt; "",
            INDEX(Elements!$C$2:$C$700, MATCH(F33, Elements!$A$2:$A$700, 0)),
            "kosong"
        ),
        "tidak ditemukan"
    ),
    "ID tidak ditemukan"
)</f>
        <v>Customer data</v>
      </c>
      <c r="K33" s="15" t="str" cm="1">
        <f t="array" ref="K33">IF(
    AND(
        ISNUMBER(MATCH(SUBSTITUTE(G33, " ", ""), SUBSTITUTE(Sheet2!$AK$5:$AK$13, " ", ""), 0)),
        ISNUMBER(MATCH(SUBSTITUTE(I33, " ", ""), SUBSTITUTE(Sheet2!$AL$4:$BB$4, " ", ""), 0))
    ),
    IF(
        ISNUMBER(MATCH(B33, Sheet2!$BE$3:$BE$13, 0)),
        IF(
            ISNUMBER(MATCH(INDEX(Sheet2!$BD$3:$BD$13, MATCH(B33, Sheet2!$BE$3:$BE$13, 0)), Sheet2!$BD$3:$BD$13, 0)),
            "True",
            "False"
        ),
        "False"
    ),
    "Bukan pasangan yang dicari"
)</f>
        <v>Bukan pasangan yang dicari</v>
      </c>
      <c r="L33" s="15" t="str" cm="1">
        <f t="array" ref="L33">IF(
    AND(
        ISNUMBER(MATCH(SUBSTITUTE(G33, " ", ""), SUBSTITUTE(Sheet2!$AK$19:$AK$35, " ", ""), 0)),
        ISNUMBER(MATCH(SUBSTITUTE(I33, " ", ""), SUBSTITUTE(Sheet2!$AL$18:$AT$18, " ", ""), 0))
    ),
    IF(
        ISNUMBER(MATCH(B33, Sheet2!$BE$3:$BE$13, 0)),
        IF(
            ISNUMBER(MATCH(INDEX(Sheet2!$BD$3:$BD$13, MATCH(B33, Sheet2!$BE$3:$BE$13, 0)), Sheet2!$BD$3:$BD$13, 0)),
            "True",
            "False"
        ),
        "False"
    ),
    "Bukan pasangan yang dicari"
)</f>
        <v>Bukan pasangan yang dicari</v>
      </c>
    </row>
    <row r="34" spans="1:12" hidden="1" x14ac:dyDescent="0.25">
      <c r="A34" s="20">
        <v>10945</v>
      </c>
      <c r="B34" t="s">
        <v>4</v>
      </c>
      <c r="E34">
        <v>10811</v>
      </c>
      <c r="F34">
        <v>10800</v>
      </c>
      <c r="G34" s="15" t="str">
        <f>IFERROR(
    IF(
        ISNUMBER(MATCH(E34, Elements!$A$2:$A$700, 0)),
        IF(
            INDEX(Elements!$C$2:$C$700, MATCH(E34, Elements!$A$2:$A$700, 0)) &lt;&gt; "",
            INDEX(Elements!$B$2:$B$700, MATCH(E34, Elements!$A$2:$A$700, 0)),
            "kosong"
        ),
        "tidak ditemukan"
    ),
    "ID tidak ditemukan"
)</f>
        <v>BusinessProcess</v>
      </c>
      <c r="H34" s="15" t="str">
        <f>IFERROR(
    IF(
        ISNUMBER(MATCH(E34, Elements!$A$2:$A$700, 0)),
        IF(
            INDEX(Elements!$C$2:$C$700, MATCH(E34, Elements!$A$2:$A$700, 0)) &lt;&gt; "",
            INDEX(Elements!$C$2:$C$700, MATCH(E34, Elements!$A$2:$A$700, 0)),
            "kosong"
        ),
        "tidak ditemukan"
    ),
    "ID tidak ditemukan"
)</f>
        <v>Accept order</v>
      </c>
      <c r="I34" s="15" t="str">
        <f>IFERROR(
    IF(
        ISNUMBER(MATCH(F34, Elements!$A$2:$A$700, 0)),
        IF(
            INDEX(Elements!$C$2:$C$700, MATCH(F34, Elements!$A$2:$A$700, 0)) &lt;&gt; "",
            INDEX(Elements!$B$2:$B$700, MATCH(F34, Elements!$A$2:$A$700, 0)),
            "kosong"
        ),
        "tidak ditemukan"
    ),
    "ID tidak ditemukan"
)</f>
        <v>BusinessObject</v>
      </c>
      <c r="J34" s="15" t="str">
        <f>IFERROR(
    IF(
        ISNUMBER(MATCH(F34, Elements!$A$2:$A$700, 0)),
        IF(
            INDEX(Elements!$C$2:$C$700, MATCH(F34, Elements!$A$2:$A$700, 0)) &lt;&gt; "",
            INDEX(Elements!$C$2:$C$700, MATCH(F34, Elements!$A$2:$A$700, 0)),
            "kosong"
        ),
        "tidak ditemukan"
    ),
    "ID tidak ditemukan"
)</f>
        <v>Order data</v>
      </c>
      <c r="K34" s="15" t="str" cm="1">
        <f t="array" ref="K34">IF(
    AND(
        ISNUMBER(MATCH(SUBSTITUTE(G34, " ", ""), SUBSTITUTE(Sheet2!$AK$5:$AK$13, " ", ""), 0)),
        ISNUMBER(MATCH(SUBSTITUTE(I34, " ", ""), SUBSTITUTE(Sheet2!$AL$4:$BB$4, " ", ""), 0))
    ),
    IF(
        ISNUMBER(MATCH(B34, Sheet2!$BE$3:$BE$13, 0)),
        IF(
            ISNUMBER(MATCH(INDEX(Sheet2!$BD$3:$BD$13, MATCH(B34, Sheet2!$BE$3:$BE$13, 0)), Sheet2!$BD$3:$BD$13, 0)),
            "True",
            "False"
        ),
        "False"
    ),
    "Bukan pasangan yang dicari"
)</f>
        <v>Bukan pasangan yang dicari</v>
      </c>
      <c r="L34" s="15" t="str" cm="1">
        <f t="array" ref="L34">IF(
    AND(
        ISNUMBER(MATCH(SUBSTITUTE(G34, " ", ""), SUBSTITUTE(Sheet2!$AK$19:$AK$35, " ", ""), 0)),
        ISNUMBER(MATCH(SUBSTITUTE(I34, " ", ""), SUBSTITUTE(Sheet2!$AL$18:$AT$18, " ", ""), 0))
    ),
    IF(
        ISNUMBER(MATCH(B34, Sheet2!$BE$3:$BE$13, 0)),
        IF(
            ISNUMBER(MATCH(INDEX(Sheet2!$BD$3:$BD$13, MATCH(B34, Sheet2!$BE$3:$BE$13, 0)), Sheet2!$BD$3:$BD$13, 0)),
            "True",
            "False"
        ),
        "False"
    ),
    "Bukan pasangan yang dicari"
)</f>
        <v>Bukan pasangan yang dicari</v>
      </c>
    </row>
    <row r="35" spans="1:12" hidden="1" x14ac:dyDescent="0.25">
      <c r="A35" s="20">
        <v>10946</v>
      </c>
      <c r="B35" t="s">
        <v>4</v>
      </c>
      <c r="E35">
        <v>10810</v>
      </c>
      <c r="F35">
        <v>10794</v>
      </c>
      <c r="G35" s="15" t="str">
        <f>IFERROR(
    IF(
        ISNUMBER(MATCH(E35, Elements!$A$2:$A$700, 0)),
        IF(
            INDEX(Elements!$C$2:$C$700, MATCH(E35, Elements!$A$2:$A$700, 0)) &lt;&gt; "",
            INDEX(Elements!$B$2:$B$700, MATCH(E35, Elements!$A$2:$A$700, 0)),
            "kosong"
        ),
        "tidak ditemukan"
    ),
    "ID tidak ditemukan"
)</f>
        <v>BusinessProcess</v>
      </c>
      <c r="H35" s="15" t="str">
        <f>IFERROR(
    IF(
        ISNUMBER(MATCH(E35, Elements!$A$2:$A$700, 0)),
        IF(
            INDEX(Elements!$C$2:$C$700, MATCH(E35, Elements!$A$2:$A$700, 0)) &lt;&gt; "",
            INDEX(Elements!$C$2:$C$700, MATCH(E35, Elements!$A$2:$A$700, 0)),
            "kosong"
        ),
        "tidak ditemukan"
    ),
    "ID tidak ditemukan"
)</f>
        <v>Inform customer</v>
      </c>
      <c r="I35" s="15" t="str">
        <f>IFERROR(
    IF(
        ISNUMBER(MATCH(F35, Elements!$A$2:$A$700, 0)),
        IF(
            INDEX(Elements!$C$2:$C$700, MATCH(F35, Elements!$A$2:$A$700, 0)) &lt;&gt; "",
            INDEX(Elements!$B$2:$B$700, MATCH(F35, Elements!$A$2:$A$700, 0)),
            "kosong"
        ),
        "tidak ditemukan"
    ),
    "ID tidak ditemukan"
)</f>
        <v>BusinessObject</v>
      </c>
      <c r="J35" s="15" t="str">
        <f>IFERROR(
    IF(
        ISNUMBER(MATCH(F35, Elements!$A$2:$A$700, 0)),
        IF(
            INDEX(Elements!$C$2:$C$700, MATCH(F35, Elements!$A$2:$A$700, 0)) &lt;&gt; "",
            INDEX(Elements!$C$2:$C$700, MATCH(F35, Elements!$A$2:$A$700, 0)),
            "kosong"
        ),
        "tidak ditemukan"
    ),
    "ID tidak ditemukan"
)</f>
        <v>Customer data</v>
      </c>
      <c r="K35" s="15" t="str" cm="1">
        <f t="array" ref="K35">IF(
    AND(
        ISNUMBER(MATCH(SUBSTITUTE(G35, " ", ""), SUBSTITUTE(Sheet2!$AK$5:$AK$13, " ", ""), 0)),
        ISNUMBER(MATCH(SUBSTITUTE(I35, " ", ""), SUBSTITUTE(Sheet2!$AL$4:$BB$4, " ", ""), 0))
    ),
    IF(
        ISNUMBER(MATCH(B35, Sheet2!$BE$3:$BE$13, 0)),
        IF(
            ISNUMBER(MATCH(INDEX(Sheet2!$BD$3:$BD$13, MATCH(B35, Sheet2!$BE$3:$BE$13, 0)), Sheet2!$BD$3:$BD$13, 0)),
            "True",
            "False"
        ),
        "False"
    ),
    "Bukan pasangan yang dicari"
)</f>
        <v>Bukan pasangan yang dicari</v>
      </c>
      <c r="L35" s="15" t="str" cm="1">
        <f t="array" ref="L35">IF(
    AND(
        ISNUMBER(MATCH(SUBSTITUTE(G35, " ", ""), SUBSTITUTE(Sheet2!$AK$19:$AK$35, " ", ""), 0)),
        ISNUMBER(MATCH(SUBSTITUTE(I35, " ", ""), SUBSTITUTE(Sheet2!$AL$18:$AT$18, " ", ""), 0))
    ),
    IF(
        ISNUMBER(MATCH(B35, Sheet2!$BE$3:$BE$13, 0)),
        IF(
            ISNUMBER(MATCH(INDEX(Sheet2!$BD$3:$BD$13, MATCH(B35, Sheet2!$BE$3:$BE$13, 0)), Sheet2!$BD$3:$BD$13, 0)),
            "True",
            "False"
        ),
        "False"
    ),
    "Bukan pasangan yang dicari"
)</f>
        <v>Bukan pasangan yang dicari</v>
      </c>
    </row>
    <row r="36" spans="1:12" hidden="1" x14ac:dyDescent="0.25">
      <c r="A36" s="20">
        <v>10947</v>
      </c>
      <c r="B36" t="s">
        <v>4</v>
      </c>
      <c r="E36">
        <v>10815</v>
      </c>
      <c r="F36">
        <v>10803</v>
      </c>
      <c r="G36" s="15" t="str">
        <f>IFERROR(
    IF(
        ISNUMBER(MATCH(E36, Elements!$A$2:$A$700, 0)),
        IF(
            INDEX(Elements!$C$2:$C$700, MATCH(E36, Elements!$A$2:$A$700, 0)) &lt;&gt; "",
            INDEX(Elements!$B$2:$B$700, MATCH(E36, Elements!$A$2:$A$700, 0)),
            "kosong"
        ),
        "tidak ditemukan"
    ),
    "ID tidak ditemukan"
)</f>
        <v>BusinessProcess</v>
      </c>
      <c r="H36" s="15" t="str">
        <f>IFERROR(
    IF(
        ISNUMBER(MATCH(E36, Elements!$A$2:$A$700, 0)),
        IF(
            INDEX(Elements!$C$2:$C$700, MATCH(E36, Elements!$A$2:$A$700, 0)) &lt;&gt; "",
            INDEX(Elements!$C$2:$C$700, MATCH(E36, Elements!$A$2:$A$700, 0)),
            "kosong"
        ),
        "tidak ditemukan"
    ),
    "ID tidak ditemukan"
)</f>
        <v>Initial assessment</v>
      </c>
      <c r="I36" s="15" t="str">
        <f>IFERROR(
    IF(
        ISNUMBER(MATCH(F36, Elements!$A$2:$A$700, 0)),
        IF(
            INDEX(Elements!$C$2:$C$700, MATCH(F36, Elements!$A$2:$A$700, 0)) &lt;&gt; "",
            INDEX(Elements!$B$2:$B$700, MATCH(F36, Elements!$A$2:$A$700, 0)),
            "kosong"
        ),
        "tidak ditemukan"
    ),
    "ID tidak ditemukan"
)</f>
        <v>BusinessObject</v>
      </c>
      <c r="J36" s="15" t="str">
        <f>IFERROR(
    IF(
        ISNUMBER(MATCH(F36, Elements!$A$2:$A$700, 0)),
        IF(
            INDEX(Elements!$C$2:$C$700, MATCH(F36, Elements!$A$2:$A$700, 0)) &lt;&gt; "",
            INDEX(Elements!$C$2:$C$700, MATCH(F36, Elements!$A$2:$A$700, 0)),
            "kosong"
        ),
        "tidak ditemukan"
    ),
    "ID tidak ditemukan"
)</f>
        <v>Order assessment</v>
      </c>
      <c r="K36" s="15" t="str" cm="1">
        <f t="array" ref="K36">IF(
    AND(
        ISNUMBER(MATCH(SUBSTITUTE(G36, " ", ""), SUBSTITUTE(Sheet2!$AK$5:$AK$13, " ", ""), 0)),
        ISNUMBER(MATCH(SUBSTITUTE(I36, " ", ""), SUBSTITUTE(Sheet2!$AL$4:$BB$4, " ", ""), 0))
    ),
    IF(
        ISNUMBER(MATCH(B36, Sheet2!$BE$3:$BE$13, 0)),
        IF(
            ISNUMBER(MATCH(INDEX(Sheet2!$BD$3:$BD$13, MATCH(B36, Sheet2!$BE$3:$BE$13, 0)), Sheet2!$BD$3:$BD$13, 0)),
            "True",
            "False"
        ),
        "False"
    ),
    "Bukan pasangan yang dicari"
)</f>
        <v>Bukan pasangan yang dicari</v>
      </c>
      <c r="L36" s="15" t="str" cm="1">
        <f t="array" ref="L36">IF(
    AND(
        ISNUMBER(MATCH(SUBSTITUTE(G36, " ", ""), SUBSTITUTE(Sheet2!$AK$19:$AK$35, " ", ""), 0)),
        ISNUMBER(MATCH(SUBSTITUTE(I36, " ", ""), SUBSTITUTE(Sheet2!$AL$18:$AT$18, " ", ""), 0))
    ),
    IF(
        ISNUMBER(MATCH(B36, Sheet2!$BE$3:$BE$13, 0)),
        IF(
            ISNUMBER(MATCH(INDEX(Sheet2!$BD$3:$BD$13, MATCH(B36, Sheet2!$BE$3:$BE$13, 0)), Sheet2!$BD$3:$BD$13, 0)),
            "True",
            "False"
        ),
        "False"
    ),
    "Bukan pasangan yang dicari"
)</f>
        <v>Bukan pasangan yang dicari</v>
      </c>
    </row>
    <row r="37" spans="1:12" hidden="1" x14ac:dyDescent="0.25">
      <c r="A37" s="20">
        <v>10950</v>
      </c>
      <c r="B37" t="s">
        <v>4</v>
      </c>
      <c r="E37">
        <v>10849</v>
      </c>
      <c r="F37">
        <v>10800</v>
      </c>
      <c r="G37" s="15" t="str">
        <f>IFERROR(
    IF(
        ISNUMBER(MATCH(E37, Elements!$A$2:$A$700, 0)),
        IF(
            INDEX(Elements!$C$2:$C$700, MATCH(E37, Elements!$A$2:$A$700, 0)) &lt;&gt; "",
            INDEX(Elements!$B$2:$B$700, MATCH(E37, Elements!$A$2:$A$700, 0)),
            "kosong"
        ),
        "tidak ditemukan"
    ),
    "ID tidak ditemukan"
)</f>
        <v>BusinessProcess</v>
      </c>
      <c r="H37" s="15" t="str">
        <f>IFERROR(
    IF(
        ISNUMBER(MATCH(E37, Elements!$A$2:$A$700, 0)),
        IF(
            INDEX(Elements!$C$2:$C$700, MATCH(E37, Elements!$A$2:$A$700, 0)) &lt;&gt; "",
            INDEX(Elements!$C$2:$C$700, MATCH(E37, Elements!$A$2:$A$700, 0)),
            "kosong"
        ),
        "tidak ditemukan"
    ),
    "ID tidak ditemukan"
)</f>
        <v>Create bulk order</v>
      </c>
      <c r="I37" s="15" t="str">
        <f>IFERROR(
    IF(
        ISNUMBER(MATCH(F37, Elements!$A$2:$A$700, 0)),
        IF(
            INDEX(Elements!$C$2:$C$700, MATCH(F37, Elements!$A$2:$A$700, 0)) &lt;&gt; "",
            INDEX(Elements!$B$2:$B$700, MATCH(F37, Elements!$A$2:$A$700, 0)),
            "kosong"
        ),
        "tidak ditemukan"
    ),
    "ID tidak ditemukan"
)</f>
        <v>BusinessObject</v>
      </c>
      <c r="J37" s="15" t="str">
        <f>IFERROR(
    IF(
        ISNUMBER(MATCH(F37, Elements!$A$2:$A$700, 0)),
        IF(
            INDEX(Elements!$C$2:$C$700, MATCH(F37, Elements!$A$2:$A$700, 0)) &lt;&gt; "",
            INDEX(Elements!$C$2:$C$700, MATCH(F37, Elements!$A$2:$A$700, 0)),
            "kosong"
        ),
        "tidak ditemukan"
    ),
    "ID tidak ditemukan"
)</f>
        <v>Order data</v>
      </c>
      <c r="K37" s="15" t="str" cm="1">
        <f t="array" ref="K37">IF(
    AND(
        ISNUMBER(MATCH(SUBSTITUTE(G37, " ", ""), SUBSTITUTE(Sheet2!$AK$5:$AK$13, " ", ""), 0)),
        ISNUMBER(MATCH(SUBSTITUTE(I37, " ", ""), SUBSTITUTE(Sheet2!$AL$4:$BB$4, " ", ""), 0))
    ),
    IF(
        ISNUMBER(MATCH(B37, Sheet2!$BE$3:$BE$13, 0)),
        IF(
            ISNUMBER(MATCH(INDEX(Sheet2!$BD$3:$BD$13, MATCH(B37, Sheet2!$BE$3:$BE$13, 0)), Sheet2!$BD$3:$BD$13, 0)),
            "True",
            "False"
        ),
        "False"
    ),
    "Bukan pasangan yang dicari"
)</f>
        <v>Bukan pasangan yang dicari</v>
      </c>
      <c r="L37" s="15" t="str" cm="1">
        <f t="array" ref="L37">IF(
    AND(
        ISNUMBER(MATCH(SUBSTITUTE(G37, " ", ""), SUBSTITUTE(Sheet2!$AK$19:$AK$35, " ", ""), 0)),
        ISNUMBER(MATCH(SUBSTITUTE(I37, " ", ""), SUBSTITUTE(Sheet2!$AL$18:$AT$18, " ", ""), 0))
    ),
    IF(
        ISNUMBER(MATCH(B37, Sheet2!$BE$3:$BE$13, 0)),
        IF(
            ISNUMBER(MATCH(INDEX(Sheet2!$BD$3:$BD$13, MATCH(B37, Sheet2!$BE$3:$BE$13, 0)), Sheet2!$BD$3:$BD$13, 0)),
            "True",
            "False"
        ),
        "False"
    ),
    "Bukan pasangan yang dicari"
)</f>
        <v>Bukan pasangan yang dicari</v>
      </c>
    </row>
    <row r="38" spans="1:12" hidden="1" x14ac:dyDescent="0.25">
      <c r="A38" s="20">
        <v>10951</v>
      </c>
      <c r="B38" t="s">
        <v>4</v>
      </c>
      <c r="E38">
        <v>10849</v>
      </c>
      <c r="F38">
        <v>10804</v>
      </c>
      <c r="G38" s="15" t="str">
        <f>IFERROR(
    IF(
        ISNUMBER(MATCH(E38, Elements!$A$2:$A$700, 0)),
        IF(
            INDEX(Elements!$C$2:$C$700, MATCH(E38, Elements!$A$2:$A$700, 0)) &lt;&gt; "",
            INDEX(Elements!$B$2:$B$700, MATCH(E38, Elements!$A$2:$A$700, 0)),
            "kosong"
        ),
        "tidak ditemukan"
    ),
    "ID tidak ditemukan"
)</f>
        <v>BusinessProcess</v>
      </c>
      <c r="H38" s="15" t="str">
        <f>IFERROR(
    IF(
        ISNUMBER(MATCH(E38, Elements!$A$2:$A$700, 0)),
        IF(
            INDEX(Elements!$C$2:$C$700, MATCH(E38, Elements!$A$2:$A$700, 0)) &lt;&gt; "",
            INDEX(Elements!$C$2:$C$700, MATCH(E38, Elements!$A$2:$A$700, 0)),
            "kosong"
        ),
        "tidak ditemukan"
    ),
    "ID tidak ditemukan"
)</f>
        <v>Create bulk order</v>
      </c>
      <c r="I38" s="15" t="str">
        <f>IFERROR(
    IF(
        ISNUMBER(MATCH(F38, Elements!$A$2:$A$700, 0)),
        IF(
            INDEX(Elements!$C$2:$C$700, MATCH(F38, Elements!$A$2:$A$700, 0)) &lt;&gt; "",
            INDEX(Elements!$B$2:$B$700, MATCH(F38, Elements!$A$2:$A$700, 0)),
            "kosong"
        ),
        "tidak ditemukan"
    ),
    "ID tidak ditemukan"
)</f>
        <v>BusinessObject</v>
      </c>
      <c r="J38" s="15" t="str">
        <f>IFERROR(
    IF(
        ISNUMBER(MATCH(F38, Elements!$A$2:$A$700, 0)),
        IF(
            INDEX(Elements!$C$2:$C$700, MATCH(F38, Elements!$A$2:$A$700, 0)) &lt;&gt; "",
            INDEX(Elements!$C$2:$C$700, MATCH(F38, Elements!$A$2:$A$700, 0)),
            "kosong"
        ),
        "tidak ditemukan"
    ),
    "ID tidak ditemukan"
)</f>
        <v>Bulk order data</v>
      </c>
      <c r="K38" s="15" t="str" cm="1">
        <f t="array" ref="K38">IF(
    AND(
        ISNUMBER(MATCH(SUBSTITUTE(G38, " ", ""), SUBSTITUTE(Sheet2!$AK$5:$AK$13, " ", ""), 0)),
        ISNUMBER(MATCH(SUBSTITUTE(I38, " ", ""), SUBSTITUTE(Sheet2!$AL$4:$BB$4, " ", ""), 0))
    ),
    IF(
        ISNUMBER(MATCH(B38, Sheet2!$BE$3:$BE$13, 0)),
        IF(
            ISNUMBER(MATCH(INDEX(Sheet2!$BD$3:$BD$13, MATCH(B38, Sheet2!$BE$3:$BE$13, 0)), Sheet2!$BD$3:$BD$13, 0)),
            "True",
            "False"
        ),
        "False"
    ),
    "Bukan pasangan yang dicari"
)</f>
        <v>Bukan pasangan yang dicari</v>
      </c>
      <c r="L38" s="15" t="str" cm="1">
        <f t="array" ref="L38">IF(
    AND(
        ISNUMBER(MATCH(SUBSTITUTE(G38, " ", ""), SUBSTITUTE(Sheet2!$AK$19:$AK$35, " ", ""), 0)),
        ISNUMBER(MATCH(SUBSTITUTE(I38, " ", ""), SUBSTITUTE(Sheet2!$AL$18:$AT$18, " ", ""), 0))
    ),
    IF(
        ISNUMBER(MATCH(B38, Sheet2!$BE$3:$BE$13, 0)),
        IF(
            ISNUMBER(MATCH(INDEX(Sheet2!$BD$3:$BD$13, MATCH(B38, Sheet2!$BE$3:$BE$13, 0)), Sheet2!$BD$3:$BD$13, 0)),
            "True",
            "False"
        ),
        "False"
    ),
    "Bukan pasangan yang dicari"
)</f>
        <v>Bukan pasangan yang dicari</v>
      </c>
    </row>
    <row r="39" spans="1:12" hidden="1" x14ac:dyDescent="0.25">
      <c r="A39" s="20">
        <v>10952</v>
      </c>
      <c r="B39" t="s">
        <v>4</v>
      </c>
      <c r="E39">
        <v>10850</v>
      </c>
      <c r="F39">
        <v>10804</v>
      </c>
      <c r="G39" s="15" t="str">
        <f>IFERROR(
    IF(
        ISNUMBER(MATCH(E39, Elements!$A$2:$A$700, 0)),
        IF(
            INDEX(Elements!$C$2:$C$700, MATCH(E39, Elements!$A$2:$A$700, 0)) &lt;&gt; "",
            INDEX(Elements!$B$2:$B$700, MATCH(E39, Elements!$A$2:$A$700, 0)),
            "kosong"
        ),
        "tidak ditemukan"
    ),
    "ID tidak ditemukan"
)</f>
        <v>BusinessProcess</v>
      </c>
      <c r="H39" s="15" t="str">
        <f>IFERROR(
    IF(
        ISNUMBER(MATCH(E39, Elements!$A$2:$A$700, 0)),
        IF(
            INDEX(Elements!$C$2:$C$700, MATCH(E39, Elements!$A$2:$A$700, 0)) &lt;&gt; "",
            INDEX(Elements!$C$2:$C$700, MATCH(E39, Elements!$A$2:$A$700, 0)),
            "kosong"
        ),
        "tidak ditemukan"
    ),
    "ID tidak ditemukan"
)</f>
        <v>Transmit to production</v>
      </c>
      <c r="I39" s="15" t="str">
        <f>IFERROR(
    IF(
        ISNUMBER(MATCH(F39, Elements!$A$2:$A$700, 0)),
        IF(
            INDEX(Elements!$C$2:$C$700, MATCH(F39, Elements!$A$2:$A$700, 0)) &lt;&gt; "",
            INDEX(Elements!$B$2:$B$700, MATCH(F39, Elements!$A$2:$A$700, 0)),
            "kosong"
        ),
        "tidak ditemukan"
    ),
    "ID tidak ditemukan"
)</f>
        <v>BusinessObject</v>
      </c>
      <c r="J39" s="15" t="str">
        <f>IFERROR(
    IF(
        ISNUMBER(MATCH(F39, Elements!$A$2:$A$700, 0)),
        IF(
            INDEX(Elements!$C$2:$C$700, MATCH(F39, Elements!$A$2:$A$700, 0)) &lt;&gt; "",
            INDEX(Elements!$C$2:$C$700, MATCH(F39, Elements!$A$2:$A$700, 0)),
            "kosong"
        ),
        "tidak ditemukan"
    ),
    "ID tidak ditemukan"
)</f>
        <v>Bulk order data</v>
      </c>
      <c r="K39" s="15" t="str" cm="1">
        <f t="array" ref="K39">IF(
    AND(
        ISNUMBER(MATCH(SUBSTITUTE(G39, " ", ""), SUBSTITUTE(Sheet2!$AK$5:$AK$13, " ", ""), 0)),
        ISNUMBER(MATCH(SUBSTITUTE(I39, " ", ""), SUBSTITUTE(Sheet2!$AL$4:$BB$4, " ", ""), 0))
    ),
    IF(
        ISNUMBER(MATCH(B39, Sheet2!$BE$3:$BE$13, 0)),
        IF(
            ISNUMBER(MATCH(INDEX(Sheet2!$BD$3:$BD$13, MATCH(B39, Sheet2!$BE$3:$BE$13, 0)), Sheet2!$BD$3:$BD$13, 0)),
            "True",
            "False"
        ),
        "False"
    ),
    "Bukan pasangan yang dicari"
)</f>
        <v>Bukan pasangan yang dicari</v>
      </c>
      <c r="L39" s="15" t="str" cm="1">
        <f t="array" ref="L39">IF(
    AND(
        ISNUMBER(MATCH(SUBSTITUTE(G39, " ", ""), SUBSTITUTE(Sheet2!$AK$19:$AK$35, " ", ""), 0)),
        ISNUMBER(MATCH(SUBSTITUTE(I39, " ", ""), SUBSTITUTE(Sheet2!$AL$18:$AT$18, " ", ""), 0))
    ),
    IF(
        ISNUMBER(MATCH(B39, Sheet2!$BE$3:$BE$13, 0)),
        IF(
            ISNUMBER(MATCH(INDEX(Sheet2!$BD$3:$BD$13, MATCH(B39, Sheet2!$BE$3:$BE$13, 0)), Sheet2!$BD$3:$BD$13, 0)),
            "True",
            "False"
        ),
        "False"
    ),
    "Bukan pasangan yang dicari"
)</f>
        <v>Bukan pasangan yang dicari</v>
      </c>
    </row>
    <row r="40" spans="1:12" hidden="1" x14ac:dyDescent="0.25">
      <c r="A40" s="20">
        <v>10955</v>
      </c>
      <c r="B40" t="s">
        <v>4</v>
      </c>
      <c r="E40">
        <v>10828</v>
      </c>
      <c r="F40">
        <v>10807</v>
      </c>
      <c r="G40" s="15" t="str">
        <f>IFERROR(
    IF(
        ISNUMBER(MATCH(E40, Elements!$A$2:$A$700, 0)),
        IF(
            INDEX(Elements!$C$2:$C$700, MATCH(E40, Elements!$A$2:$A$700, 0)) &lt;&gt; "",
            INDEX(Elements!$B$2:$B$700, MATCH(E40, Elements!$A$2:$A$700, 0)),
            "kosong"
        ),
        "tidak ditemukan"
    ),
    "ID tidak ditemukan"
)</f>
        <v>BusinessProcess</v>
      </c>
      <c r="H40" s="15" t="str">
        <f>IFERROR(
    IF(
        ISNUMBER(MATCH(E40, Elements!$A$2:$A$700, 0)),
        IF(
            INDEX(Elements!$C$2:$C$700, MATCH(E40, Elements!$A$2:$A$700, 0)) &lt;&gt; "",
            INDEX(Elements!$C$2:$C$700, MATCH(E40, Elements!$A$2:$A$700, 0)),
            "kosong"
        ),
        "tidak ditemukan"
    ),
    "ID tidak ditemukan"
)</f>
        <v>Check availability</v>
      </c>
      <c r="I40" s="15" t="str">
        <f>IFERROR(
    IF(
        ISNUMBER(MATCH(F40, Elements!$A$2:$A$700, 0)),
        IF(
            INDEX(Elements!$C$2:$C$700, MATCH(F40, Elements!$A$2:$A$700, 0)) &lt;&gt; "",
            INDEX(Elements!$B$2:$B$700, MATCH(F40, Elements!$A$2:$A$700, 0)),
            "kosong"
        ),
        "tidak ditemukan"
    ),
    "ID tidak ditemukan"
)</f>
        <v>BusinessObject</v>
      </c>
      <c r="J40" s="15" t="str">
        <f>IFERROR(
    IF(
        ISNUMBER(MATCH(F40, Elements!$A$2:$A$700, 0)),
        IF(
            INDEX(Elements!$C$2:$C$700, MATCH(F40, Elements!$A$2:$A$700, 0)) &lt;&gt; "",
            INDEX(Elements!$C$2:$C$700, MATCH(F40, Elements!$A$2:$A$700, 0)),
            "kosong"
        ),
        "tidak ditemukan"
    ),
    "ID tidak ditemukan"
)</f>
        <v>DC order data</v>
      </c>
      <c r="K40" s="15" t="str" cm="1">
        <f t="array" ref="K40">IF(
    AND(
        ISNUMBER(MATCH(SUBSTITUTE(G40, " ", ""), SUBSTITUTE(Sheet2!$AK$5:$AK$13, " ", ""), 0)),
        ISNUMBER(MATCH(SUBSTITUTE(I40, " ", ""), SUBSTITUTE(Sheet2!$AL$4:$BB$4, " ", ""), 0))
    ),
    IF(
        ISNUMBER(MATCH(B40, Sheet2!$BE$3:$BE$13, 0)),
        IF(
            ISNUMBER(MATCH(INDEX(Sheet2!$BD$3:$BD$13, MATCH(B40, Sheet2!$BE$3:$BE$13, 0)), Sheet2!$BD$3:$BD$13, 0)),
            "True",
            "False"
        ),
        "False"
    ),
    "Bukan pasangan yang dicari"
)</f>
        <v>Bukan pasangan yang dicari</v>
      </c>
      <c r="L40" s="15" t="str" cm="1">
        <f t="array" ref="L40">IF(
    AND(
        ISNUMBER(MATCH(SUBSTITUTE(G40, " ", ""), SUBSTITUTE(Sheet2!$AK$19:$AK$35, " ", ""), 0)),
        ISNUMBER(MATCH(SUBSTITUTE(I40, " ", ""), SUBSTITUTE(Sheet2!$AL$18:$AT$18, " ", ""), 0))
    ),
    IF(
        ISNUMBER(MATCH(B40, Sheet2!$BE$3:$BE$13, 0)),
        IF(
            ISNUMBER(MATCH(INDEX(Sheet2!$BD$3:$BD$13, MATCH(B40, Sheet2!$BE$3:$BE$13, 0)), Sheet2!$BD$3:$BD$13, 0)),
            "True",
            "False"
        ),
        "False"
    ),
    "Bukan pasangan yang dicari"
)</f>
        <v>Bukan pasangan yang dicari</v>
      </c>
    </row>
    <row r="41" spans="1:12" hidden="1" x14ac:dyDescent="0.25">
      <c r="A41" s="20">
        <v>10957</v>
      </c>
      <c r="B41" t="s">
        <v>4</v>
      </c>
      <c r="E41">
        <v>10827</v>
      </c>
      <c r="F41">
        <v>10801</v>
      </c>
      <c r="G41" s="15" t="str">
        <f>IFERROR(
    IF(
        ISNUMBER(MATCH(E41, Elements!$A$2:$A$700, 0)),
        IF(
            INDEX(Elements!$C$2:$C$700, MATCH(E41, Elements!$A$2:$A$700, 0)) &lt;&gt; "",
            INDEX(Elements!$B$2:$B$700, MATCH(E41, Elements!$A$2:$A$700, 0)),
            "kosong"
        ),
        "tidak ditemukan"
    ),
    "ID tidak ditemukan"
)</f>
        <v>BusinessProcess</v>
      </c>
      <c r="H41" s="15" t="str">
        <f>IFERROR(
    IF(
        ISNUMBER(MATCH(E41, Elements!$A$2:$A$700, 0)),
        IF(
            INDEX(Elements!$C$2:$C$700, MATCH(E41, Elements!$A$2:$A$700, 0)) &lt;&gt; "",
            INDEX(Elements!$C$2:$C$700, MATCH(E41, Elements!$A$2:$A$700, 0)),
            "kosong"
        ),
        "tidak ditemukan"
    ),
    "ID tidak ditemukan"
)</f>
        <v>Create shipping order</v>
      </c>
      <c r="I41" s="15" t="str">
        <f>IFERROR(
    IF(
        ISNUMBER(MATCH(F41, Elements!$A$2:$A$700, 0)),
        IF(
            INDEX(Elements!$C$2:$C$700, MATCH(F41, Elements!$A$2:$A$700, 0)) &lt;&gt; "",
            INDEX(Elements!$B$2:$B$700, MATCH(F41, Elements!$A$2:$A$700, 0)),
            "kosong"
        ),
        "tidak ditemukan"
    ),
    "ID tidak ditemukan"
)</f>
        <v>BusinessObject</v>
      </c>
      <c r="J41" s="15" t="str">
        <f>IFERROR(
    IF(
        ISNUMBER(MATCH(F41, Elements!$A$2:$A$700, 0)),
        IF(
            INDEX(Elements!$C$2:$C$700, MATCH(F41, Elements!$A$2:$A$700, 0)) &lt;&gt; "",
            INDEX(Elements!$C$2:$C$700, MATCH(F41, Elements!$A$2:$A$700, 0)),
            "kosong"
        ),
        "tidak ditemukan"
    ),
    "ID tidak ditemukan"
)</f>
        <v>Shipping order data</v>
      </c>
      <c r="K41" s="15" t="str" cm="1">
        <f t="array" ref="K41">IF(
    AND(
        ISNUMBER(MATCH(SUBSTITUTE(G41, " ", ""), SUBSTITUTE(Sheet2!$AK$5:$AK$13, " ", ""), 0)),
        ISNUMBER(MATCH(SUBSTITUTE(I41, " ", ""), SUBSTITUTE(Sheet2!$AL$4:$BB$4, " ", ""), 0))
    ),
    IF(
        ISNUMBER(MATCH(B41, Sheet2!$BE$3:$BE$13, 0)),
        IF(
            ISNUMBER(MATCH(INDEX(Sheet2!$BD$3:$BD$13, MATCH(B41, Sheet2!$BE$3:$BE$13, 0)), Sheet2!$BD$3:$BD$13, 0)),
            "True",
            "False"
        ),
        "False"
    ),
    "Bukan pasangan yang dicari"
)</f>
        <v>Bukan pasangan yang dicari</v>
      </c>
      <c r="L41" s="15" t="str" cm="1">
        <f t="array" ref="L41">IF(
    AND(
        ISNUMBER(MATCH(SUBSTITUTE(G41, " ", ""), SUBSTITUTE(Sheet2!$AK$19:$AK$35, " ", ""), 0)),
        ISNUMBER(MATCH(SUBSTITUTE(I41, " ", ""), SUBSTITUTE(Sheet2!$AL$18:$AT$18, " ", ""), 0))
    ),
    IF(
        ISNUMBER(MATCH(B41, Sheet2!$BE$3:$BE$13, 0)),
        IF(
            ISNUMBER(MATCH(INDEX(Sheet2!$BD$3:$BD$13, MATCH(B41, Sheet2!$BE$3:$BE$13, 0)), Sheet2!$BD$3:$BD$13, 0)),
            "True",
            "False"
        ),
        "False"
    ),
    "Bukan pasangan yang dicari"
)</f>
        <v>Bukan pasangan yang dicari</v>
      </c>
    </row>
    <row r="42" spans="1:12" hidden="1" x14ac:dyDescent="0.25">
      <c r="A42" s="20">
        <v>10958</v>
      </c>
      <c r="B42" t="s">
        <v>4</v>
      </c>
      <c r="E42">
        <v>10829</v>
      </c>
      <c r="F42">
        <v>10808</v>
      </c>
      <c r="G42" s="15" t="str">
        <f>IFERROR(
    IF(
        ISNUMBER(MATCH(E42, Elements!$A$2:$A$700, 0)),
        IF(
            INDEX(Elements!$C$2:$C$700, MATCH(E42, Elements!$A$2:$A$700, 0)) &lt;&gt; "",
            INDEX(Elements!$B$2:$B$700, MATCH(E42, Elements!$A$2:$A$700, 0)),
            "kosong"
        ),
        "tidak ditemukan"
    ),
    "ID tidak ditemukan"
)</f>
        <v>BusinessProcess</v>
      </c>
      <c r="H42" s="15" t="str">
        <f>IFERROR(
    IF(
        ISNUMBER(MATCH(E42, Elements!$A$2:$A$700, 0)),
        IF(
            INDEX(Elements!$C$2:$C$700, MATCH(E42, Elements!$A$2:$A$700, 0)) &lt;&gt; "",
            INDEX(Elements!$C$2:$C$700, MATCH(E42, Elements!$A$2:$A$700, 0)),
            "kosong"
        ),
        "tidak ditemukan"
    ),
    "ID tidak ditemukan"
)</f>
        <v>Create production order</v>
      </c>
      <c r="I42" s="15" t="str">
        <f>IFERROR(
    IF(
        ISNUMBER(MATCH(F42, Elements!$A$2:$A$700, 0)),
        IF(
            INDEX(Elements!$C$2:$C$700, MATCH(F42, Elements!$A$2:$A$700, 0)) &lt;&gt; "",
            INDEX(Elements!$B$2:$B$700, MATCH(F42, Elements!$A$2:$A$700, 0)),
            "kosong"
        ),
        "tidak ditemukan"
    ),
    "ID tidak ditemukan"
)</f>
        <v>BusinessObject</v>
      </c>
      <c r="J42" s="15" t="str">
        <f>IFERROR(
    IF(
        ISNUMBER(MATCH(F42, Elements!$A$2:$A$700, 0)),
        IF(
            INDEX(Elements!$C$2:$C$700, MATCH(F42, Elements!$A$2:$A$700, 0)) &lt;&gt; "",
            INDEX(Elements!$C$2:$C$700, MATCH(F42, Elements!$A$2:$A$700, 0)),
            "kosong"
        ),
        "tidak ditemukan"
    ),
    "ID tidak ditemukan"
)</f>
        <v>Production order data</v>
      </c>
      <c r="K42" s="15" t="str" cm="1">
        <f t="array" ref="K42">IF(
    AND(
        ISNUMBER(MATCH(SUBSTITUTE(G42, " ", ""), SUBSTITUTE(Sheet2!$AK$5:$AK$13, " ", ""), 0)),
        ISNUMBER(MATCH(SUBSTITUTE(I42, " ", ""), SUBSTITUTE(Sheet2!$AL$4:$BB$4, " ", ""), 0))
    ),
    IF(
        ISNUMBER(MATCH(B42, Sheet2!$BE$3:$BE$13, 0)),
        IF(
            ISNUMBER(MATCH(INDEX(Sheet2!$BD$3:$BD$13, MATCH(B42, Sheet2!$BE$3:$BE$13, 0)), Sheet2!$BD$3:$BD$13, 0)),
            "True",
            "False"
        ),
        "False"
    ),
    "Bukan pasangan yang dicari"
)</f>
        <v>Bukan pasangan yang dicari</v>
      </c>
      <c r="L42" s="15" t="str" cm="1">
        <f t="array" ref="L42">IF(
    AND(
        ISNUMBER(MATCH(SUBSTITUTE(G42, " ", ""), SUBSTITUTE(Sheet2!$AK$19:$AK$35, " ", ""), 0)),
        ISNUMBER(MATCH(SUBSTITUTE(I42, " ", ""), SUBSTITUTE(Sheet2!$AL$18:$AT$18, " ", ""), 0))
    ),
    IF(
        ISNUMBER(MATCH(B42, Sheet2!$BE$3:$BE$13, 0)),
        IF(
            ISNUMBER(MATCH(INDEX(Sheet2!$BD$3:$BD$13, MATCH(B42, Sheet2!$BE$3:$BE$13, 0)), Sheet2!$BD$3:$BD$13, 0)),
            "True",
            "False"
        ),
        "False"
    ),
    "Bukan pasangan yang dicari"
)</f>
        <v>Bukan pasangan yang dicari</v>
      </c>
    </row>
    <row r="43" spans="1:12" hidden="1" x14ac:dyDescent="0.25">
      <c r="A43" s="20">
        <v>10959</v>
      </c>
      <c r="B43" t="s">
        <v>4</v>
      </c>
      <c r="E43">
        <v>10825</v>
      </c>
      <c r="F43">
        <v>10805</v>
      </c>
      <c r="G43" s="15" t="str">
        <f>IFERROR(
    IF(
        ISNUMBER(MATCH(E43, Elements!$A$2:$A$700, 0)),
        IF(
            INDEX(Elements!$C$2:$C$700, MATCH(E43, Elements!$A$2:$A$700, 0)) &lt;&gt; "",
            INDEX(Elements!$B$2:$B$700, MATCH(E43, Elements!$A$2:$A$700, 0)),
            "kosong"
        ),
        "tidak ditemukan"
    ),
    "ID tidak ditemukan"
)</f>
        <v>BusinessProcess</v>
      </c>
      <c r="H43" s="15" t="str">
        <f>IFERROR(
    IF(
        ISNUMBER(MATCH(E43, Elements!$A$2:$A$700, 0)),
        IF(
            INDEX(Elements!$C$2:$C$700, MATCH(E43, Elements!$A$2:$A$700, 0)) &lt;&gt; "",
            INDEX(Elements!$C$2:$C$700, MATCH(E43, Elements!$A$2:$A$700, 0)),
            "kosong"
        ),
        "tidak ditemukan"
    ),
    "ID tidak ditemukan"
)</f>
        <v>Register DC order</v>
      </c>
      <c r="I43" s="15" t="str">
        <f>IFERROR(
    IF(
        ISNUMBER(MATCH(F43, Elements!$A$2:$A$700, 0)),
        IF(
            INDEX(Elements!$C$2:$C$700, MATCH(F43, Elements!$A$2:$A$700, 0)) &lt;&gt; "",
            INDEX(Elements!$B$2:$B$700, MATCH(F43, Elements!$A$2:$A$700, 0)),
            "kosong"
        ),
        "tidak ditemukan"
    ),
    "ID tidak ditemukan"
)</f>
        <v>BusinessObject</v>
      </c>
      <c r="J43" s="15" t="str">
        <f>IFERROR(
    IF(
        ISNUMBER(MATCH(F43, Elements!$A$2:$A$700, 0)),
        IF(
            INDEX(Elements!$C$2:$C$700, MATCH(F43, Elements!$A$2:$A$700, 0)) &lt;&gt; "",
            INDEX(Elements!$C$2:$C$700, MATCH(F43, Elements!$A$2:$A$700, 0)),
            "kosong"
        ),
        "tidak ditemukan"
    ),
    "ID tidak ditemukan"
)</f>
        <v>Distributor data</v>
      </c>
      <c r="K43" s="15" t="str" cm="1">
        <f t="array" ref="K43">IF(
    AND(
        ISNUMBER(MATCH(SUBSTITUTE(G43, " ", ""), SUBSTITUTE(Sheet2!$AK$5:$AK$13, " ", ""), 0)),
        ISNUMBER(MATCH(SUBSTITUTE(I43, " ", ""), SUBSTITUTE(Sheet2!$AL$4:$BB$4, " ", ""), 0))
    ),
    IF(
        ISNUMBER(MATCH(B43, Sheet2!$BE$3:$BE$13, 0)),
        IF(
            ISNUMBER(MATCH(INDEX(Sheet2!$BD$3:$BD$13, MATCH(B43, Sheet2!$BE$3:$BE$13, 0)), Sheet2!$BD$3:$BD$13, 0)),
            "True",
            "False"
        ),
        "False"
    ),
    "Bukan pasangan yang dicari"
)</f>
        <v>Bukan pasangan yang dicari</v>
      </c>
      <c r="L43" s="15" t="str" cm="1">
        <f t="array" ref="L43">IF(
    AND(
        ISNUMBER(MATCH(SUBSTITUTE(G43, " ", ""), SUBSTITUTE(Sheet2!$AK$19:$AK$35, " ", ""), 0)),
        ISNUMBER(MATCH(SUBSTITUTE(I43, " ", ""), SUBSTITUTE(Sheet2!$AL$18:$AT$18, " ", ""), 0))
    ),
    IF(
        ISNUMBER(MATCH(B43, Sheet2!$BE$3:$BE$13, 0)),
        IF(
            ISNUMBER(MATCH(INDEX(Sheet2!$BD$3:$BD$13, MATCH(B43, Sheet2!$BE$3:$BE$13, 0)), Sheet2!$BD$3:$BD$13, 0)),
            "True",
            "False"
        ),
        "False"
    ),
    "Bukan pasangan yang dicari"
)</f>
        <v>Bukan pasangan yang dicari</v>
      </c>
    </row>
    <row r="44" spans="1:12" hidden="1" x14ac:dyDescent="0.25">
      <c r="A44" s="20">
        <v>10960</v>
      </c>
      <c r="B44" t="s">
        <v>4</v>
      </c>
      <c r="E44">
        <v>10825</v>
      </c>
      <c r="F44">
        <v>10804</v>
      </c>
      <c r="G44" s="15" t="str">
        <f>IFERROR(
    IF(
        ISNUMBER(MATCH(E44, Elements!$A$2:$A$700, 0)),
        IF(
            INDEX(Elements!$C$2:$C$700, MATCH(E44, Elements!$A$2:$A$700, 0)) &lt;&gt; "",
            INDEX(Elements!$B$2:$B$700, MATCH(E44, Elements!$A$2:$A$700, 0)),
            "kosong"
        ),
        "tidak ditemukan"
    ),
    "ID tidak ditemukan"
)</f>
        <v>BusinessProcess</v>
      </c>
      <c r="H44" s="15" t="str">
        <f>IFERROR(
    IF(
        ISNUMBER(MATCH(E44, Elements!$A$2:$A$700, 0)),
        IF(
            INDEX(Elements!$C$2:$C$700, MATCH(E44, Elements!$A$2:$A$700, 0)) &lt;&gt; "",
            INDEX(Elements!$C$2:$C$700, MATCH(E44, Elements!$A$2:$A$700, 0)),
            "kosong"
        ),
        "tidak ditemukan"
    ),
    "ID tidak ditemukan"
)</f>
        <v>Register DC order</v>
      </c>
      <c r="I44" s="15" t="str">
        <f>IFERROR(
    IF(
        ISNUMBER(MATCH(F44, Elements!$A$2:$A$700, 0)),
        IF(
            INDEX(Elements!$C$2:$C$700, MATCH(F44, Elements!$A$2:$A$700, 0)) &lt;&gt; "",
            INDEX(Elements!$B$2:$B$700, MATCH(F44, Elements!$A$2:$A$700, 0)),
            "kosong"
        ),
        "tidak ditemukan"
    ),
    "ID tidak ditemukan"
)</f>
        <v>BusinessObject</v>
      </c>
      <c r="J44" s="15" t="str">
        <f>IFERROR(
    IF(
        ISNUMBER(MATCH(F44, Elements!$A$2:$A$700, 0)),
        IF(
            INDEX(Elements!$C$2:$C$700, MATCH(F44, Elements!$A$2:$A$700, 0)) &lt;&gt; "",
            INDEX(Elements!$C$2:$C$700, MATCH(F44, Elements!$A$2:$A$700, 0)),
            "kosong"
        ),
        "tidak ditemukan"
    ),
    "ID tidak ditemukan"
)</f>
        <v>Bulk order data</v>
      </c>
      <c r="K44" s="15" t="str" cm="1">
        <f t="array" ref="K44">IF(
    AND(
        ISNUMBER(MATCH(SUBSTITUTE(G44, " ", ""), SUBSTITUTE(Sheet2!$AK$5:$AK$13, " ", ""), 0)),
        ISNUMBER(MATCH(SUBSTITUTE(I44, " ", ""), SUBSTITUTE(Sheet2!$AL$4:$BB$4, " ", ""), 0))
    ),
    IF(
        ISNUMBER(MATCH(B44, Sheet2!$BE$3:$BE$13, 0)),
        IF(
            ISNUMBER(MATCH(INDEX(Sheet2!$BD$3:$BD$13, MATCH(B44, Sheet2!$BE$3:$BE$13, 0)), Sheet2!$BD$3:$BD$13, 0)),
            "True",
            "False"
        ),
        "False"
    ),
    "Bukan pasangan yang dicari"
)</f>
        <v>Bukan pasangan yang dicari</v>
      </c>
      <c r="L44" s="15" t="str" cm="1">
        <f t="array" ref="L44">IF(
    AND(
        ISNUMBER(MATCH(SUBSTITUTE(G44, " ", ""), SUBSTITUTE(Sheet2!$AK$19:$AK$35, " ", ""), 0)),
        ISNUMBER(MATCH(SUBSTITUTE(I44, " ", ""), SUBSTITUTE(Sheet2!$AL$18:$AT$18, " ", ""), 0))
    ),
    IF(
        ISNUMBER(MATCH(B44, Sheet2!$BE$3:$BE$13, 0)),
        IF(
            ISNUMBER(MATCH(INDEX(Sheet2!$BD$3:$BD$13, MATCH(B44, Sheet2!$BE$3:$BE$13, 0)), Sheet2!$BD$3:$BD$13, 0)),
            "True",
            "False"
        ),
        "False"
    ),
    "Bukan pasangan yang dicari"
)</f>
        <v>Bukan pasangan yang dicari</v>
      </c>
    </row>
    <row r="45" spans="1:12" hidden="1" x14ac:dyDescent="0.25">
      <c r="A45" s="20">
        <v>10961</v>
      </c>
      <c r="B45" t="s">
        <v>4</v>
      </c>
      <c r="E45">
        <v>10828</v>
      </c>
      <c r="F45">
        <v>10806</v>
      </c>
      <c r="G45" s="15" t="str">
        <f>IFERROR(
    IF(
        ISNUMBER(MATCH(E45, Elements!$A$2:$A$700, 0)),
        IF(
            INDEX(Elements!$C$2:$C$700, MATCH(E45, Elements!$A$2:$A$700, 0)) &lt;&gt; "",
            INDEX(Elements!$B$2:$B$700, MATCH(E45, Elements!$A$2:$A$700, 0)),
            "kosong"
        ),
        "tidak ditemukan"
    ),
    "ID tidak ditemukan"
)</f>
        <v>BusinessProcess</v>
      </c>
      <c r="H45" s="15" t="str">
        <f>IFERROR(
    IF(
        ISNUMBER(MATCH(E45, Elements!$A$2:$A$700, 0)),
        IF(
            INDEX(Elements!$C$2:$C$700, MATCH(E45, Elements!$A$2:$A$700, 0)) &lt;&gt; "",
            INDEX(Elements!$C$2:$C$700, MATCH(E45, Elements!$A$2:$A$700, 0)),
            "kosong"
        ),
        "tidak ditemukan"
    ),
    "ID tidak ditemukan"
)</f>
        <v>Check availability</v>
      </c>
      <c r="I45" s="15" t="str">
        <f>IFERROR(
    IF(
        ISNUMBER(MATCH(F45, Elements!$A$2:$A$700, 0)),
        IF(
            INDEX(Elements!$C$2:$C$700, MATCH(F45, Elements!$A$2:$A$700, 0)) &lt;&gt; "",
            INDEX(Elements!$B$2:$B$700, MATCH(F45, Elements!$A$2:$A$700, 0)),
            "kosong"
        ),
        "tidak ditemukan"
    ),
    "ID tidak ditemukan"
)</f>
        <v>BusinessObject</v>
      </c>
      <c r="J45" s="15" t="str">
        <f>IFERROR(
    IF(
        ISNUMBER(MATCH(F45, Elements!$A$2:$A$700, 0)),
        IF(
            INDEX(Elements!$C$2:$C$700, MATCH(F45, Elements!$A$2:$A$700, 0)) &lt;&gt; "",
            INDEX(Elements!$C$2:$C$700, MATCH(F45, Elements!$A$2:$A$700, 0)),
            "kosong"
        ),
        "tidak ditemukan"
    ),
    "ID tidak ditemukan"
)</f>
        <v>Inventory data</v>
      </c>
      <c r="K45" s="15" t="str" cm="1">
        <f t="array" ref="K45">IF(
    AND(
        ISNUMBER(MATCH(SUBSTITUTE(G45, " ", ""), SUBSTITUTE(Sheet2!$AK$5:$AK$13, " ", ""), 0)),
        ISNUMBER(MATCH(SUBSTITUTE(I45, " ", ""), SUBSTITUTE(Sheet2!$AL$4:$BB$4, " ", ""), 0))
    ),
    IF(
        ISNUMBER(MATCH(B45, Sheet2!$BE$3:$BE$13, 0)),
        IF(
            ISNUMBER(MATCH(INDEX(Sheet2!$BD$3:$BD$13, MATCH(B45, Sheet2!$BE$3:$BE$13, 0)), Sheet2!$BD$3:$BD$13, 0)),
            "True",
            "False"
        ),
        "False"
    ),
    "Bukan pasangan yang dicari"
)</f>
        <v>Bukan pasangan yang dicari</v>
      </c>
      <c r="L45" s="15" t="str" cm="1">
        <f t="array" ref="L45">IF(
    AND(
        ISNUMBER(MATCH(SUBSTITUTE(G45, " ", ""), SUBSTITUTE(Sheet2!$AK$19:$AK$35, " ", ""), 0)),
        ISNUMBER(MATCH(SUBSTITUTE(I45, " ", ""), SUBSTITUTE(Sheet2!$AL$18:$AT$18, " ", ""), 0))
    ),
    IF(
        ISNUMBER(MATCH(B45, Sheet2!$BE$3:$BE$13, 0)),
        IF(
            ISNUMBER(MATCH(INDEX(Sheet2!$BD$3:$BD$13, MATCH(B45, Sheet2!$BE$3:$BE$13, 0)), Sheet2!$BD$3:$BD$13, 0)),
            "True",
            "False"
        ),
        "False"
    ),
    "Bukan pasangan yang dicari"
)</f>
        <v>Bukan pasangan yang dicari</v>
      </c>
    </row>
    <row r="46" spans="1:12" hidden="1" x14ac:dyDescent="0.25">
      <c r="A46" s="20">
        <v>10966</v>
      </c>
      <c r="B46" t="s">
        <v>4</v>
      </c>
      <c r="E46">
        <v>10830</v>
      </c>
      <c r="F46">
        <v>10807</v>
      </c>
      <c r="G46" s="15" t="str">
        <f>IFERROR(
    IF(
        ISNUMBER(MATCH(E46, Elements!$A$2:$A$700, 0)),
        IF(
            INDEX(Elements!$C$2:$C$700, MATCH(E46, Elements!$A$2:$A$700, 0)) &lt;&gt; "",
            INDEX(Elements!$B$2:$B$700, MATCH(E46, Elements!$A$2:$A$700, 0)),
            "kosong"
        ),
        "tidak ditemukan"
    ),
    "ID tidak ditemukan"
)</f>
        <v>BusinessProcess</v>
      </c>
      <c r="H46" s="15" t="str">
        <f>IFERROR(
    IF(
        ISNUMBER(MATCH(E46, Elements!$A$2:$A$700, 0)),
        IF(
            INDEX(Elements!$C$2:$C$700, MATCH(E46, Elements!$A$2:$A$700, 0)) &lt;&gt; "",
            INDEX(Elements!$C$2:$C$700, MATCH(E46, Elements!$A$2:$A$700, 0)),
            "kosong"
        ),
        "tidak ditemukan"
    ),
    "ID tidak ditemukan"
)</f>
        <v>Update DC order</v>
      </c>
      <c r="I46" s="15" t="str">
        <f>IFERROR(
    IF(
        ISNUMBER(MATCH(F46, Elements!$A$2:$A$700, 0)),
        IF(
            INDEX(Elements!$C$2:$C$700, MATCH(F46, Elements!$A$2:$A$700, 0)) &lt;&gt; "",
            INDEX(Elements!$B$2:$B$700, MATCH(F46, Elements!$A$2:$A$700, 0)),
            "kosong"
        ),
        "tidak ditemukan"
    ),
    "ID tidak ditemukan"
)</f>
        <v>BusinessObject</v>
      </c>
      <c r="J46" s="15" t="str">
        <f>IFERROR(
    IF(
        ISNUMBER(MATCH(F46, Elements!$A$2:$A$700, 0)),
        IF(
            INDEX(Elements!$C$2:$C$700, MATCH(F46, Elements!$A$2:$A$700, 0)) &lt;&gt; "",
            INDEX(Elements!$C$2:$C$700, MATCH(F46, Elements!$A$2:$A$700, 0)),
            "kosong"
        ),
        "tidak ditemukan"
    ),
    "ID tidak ditemukan"
)</f>
        <v>DC order data</v>
      </c>
      <c r="K46" s="15" t="str" cm="1">
        <f t="array" ref="K46">IF(
    AND(
        ISNUMBER(MATCH(SUBSTITUTE(G46, " ", ""), SUBSTITUTE(Sheet2!$AK$5:$AK$13, " ", ""), 0)),
        ISNUMBER(MATCH(SUBSTITUTE(I46, " ", ""), SUBSTITUTE(Sheet2!$AL$4:$BB$4, " ", ""), 0))
    ),
    IF(
        ISNUMBER(MATCH(B46, Sheet2!$BE$3:$BE$13, 0)),
        IF(
            ISNUMBER(MATCH(INDEX(Sheet2!$BD$3:$BD$13, MATCH(B46, Sheet2!$BE$3:$BE$13, 0)), Sheet2!$BD$3:$BD$13, 0)),
            "True",
            "False"
        ),
        "False"
    ),
    "Bukan pasangan yang dicari"
)</f>
        <v>Bukan pasangan yang dicari</v>
      </c>
      <c r="L46" s="15" t="str" cm="1">
        <f t="array" ref="L46">IF(
    AND(
        ISNUMBER(MATCH(SUBSTITUTE(G46, " ", ""), SUBSTITUTE(Sheet2!$AK$19:$AK$35, " ", ""), 0)),
        ISNUMBER(MATCH(SUBSTITUTE(I46, " ", ""), SUBSTITUTE(Sheet2!$AL$18:$AT$18, " ", ""), 0))
    ),
    IF(
        ISNUMBER(MATCH(B46, Sheet2!$BE$3:$BE$13, 0)),
        IF(
            ISNUMBER(MATCH(INDEX(Sheet2!$BD$3:$BD$13, MATCH(B46, Sheet2!$BE$3:$BE$13, 0)), Sheet2!$BD$3:$BD$13, 0)),
            "True",
            "False"
        ),
        "False"
    ),
    "Bukan pasangan yang dicari"
)</f>
        <v>Bukan pasangan yang dicari</v>
      </c>
    </row>
    <row r="47" spans="1:12" hidden="1" x14ac:dyDescent="0.25">
      <c r="A47" s="20">
        <v>10976</v>
      </c>
      <c r="B47" t="s">
        <v>4</v>
      </c>
      <c r="E47">
        <v>10846</v>
      </c>
      <c r="F47">
        <v>10794</v>
      </c>
      <c r="G47" s="15" t="str">
        <f>IFERROR(
    IF(
        ISNUMBER(MATCH(E47, Elements!$A$2:$A$700, 0)),
        IF(
            INDEX(Elements!$C$2:$C$700, MATCH(E47, Elements!$A$2:$A$700, 0)) &lt;&gt; "",
            INDEX(Elements!$B$2:$B$700, MATCH(E47, Elements!$A$2:$A$700, 0)),
            "kosong"
        ),
        "tidak ditemukan"
    ),
    "ID tidak ditemukan"
)</f>
        <v>BusinessProcess</v>
      </c>
      <c r="H47" s="15" t="str">
        <f>IFERROR(
    IF(
        ISNUMBER(MATCH(E47, Elements!$A$2:$A$700, 0)),
        IF(
            INDEX(Elements!$C$2:$C$700, MATCH(E47, Elements!$A$2:$A$700, 0)) &lt;&gt; "",
            INDEX(Elements!$C$2:$C$700, MATCH(E47, Elements!$A$2:$A$700, 0)),
            "kosong"
        ),
        "tidak ditemukan"
    ),
    "ID tidak ditemukan"
)</f>
        <v>Approve customer</v>
      </c>
      <c r="I47" s="15" t="str">
        <f>IFERROR(
    IF(
        ISNUMBER(MATCH(F47, Elements!$A$2:$A$700, 0)),
        IF(
            INDEX(Elements!$C$2:$C$700, MATCH(F47, Elements!$A$2:$A$700, 0)) &lt;&gt; "",
            INDEX(Elements!$B$2:$B$700, MATCH(F47, Elements!$A$2:$A$700, 0)),
            "kosong"
        ),
        "tidak ditemukan"
    ),
    "ID tidak ditemukan"
)</f>
        <v>BusinessObject</v>
      </c>
      <c r="J47" s="15" t="str">
        <f>IFERROR(
    IF(
        ISNUMBER(MATCH(F47, Elements!$A$2:$A$700, 0)),
        IF(
            INDEX(Elements!$C$2:$C$700, MATCH(F47, Elements!$A$2:$A$700, 0)) &lt;&gt; "",
            INDEX(Elements!$C$2:$C$700, MATCH(F47, Elements!$A$2:$A$700, 0)),
            "kosong"
        ),
        "tidak ditemukan"
    ),
    "ID tidak ditemukan"
)</f>
        <v>Customer data</v>
      </c>
      <c r="K47" s="15" t="str" cm="1">
        <f t="array" ref="K47">IF(
    AND(
        ISNUMBER(MATCH(SUBSTITUTE(G47, " ", ""), SUBSTITUTE(Sheet2!$AK$5:$AK$13, " ", ""), 0)),
        ISNUMBER(MATCH(SUBSTITUTE(I47, " ", ""), SUBSTITUTE(Sheet2!$AL$4:$BB$4, " ", ""), 0))
    ),
    IF(
        ISNUMBER(MATCH(B47, Sheet2!$BE$3:$BE$13, 0)),
        IF(
            ISNUMBER(MATCH(INDEX(Sheet2!$BD$3:$BD$13, MATCH(B47, Sheet2!$BE$3:$BE$13, 0)), Sheet2!$BD$3:$BD$13, 0)),
            "True",
            "False"
        ),
        "False"
    ),
    "Bukan pasangan yang dicari"
)</f>
        <v>Bukan pasangan yang dicari</v>
      </c>
      <c r="L47" s="15" t="str" cm="1">
        <f t="array" ref="L47">IF(
    AND(
        ISNUMBER(MATCH(SUBSTITUTE(G47, " ", ""), SUBSTITUTE(Sheet2!$AK$19:$AK$35, " ", ""), 0)),
        ISNUMBER(MATCH(SUBSTITUTE(I47, " ", ""), SUBSTITUTE(Sheet2!$AL$18:$AT$18, " ", ""), 0))
    ),
    IF(
        ISNUMBER(MATCH(B47, Sheet2!$BE$3:$BE$13, 0)),
        IF(
            ISNUMBER(MATCH(INDEX(Sheet2!$BD$3:$BD$13, MATCH(B47, Sheet2!$BE$3:$BE$13, 0)), Sheet2!$BD$3:$BD$13, 0)),
            "True",
            "False"
        ),
        "False"
    ),
    "Bukan pasangan yang dicari"
)</f>
        <v>Bukan pasangan yang dicari</v>
      </c>
    </row>
    <row r="48" spans="1:12" hidden="1" x14ac:dyDescent="0.25">
      <c r="A48" s="20">
        <v>10985</v>
      </c>
      <c r="B48" t="s">
        <v>4</v>
      </c>
      <c r="E48">
        <v>10815</v>
      </c>
      <c r="F48">
        <v>10797</v>
      </c>
      <c r="G48" s="15" t="str">
        <f>IFERROR(
    IF(
        ISNUMBER(MATCH(E48, Elements!$A$2:$A$700, 0)),
        IF(
            INDEX(Elements!$C$2:$C$700, MATCH(E48, Elements!$A$2:$A$700, 0)) &lt;&gt; "",
            INDEX(Elements!$B$2:$B$700, MATCH(E48, Elements!$A$2:$A$700, 0)),
            "kosong"
        ),
        "tidak ditemukan"
    ),
    "ID tidak ditemukan"
)</f>
        <v>BusinessProcess</v>
      </c>
      <c r="H48" s="15" t="str">
        <f>IFERROR(
    IF(
        ISNUMBER(MATCH(E48, Elements!$A$2:$A$700, 0)),
        IF(
            INDEX(Elements!$C$2:$C$700, MATCH(E48, Elements!$A$2:$A$700, 0)) &lt;&gt; "",
            INDEX(Elements!$C$2:$C$700, MATCH(E48, Elements!$A$2:$A$700, 0)),
            "kosong"
        ),
        "tidak ditemukan"
    ),
    "ID tidak ditemukan"
)</f>
        <v>Initial assessment</v>
      </c>
      <c r="I48" s="15" t="str">
        <f>IFERROR(
    IF(
        ISNUMBER(MATCH(F48, Elements!$A$2:$A$700, 0)),
        IF(
            INDEX(Elements!$C$2:$C$700, MATCH(F48, Elements!$A$2:$A$700, 0)) &lt;&gt; "",
            INDEX(Elements!$B$2:$B$700, MATCH(F48, Elements!$A$2:$A$700, 0)),
            "kosong"
        ),
        "tidak ditemukan"
    ),
    "ID tidak ditemukan"
)</f>
        <v>BusinessObject</v>
      </c>
      <c r="J48" s="15" t="str">
        <f>IFERROR(
    IF(
        ISNUMBER(MATCH(F48, Elements!$A$2:$A$700, 0)),
        IF(
            INDEX(Elements!$C$2:$C$700, MATCH(F48, Elements!$A$2:$A$700, 0)) &lt;&gt; "",
            INDEX(Elements!$C$2:$C$700, MATCH(F48, Elements!$A$2:$A$700, 0)),
            "kosong"
        ),
        "tidak ditemukan"
    ),
    "ID tidak ditemukan"
)</f>
        <v>Credit risk policy</v>
      </c>
      <c r="K48" s="15" t="str" cm="1">
        <f t="array" ref="K48">IF(
    AND(
        ISNUMBER(MATCH(SUBSTITUTE(G48, " ", ""), SUBSTITUTE(Sheet2!$AK$5:$AK$13, " ", ""), 0)),
        ISNUMBER(MATCH(SUBSTITUTE(I48, " ", ""), SUBSTITUTE(Sheet2!$AL$4:$BB$4, " ", ""), 0))
    ),
    IF(
        ISNUMBER(MATCH(B48, Sheet2!$BE$3:$BE$13, 0)),
        IF(
            ISNUMBER(MATCH(INDEX(Sheet2!$BD$3:$BD$13, MATCH(B48, Sheet2!$BE$3:$BE$13, 0)), Sheet2!$BD$3:$BD$13, 0)),
            "True",
            "False"
        ),
        "False"
    ),
    "Bukan pasangan yang dicari"
)</f>
        <v>Bukan pasangan yang dicari</v>
      </c>
      <c r="L48" s="15" t="str" cm="1">
        <f t="array" ref="L48">IF(
    AND(
        ISNUMBER(MATCH(SUBSTITUTE(G48, " ", ""), SUBSTITUTE(Sheet2!$AK$19:$AK$35, " ", ""), 0)),
        ISNUMBER(MATCH(SUBSTITUTE(I48, " ", ""), SUBSTITUTE(Sheet2!$AL$18:$AT$18, " ", ""), 0))
    ),
    IF(
        ISNUMBER(MATCH(B48, Sheet2!$BE$3:$BE$13, 0)),
        IF(
            ISNUMBER(MATCH(INDEX(Sheet2!$BD$3:$BD$13, MATCH(B48, Sheet2!$BE$3:$BE$13, 0)), Sheet2!$BD$3:$BD$13, 0)),
            "True",
            "False"
        ),
        "False"
    ),
    "Bukan pasangan yang dicari"
)</f>
        <v>Bukan pasangan yang dicari</v>
      </c>
    </row>
    <row r="49" spans="1:12" hidden="1" x14ac:dyDescent="0.25">
      <c r="A49" s="20">
        <v>10987</v>
      </c>
      <c r="B49" t="s">
        <v>4</v>
      </c>
      <c r="E49">
        <v>10816</v>
      </c>
      <c r="F49">
        <v>10800</v>
      </c>
      <c r="G49" s="15" t="str">
        <f>IFERROR(
    IF(
        ISNUMBER(MATCH(E49, Elements!$A$2:$A$700, 0)),
        IF(
            INDEX(Elements!$C$2:$C$700, MATCH(E49, Elements!$A$2:$A$700, 0)) &lt;&gt; "",
            INDEX(Elements!$B$2:$B$700, MATCH(E49, Elements!$A$2:$A$700, 0)),
            "kosong"
        ),
        "tidak ditemukan"
    ),
    "ID tidak ditemukan"
)</f>
        <v>BusinessProcess</v>
      </c>
      <c r="H49" s="15" t="str">
        <f>IFERROR(
    IF(
        ISNUMBER(MATCH(E49, Elements!$A$2:$A$700, 0)),
        IF(
            INDEX(Elements!$C$2:$C$700, MATCH(E49, Elements!$A$2:$A$700, 0)) &lt;&gt; "",
            INDEX(Elements!$C$2:$C$700, MATCH(E49, Elements!$A$2:$A$700, 0)),
            "kosong"
        ),
        "tidak ditemukan"
    ),
    "ID tidak ditemukan"
)</f>
        <v>Analyze exposure</v>
      </c>
      <c r="I49" s="15" t="str">
        <f>IFERROR(
    IF(
        ISNUMBER(MATCH(F49, Elements!$A$2:$A$700, 0)),
        IF(
            INDEX(Elements!$C$2:$C$700, MATCH(F49, Elements!$A$2:$A$700, 0)) &lt;&gt; "",
            INDEX(Elements!$B$2:$B$700, MATCH(F49, Elements!$A$2:$A$700, 0)),
            "kosong"
        ),
        "tidak ditemukan"
    ),
    "ID tidak ditemukan"
)</f>
        <v>BusinessObject</v>
      </c>
      <c r="J49" s="15" t="str">
        <f>IFERROR(
    IF(
        ISNUMBER(MATCH(F49, Elements!$A$2:$A$700, 0)),
        IF(
            INDEX(Elements!$C$2:$C$700, MATCH(F49, Elements!$A$2:$A$700, 0)) &lt;&gt; "",
            INDEX(Elements!$C$2:$C$700, MATCH(F49, Elements!$A$2:$A$700, 0)),
            "kosong"
        ),
        "tidak ditemukan"
    ),
    "ID tidak ditemukan"
)</f>
        <v>Order data</v>
      </c>
      <c r="K49" s="15" t="str" cm="1">
        <f t="array" ref="K49">IF(
    AND(
        ISNUMBER(MATCH(SUBSTITUTE(G49, " ", ""), SUBSTITUTE(Sheet2!$AK$5:$AK$13, " ", ""), 0)),
        ISNUMBER(MATCH(SUBSTITUTE(I49, " ", ""), SUBSTITUTE(Sheet2!$AL$4:$BB$4, " ", ""), 0))
    ),
    IF(
        ISNUMBER(MATCH(B49, Sheet2!$BE$3:$BE$13, 0)),
        IF(
            ISNUMBER(MATCH(INDEX(Sheet2!$BD$3:$BD$13, MATCH(B49, Sheet2!$BE$3:$BE$13, 0)), Sheet2!$BD$3:$BD$13, 0)),
            "True",
            "False"
        ),
        "False"
    ),
    "Bukan pasangan yang dicari"
)</f>
        <v>Bukan pasangan yang dicari</v>
      </c>
      <c r="L49" s="15" t="str" cm="1">
        <f t="array" ref="L49">IF(
    AND(
        ISNUMBER(MATCH(SUBSTITUTE(G49, " ", ""), SUBSTITUTE(Sheet2!$AK$19:$AK$35, " ", ""), 0)),
        ISNUMBER(MATCH(SUBSTITUTE(I49, " ", ""), SUBSTITUTE(Sheet2!$AL$18:$AT$18, " ", ""), 0))
    ),
    IF(
        ISNUMBER(MATCH(B49, Sheet2!$BE$3:$BE$13, 0)),
        IF(
            ISNUMBER(MATCH(INDEX(Sheet2!$BD$3:$BD$13, MATCH(B49, Sheet2!$BE$3:$BE$13, 0)), Sheet2!$BD$3:$BD$13, 0)),
            "True",
            "False"
        ),
        "False"
    ),
    "Bukan pasangan yang dicari"
)</f>
        <v>Bukan pasangan yang dicari</v>
      </c>
    </row>
    <row r="50" spans="1:12" hidden="1" x14ac:dyDescent="0.25">
      <c r="A50" s="20">
        <v>13747</v>
      </c>
      <c r="B50" t="s">
        <v>4</v>
      </c>
      <c r="E50">
        <v>10835</v>
      </c>
      <c r="F50">
        <v>10798</v>
      </c>
      <c r="G50" s="15" t="str">
        <f>IFERROR(
    IF(
        ISNUMBER(MATCH(E50, Elements!$A$2:$A$700, 0)),
        IF(
            INDEX(Elements!$C$2:$C$700, MATCH(E50, Elements!$A$2:$A$700, 0)) &lt;&gt; "",
            INDEX(Elements!$B$2:$B$700, MATCH(E50, Elements!$A$2:$A$700, 0)),
            "kosong"
        ),
        "tidak ditemukan"
    ),
    "ID tidak ditemukan"
)</f>
        <v>BusinessProcess</v>
      </c>
      <c r="H50" s="15" t="str">
        <f>IFERROR(
    IF(
        ISNUMBER(MATCH(E50, Elements!$A$2:$A$700, 0)),
        IF(
            INDEX(Elements!$C$2:$C$700, MATCH(E50, Elements!$A$2:$A$700, 0)) &lt;&gt; "",
            INDEX(Elements!$C$2:$C$700, MATCH(E50, Elements!$A$2:$A$700, 0)),
            "kosong"
        ),
        "tidak ditemukan"
    ),
    "ID tidak ditemukan"
)</f>
        <v>Evaluate credit risk</v>
      </c>
      <c r="I50" s="15" t="str">
        <f>IFERROR(
    IF(
        ISNUMBER(MATCH(F50, Elements!$A$2:$A$700, 0)),
        IF(
            INDEX(Elements!$C$2:$C$700, MATCH(F50, Elements!$A$2:$A$700, 0)) &lt;&gt; "",
            INDEX(Elements!$B$2:$B$700, MATCH(F50, Elements!$A$2:$A$700, 0)),
            "kosong"
        ),
        "tidak ditemukan"
    ),
    "ID tidak ditemukan"
)</f>
        <v>BusinessObject</v>
      </c>
      <c r="J50" s="15" t="str">
        <f>IFERROR(
    IF(
        ISNUMBER(MATCH(F50, Elements!$A$2:$A$700, 0)),
        IF(
            INDEX(Elements!$C$2:$C$700, MATCH(F50, Elements!$A$2:$A$700, 0)) &lt;&gt; "",
            INDEX(Elements!$C$2:$C$700, MATCH(F50, Elements!$A$2:$A$700, 0)),
            "kosong"
        ),
        "tidak ditemukan"
    ),
    "ID tidak ditemukan"
)</f>
        <v>Customer credit profile</v>
      </c>
      <c r="K50" s="15" t="str" cm="1">
        <f t="array" ref="K50">IF(
    AND(
        ISNUMBER(MATCH(SUBSTITUTE(G50, " ", ""), SUBSTITUTE(Sheet2!$AK$5:$AK$13, " ", ""), 0)),
        ISNUMBER(MATCH(SUBSTITUTE(I50, " ", ""), SUBSTITUTE(Sheet2!$AL$4:$BB$4, " ", ""), 0))
    ),
    IF(
        ISNUMBER(MATCH(B50, Sheet2!$BE$3:$BE$13, 0)),
        IF(
            ISNUMBER(MATCH(INDEX(Sheet2!$BD$3:$BD$13, MATCH(B50, Sheet2!$BE$3:$BE$13, 0)), Sheet2!$BD$3:$BD$13, 0)),
            "True",
            "False"
        ),
        "False"
    ),
    "Bukan pasangan yang dicari"
)</f>
        <v>Bukan pasangan yang dicari</v>
      </c>
      <c r="L50" s="15" t="str" cm="1">
        <f t="array" ref="L50">IF(
    AND(
        ISNUMBER(MATCH(SUBSTITUTE(G50, " ", ""), SUBSTITUTE(Sheet2!$AK$19:$AK$35, " ", ""), 0)),
        ISNUMBER(MATCH(SUBSTITUTE(I50, " ", ""), SUBSTITUTE(Sheet2!$AL$18:$AT$18, " ", ""), 0))
    ),
    IF(
        ISNUMBER(MATCH(B50, Sheet2!$BE$3:$BE$13, 0)),
        IF(
            ISNUMBER(MATCH(INDEX(Sheet2!$BD$3:$BD$13, MATCH(B50, Sheet2!$BE$3:$BE$13, 0)), Sheet2!$BD$3:$BD$13, 0)),
            "True",
            "False"
        ),
        "False"
    ),
    "Bukan pasangan yang dicari"
)</f>
        <v>Bukan pasangan yang dicari</v>
      </c>
    </row>
    <row r="51" spans="1:12" hidden="1" x14ac:dyDescent="0.25">
      <c r="A51" s="20">
        <v>13748</v>
      </c>
      <c r="B51" t="s">
        <v>4</v>
      </c>
      <c r="E51">
        <v>10835</v>
      </c>
      <c r="F51">
        <v>10797</v>
      </c>
      <c r="G51" s="15" t="str">
        <f>IFERROR(
    IF(
        ISNUMBER(MATCH(E51, Elements!$A$2:$A$700, 0)),
        IF(
            INDEX(Elements!$C$2:$C$700, MATCH(E51, Elements!$A$2:$A$700, 0)) &lt;&gt; "",
            INDEX(Elements!$B$2:$B$700, MATCH(E51, Elements!$A$2:$A$700, 0)),
            "kosong"
        ),
        "tidak ditemukan"
    ),
    "ID tidak ditemukan"
)</f>
        <v>BusinessProcess</v>
      </c>
      <c r="H51" s="15" t="str">
        <f>IFERROR(
    IF(
        ISNUMBER(MATCH(E51, Elements!$A$2:$A$700, 0)),
        IF(
            INDEX(Elements!$C$2:$C$700, MATCH(E51, Elements!$A$2:$A$700, 0)) &lt;&gt; "",
            INDEX(Elements!$C$2:$C$700, MATCH(E51, Elements!$A$2:$A$700, 0)),
            "kosong"
        ),
        "tidak ditemukan"
    ),
    "ID tidak ditemukan"
)</f>
        <v>Evaluate credit risk</v>
      </c>
      <c r="I51" s="15" t="str">
        <f>IFERROR(
    IF(
        ISNUMBER(MATCH(F51, Elements!$A$2:$A$700, 0)),
        IF(
            INDEX(Elements!$C$2:$C$700, MATCH(F51, Elements!$A$2:$A$700, 0)) &lt;&gt; "",
            INDEX(Elements!$B$2:$B$700, MATCH(F51, Elements!$A$2:$A$700, 0)),
            "kosong"
        ),
        "tidak ditemukan"
    ),
    "ID tidak ditemukan"
)</f>
        <v>BusinessObject</v>
      </c>
      <c r="J51" s="15" t="str">
        <f>IFERROR(
    IF(
        ISNUMBER(MATCH(F51, Elements!$A$2:$A$700, 0)),
        IF(
            INDEX(Elements!$C$2:$C$700, MATCH(F51, Elements!$A$2:$A$700, 0)) &lt;&gt; "",
            INDEX(Elements!$C$2:$C$700, MATCH(F51, Elements!$A$2:$A$700, 0)),
            "kosong"
        ),
        "tidak ditemukan"
    ),
    "ID tidak ditemukan"
)</f>
        <v>Credit risk policy</v>
      </c>
      <c r="K51" s="15" t="str" cm="1">
        <f t="array" ref="K51">IF(
    AND(
        ISNUMBER(MATCH(SUBSTITUTE(G51, " ", ""), SUBSTITUTE(Sheet2!$AK$5:$AK$13, " ", ""), 0)),
        ISNUMBER(MATCH(SUBSTITUTE(I51, " ", ""), SUBSTITUTE(Sheet2!$AL$4:$BB$4, " ", ""), 0))
    ),
    IF(
        ISNUMBER(MATCH(B51, Sheet2!$BE$3:$BE$13, 0)),
        IF(
            ISNUMBER(MATCH(INDEX(Sheet2!$BD$3:$BD$13, MATCH(B51, Sheet2!$BE$3:$BE$13, 0)), Sheet2!$BD$3:$BD$13, 0)),
            "True",
            "False"
        ),
        "False"
    ),
    "Bukan pasangan yang dicari"
)</f>
        <v>Bukan pasangan yang dicari</v>
      </c>
      <c r="L51" s="15" t="str" cm="1">
        <f t="array" ref="L51">IF(
    AND(
        ISNUMBER(MATCH(SUBSTITUTE(G51, " ", ""), SUBSTITUTE(Sheet2!$AK$19:$AK$35, " ", ""), 0)),
        ISNUMBER(MATCH(SUBSTITUTE(I51, " ", ""), SUBSTITUTE(Sheet2!$AL$18:$AT$18, " ", ""), 0))
    ),
    IF(
        ISNUMBER(MATCH(B51, Sheet2!$BE$3:$BE$13, 0)),
        IF(
            ISNUMBER(MATCH(INDEX(Sheet2!$BD$3:$BD$13, MATCH(B51, Sheet2!$BE$3:$BE$13, 0)), Sheet2!$BD$3:$BD$13, 0)),
            "True",
            "False"
        ),
        "False"
    ),
    "Bukan pasangan yang dicari"
)</f>
        <v>Bukan pasangan yang dicari</v>
      </c>
    </row>
    <row r="52" spans="1:12" hidden="1" x14ac:dyDescent="0.25">
      <c r="A52" s="20">
        <v>14028</v>
      </c>
      <c r="B52" t="s">
        <v>4</v>
      </c>
      <c r="E52">
        <v>13875</v>
      </c>
      <c r="F52">
        <v>14025</v>
      </c>
      <c r="G52" s="15" t="str">
        <f>IFERROR(
    IF(
        ISNUMBER(MATCH(E52, Elements!$A$2:$A$700, 0)),
        IF(
            INDEX(Elements!$C$2:$C$700, MATCH(E52, Elements!$A$2:$A$700, 0)) &lt;&gt; "",
            INDEX(Elements!$B$2:$B$700, MATCH(E52, Elements!$A$2:$A$700, 0)),
            "kosong"
        ),
        "tidak ditemukan"
    ),
    "ID tidak ditemukan"
)</f>
        <v>BusinessFunction</v>
      </c>
      <c r="H52" s="15" t="str">
        <f>IFERROR(
    IF(
        ISNUMBER(MATCH(E52, Elements!$A$2:$A$700, 0)),
        IF(
            INDEX(Elements!$C$2:$C$700, MATCH(E52, Elements!$A$2:$A$700, 0)) &lt;&gt; "",
            INDEX(Elements!$C$2:$C$700, MATCH(E52, Elements!$A$2:$A$700, 0)),
            "kosong"
        ),
        "tidak ditemukan"
    ),
    "ID tidak ditemukan"
)</f>
        <v>Marketing</v>
      </c>
      <c r="I52" s="15" t="str">
        <f>IFERROR(
    IF(
        ISNUMBER(MATCH(F52, Elements!$A$2:$A$700, 0)),
        IF(
            INDEX(Elements!$C$2:$C$700, MATCH(F52, Elements!$A$2:$A$700, 0)) &lt;&gt; "",
            INDEX(Elements!$B$2:$B$700, MATCH(F52, Elements!$A$2:$A$700, 0)),
            "kosong"
        ),
        "tidak ditemukan"
    ),
    "ID tidak ditemukan"
)</f>
        <v>BusinessObject</v>
      </c>
      <c r="J52" s="15" t="str">
        <f>IFERROR(
    IF(
        ISNUMBER(MATCH(F52, Elements!$A$2:$A$700, 0)),
        IF(
            INDEX(Elements!$C$2:$C$700, MATCH(F52, Elements!$A$2:$A$700, 0)) &lt;&gt; "",
            INDEX(Elements!$C$2:$C$700, MATCH(F52, Elements!$A$2:$A$700, 0)),
            "kosong"
        ),
        "tidak ditemukan"
    ),
    "ID tidak ditemukan"
)</f>
        <v>Customer Information</v>
      </c>
      <c r="K52" s="15" t="str" cm="1">
        <f t="array" ref="K52">IF(
    AND(
        ISNUMBER(MATCH(SUBSTITUTE(G52, " ", ""), SUBSTITUTE(Sheet2!$AK$5:$AK$13, " ", ""), 0)),
        ISNUMBER(MATCH(SUBSTITUTE(I52, " ", ""), SUBSTITUTE(Sheet2!$AL$4:$BB$4, " ", ""), 0))
    ),
    IF(
        ISNUMBER(MATCH(B52, Sheet2!$BE$3:$BE$13, 0)),
        IF(
            ISNUMBER(MATCH(INDEX(Sheet2!$BD$3:$BD$13, MATCH(B52, Sheet2!$BE$3:$BE$13, 0)), Sheet2!$BD$3:$BD$13, 0)),
            "True",
            "False"
        ),
        "False"
    ),
    "Bukan pasangan yang dicari"
)</f>
        <v>Bukan pasangan yang dicari</v>
      </c>
      <c r="L52" s="15" t="str" cm="1">
        <f t="array" ref="L52">IF(
    AND(
        ISNUMBER(MATCH(SUBSTITUTE(G52, " ", ""), SUBSTITUTE(Sheet2!$AK$19:$AK$35, " ", ""), 0)),
        ISNUMBER(MATCH(SUBSTITUTE(I52, " ", ""), SUBSTITUTE(Sheet2!$AL$18:$AT$18, " ", ""), 0))
    ),
    IF(
        ISNUMBER(MATCH(B52, Sheet2!$BE$3:$BE$13, 0)),
        IF(
            ISNUMBER(MATCH(INDEX(Sheet2!$BD$3:$BD$13, MATCH(B52, Sheet2!$BE$3:$BE$13, 0)), Sheet2!$BD$3:$BD$13, 0)),
            "True",
            "False"
        ),
        "False"
    ),
    "Bukan pasangan yang dicari"
)</f>
        <v>Bukan pasangan yang dicari</v>
      </c>
    </row>
    <row r="53" spans="1:12" hidden="1" x14ac:dyDescent="0.25">
      <c r="A53" s="20">
        <v>14040</v>
      </c>
      <c r="B53" t="s">
        <v>4</v>
      </c>
      <c r="E53">
        <v>10789</v>
      </c>
      <c r="F53">
        <v>14025</v>
      </c>
      <c r="G53" s="15" t="str">
        <f>IFERROR(
    IF(
        ISNUMBER(MATCH(E53, Elements!$A$2:$A$700, 0)),
        IF(
            INDEX(Elements!$C$2:$C$700, MATCH(E53, Elements!$A$2:$A$700, 0)) &lt;&gt; "",
            INDEX(Elements!$B$2:$B$700, MATCH(E53, Elements!$A$2:$A$700, 0)),
            "kosong"
        ),
        "tidak ditemukan"
    ),
    "ID tidak ditemukan"
)</f>
        <v>BusinessFunction</v>
      </c>
      <c r="H53" s="15" t="str">
        <f>IFERROR(
    IF(
        ISNUMBER(MATCH(E53, Elements!$A$2:$A$700, 0)),
        IF(
            INDEX(Elements!$C$2:$C$700, MATCH(E53, Elements!$A$2:$A$700, 0)) &lt;&gt; "",
            INDEX(Elements!$C$2:$C$700, MATCH(E53, Elements!$A$2:$A$700, 0)),
            "kosong"
        ),
        "tidak ditemukan"
    ),
    "ID tidak ditemukan"
)</f>
        <v>Finance</v>
      </c>
      <c r="I53" s="15" t="str">
        <f>IFERROR(
    IF(
        ISNUMBER(MATCH(F53, Elements!$A$2:$A$700, 0)),
        IF(
            INDEX(Elements!$C$2:$C$700, MATCH(F53, Elements!$A$2:$A$700, 0)) &lt;&gt; "",
            INDEX(Elements!$B$2:$B$700, MATCH(F53, Elements!$A$2:$A$700, 0)),
            "kosong"
        ),
        "tidak ditemukan"
    ),
    "ID tidak ditemukan"
)</f>
        <v>BusinessObject</v>
      </c>
      <c r="J53" s="15" t="str">
        <f>IFERROR(
    IF(
        ISNUMBER(MATCH(F53, Elements!$A$2:$A$700, 0)),
        IF(
            INDEX(Elements!$C$2:$C$700, MATCH(F53, Elements!$A$2:$A$700, 0)) &lt;&gt; "",
            INDEX(Elements!$C$2:$C$700, MATCH(F53, Elements!$A$2:$A$700, 0)),
            "kosong"
        ),
        "tidak ditemukan"
    ),
    "ID tidak ditemukan"
)</f>
        <v>Customer Information</v>
      </c>
      <c r="K53" s="15" t="str" cm="1">
        <f t="array" ref="K53">IF(
    AND(
        ISNUMBER(MATCH(SUBSTITUTE(G53, " ", ""), SUBSTITUTE(Sheet2!$AK$5:$AK$13, " ", ""), 0)),
        ISNUMBER(MATCH(SUBSTITUTE(I53, " ", ""), SUBSTITUTE(Sheet2!$AL$4:$BB$4, " ", ""), 0))
    ),
    IF(
        ISNUMBER(MATCH(B53, Sheet2!$BE$3:$BE$13, 0)),
        IF(
            ISNUMBER(MATCH(INDEX(Sheet2!$BD$3:$BD$13, MATCH(B53, Sheet2!$BE$3:$BE$13, 0)), Sheet2!$BD$3:$BD$13, 0)),
            "True",
            "False"
        ),
        "False"
    ),
    "Bukan pasangan yang dicari"
)</f>
        <v>Bukan pasangan yang dicari</v>
      </c>
      <c r="L53" s="15" t="str" cm="1">
        <f t="array" ref="L53">IF(
    AND(
        ISNUMBER(MATCH(SUBSTITUTE(G53, " ", ""), SUBSTITUTE(Sheet2!$AK$19:$AK$35, " ", ""), 0)),
        ISNUMBER(MATCH(SUBSTITUTE(I53, " ", ""), SUBSTITUTE(Sheet2!$AL$18:$AT$18, " ", ""), 0))
    ),
    IF(
        ISNUMBER(MATCH(B53, Sheet2!$BE$3:$BE$13, 0)),
        IF(
            ISNUMBER(MATCH(INDEX(Sheet2!$BD$3:$BD$13, MATCH(B53, Sheet2!$BE$3:$BE$13, 0)), Sheet2!$BD$3:$BD$13, 0)),
            "True",
            "False"
        ),
        "False"
    ),
    "Bukan pasangan yang dicari"
)</f>
        <v>Bukan pasangan yang dicari</v>
      </c>
    </row>
    <row r="54" spans="1:12" hidden="1" x14ac:dyDescent="0.25">
      <c r="A54" s="20">
        <v>14041</v>
      </c>
      <c r="B54" t="s">
        <v>4</v>
      </c>
      <c r="E54">
        <v>10784</v>
      </c>
      <c r="F54">
        <v>14025</v>
      </c>
      <c r="G54" s="15" t="str">
        <f>IFERROR(
    IF(
        ISNUMBER(MATCH(E54, Elements!$A$2:$A$700, 0)),
        IF(
            INDEX(Elements!$C$2:$C$700, MATCH(E54, Elements!$A$2:$A$700, 0)) &lt;&gt; "",
            INDEX(Elements!$B$2:$B$700, MATCH(E54, Elements!$A$2:$A$700, 0)),
            "kosong"
        ),
        "tidak ditemukan"
    ),
    "ID tidak ditemukan"
)</f>
        <v>BusinessFunction</v>
      </c>
      <c r="H54" s="15" t="str">
        <f>IFERROR(
    IF(
        ISNUMBER(MATCH(E54, Elements!$A$2:$A$700, 0)),
        IF(
            INDEX(Elements!$C$2:$C$700, MATCH(E54, Elements!$A$2:$A$700, 0)) &lt;&gt; "",
            INDEX(Elements!$C$2:$C$700, MATCH(E54, Elements!$A$2:$A$700, 0)),
            "kosong"
        ),
        "tidak ditemukan"
    ),
    "ID tidak ditemukan"
)</f>
        <v>Sales</v>
      </c>
      <c r="I54" s="15" t="str">
        <f>IFERROR(
    IF(
        ISNUMBER(MATCH(F54, Elements!$A$2:$A$700, 0)),
        IF(
            INDEX(Elements!$C$2:$C$700, MATCH(F54, Elements!$A$2:$A$700, 0)) &lt;&gt; "",
            INDEX(Elements!$B$2:$B$700, MATCH(F54, Elements!$A$2:$A$700, 0)),
            "kosong"
        ),
        "tidak ditemukan"
    ),
    "ID tidak ditemukan"
)</f>
        <v>BusinessObject</v>
      </c>
      <c r="J54" s="15" t="str">
        <f>IFERROR(
    IF(
        ISNUMBER(MATCH(F54, Elements!$A$2:$A$700, 0)),
        IF(
            INDEX(Elements!$C$2:$C$700, MATCH(F54, Elements!$A$2:$A$700, 0)) &lt;&gt; "",
            INDEX(Elements!$C$2:$C$700, MATCH(F54, Elements!$A$2:$A$700, 0)),
            "kosong"
        ),
        "tidak ditemukan"
    ),
    "ID tidak ditemukan"
)</f>
        <v>Customer Information</v>
      </c>
      <c r="K54" s="15" t="str" cm="1">
        <f t="array" ref="K54">IF(
    AND(
        ISNUMBER(MATCH(SUBSTITUTE(G54, " ", ""), SUBSTITUTE(Sheet2!$AK$5:$AK$13, " ", ""), 0)),
        ISNUMBER(MATCH(SUBSTITUTE(I54, " ", ""), SUBSTITUTE(Sheet2!$AL$4:$BB$4, " ", ""), 0))
    ),
    IF(
        ISNUMBER(MATCH(B54, Sheet2!$BE$3:$BE$13, 0)),
        IF(
            ISNUMBER(MATCH(INDEX(Sheet2!$BD$3:$BD$13, MATCH(B54, Sheet2!$BE$3:$BE$13, 0)), Sheet2!$BD$3:$BD$13, 0)),
            "True",
            "False"
        ),
        "False"
    ),
    "Bukan pasangan yang dicari"
)</f>
        <v>Bukan pasangan yang dicari</v>
      </c>
      <c r="L54" s="15" t="str" cm="1">
        <f t="array" ref="L54">IF(
    AND(
        ISNUMBER(MATCH(SUBSTITUTE(G54, " ", ""), SUBSTITUTE(Sheet2!$AK$19:$AK$35, " ", ""), 0)),
        ISNUMBER(MATCH(SUBSTITUTE(I54, " ", ""), SUBSTITUTE(Sheet2!$AL$18:$AT$18, " ", ""), 0))
    ),
    IF(
        ISNUMBER(MATCH(B54, Sheet2!$BE$3:$BE$13, 0)),
        IF(
            ISNUMBER(MATCH(INDEX(Sheet2!$BD$3:$BD$13, MATCH(B54, Sheet2!$BE$3:$BE$13, 0)), Sheet2!$BD$3:$BD$13, 0)),
            "True",
            "False"
        ),
        "False"
    ),
    "Bukan pasangan yang dicari"
)</f>
        <v>Bukan pasangan yang dicari</v>
      </c>
    </row>
    <row r="55" spans="1:12" hidden="1" x14ac:dyDescent="0.25">
      <c r="A55" s="20">
        <v>14042</v>
      </c>
      <c r="B55" t="s">
        <v>4</v>
      </c>
      <c r="E55">
        <v>13874</v>
      </c>
      <c r="F55">
        <v>14025</v>
      </c>
      <c r="G55" s="15" t="str">
        <f>IFERROR(
    IF(
        ISNUMBER(MATCH(E55, Elements!$A$2:$A$700, 0)),
        IF(
            INDEX(Elements!$C$2:$C$700, MATCH(E55, Elements!$A$2:$A$700, 0)) &lt;&gt; "",
            INDEX(Elements!$B$2:$B$700, MATCH(E55, Elements!$A$2:$A$700, 0)),
            "kosong"
        ),
        "tidak ditemukan"
    ),
    "ID tidak ditemukan"
)</f>
        <v>BusinessFunction</v>
      </c>
      <c r="H55" s="15" t="str">
        <f>IFERROR(
    IF(
        ISNUMBER(MATCH(E55, Elements!$A$2:$A$700, 0)),
        IF(
            INDEX(Elements!$C$2:$C$700, MATCH(E55, Elements!$A$2:$A$700, 0)) &lt;&gt; "",
            INDEX(Elements!$C$2:$C$700, MATCH(E55, Elements!$A$2:$A$700, 0)),
            "kosong"
        ),
        "tidak ditemukan"
    ),
    "ID tidak ditemukan"
)</f>
        <v>Production</v>
      </c>
      <c r="I55" s="15" t="str">
        <f>IFERROR(
    IF(
        ISNUMBER(MATCH(F55, Elements!$A$2:$A$700, 0)),
        IF(
            INDEX(Elements!$C$2:$C$700, MATCH(F55, Elements!$A$2:$A$700, 0)) &lt;&gt; "",
            INDEX(Elements!$B$2:$B$700, MATCH(F55, Elements!$A$2:$A$700, 0)),
            "kosong"
        ),
        "tidak ditemukan"
    ),
    "ID tidak ditemukan"
)</f>
        <v>BusinessObject</v>
      </c>
      <c r="J55" s="15" t="str">
        <f>IFERROR(
    IF(
        ISNUMBER(MATCH(F55, Elements!$A$2:$A$700, 0)),
        IF(
            INDEX(Elements!$C$2:$C$700, MATCH(F55, Elements!$A$2:$A$700, 0)) &lt;&gt; "",
            INDEX(Elements!$C$2:$C$700, MATCH(F55, Elements!$A$2:$A$700, 0)),
            "kosong"
        ),
        "tidak ditemukan"
    ),
    "ID tidak ditemukan"
)</f>
        <v>Customer Information</v>
      </c>
      <c r="K55" s="15" t="str" cm="1">
        <f t="array" ref="K55">IF(
    AND(
        ISNUMBER(MATCH(SUBSTITUTE(G55, " ", ""), SUBSTITUTE(Sheet2!$AK$5:$AK$13, " ", ""), 0)),
        ISNUMBER(MATCH(SUBSTITUTE(I55, " ", ""), SUBSTITUTE(Sheet2!$AL$4:$BB$4, " ", ""), 0))
    ),
    IF(
        ISNUMBER(MATCH(B55, Sheet2!$BE$3:$BE$13, 0)),
        IF(
            ISNUMBER(MATCH(INDEX(Sheet2!$BD$3:$BD$13, MATCH(B55, Sheet2!$BE$3:$BE$13, 0)), Sheet2!$BD$3:$BD$13, 0)),
            "True",
            "False"
        ),
        "False"
    ),
    "Bukan pasangan yang dicari"
)</f>
        <v>Bukan pasangan yang dicari</v>
      </c>
      <c r="L55" s="15" t="str" cm="1">
        <f t="array" ref="L55">IF(
    AND(
        ISNUMBER(MATCH(SUBSTITUTE(G55, " ", ""), SUBSTITUTE(Sheet2!$AK$19:$AK$35, " ", ""), 0)),
        ISNUMBER(MATCH(SUBSTITUTE(I55, " ", ""), SUBSTITUTE(Sheet2!$AL$18:$AT$18, " ", ""), 0))
    ),
    IF(
        ISNUMBER(MATCH(B55, Sheet2!$BE$3:$BE$13, 0)),
        IF(
            ISNUMBER(MATCH(INDEX(Sheet2!$BD$3:$BD$13, MATCH(B55, Sheet2!$BE$3:$BE$13, 0)), Sheet2!$BD$3:$BD$13, 0)),
            "True",
            "False"
        ),
        "False"
    ),
    "Bukan pasangan yang dicari"
)</f>
        <v>Bukan pasangan yang dicari</v>
      </c>
    </row>
    <row r="56" spans="1:12" hidden="1" x14ac:dyDescent="0.25">
      <c r="A56" s="20">
        <v>14043</v>
      </c>
      <c r="B56" t="s">
        <v>4</v>
      </c>
      <c r="E56">
        <v>10785</v>
      </c>
      <c r="F56">
        <v>14025</v>
      </c>
      <c r="G56" s="15" t="str">
        <f>IFERROR(
    IF(
        ISNUMBER(MATCH(E56, Elements!$A$2:$A$700, 0)),
        IF(
            INDEX(Elements!$C$2:$C$700, MATCH(E56, Elements!$A$2:$A$700, 0)) &lt;&gt; "",
            INDEX(Elements!$B$2:$B$700, MATCH(E56, Elements!$A$2:$A$700, 0)),
            "kosong"
        ),
        "tidak ditemukan"
    ),
    "ID tidak ditemukan"
)</f>
        <v>BusinessFunction</v>
      </c>
      <c r="H56" s="15" t="str">
        <f>IFERROR(
    IF(
        ISNUMBER(MATCH(E56, Elements!$A$2:$A$700, 0)),
        IF(
            INDEX(Elements!$C$2:$C$700, MATCH(E56, Elements!$A$2:$A$700, 0)) &lt;&gt; "",
            INDEX(Elements!$C$2:$C$700, MATCH(E56, Elements!$A$2:$A$700, 0)),
            "kosong"
        ),
        "tidak ditemukan"
    ),
    "ID tidak ditemukan"
)</f>
        <v>Logistics</v>
      </c>
      <c r="I56" s="15" t="str">
        <f>IFERROR(
    IF(
        ISNUMBER(MATCH(F56, Elements!$A$2:$A$700, 0)),
        IF(
            INDEX(Elements!$C$2:$C$700, MATCH(F56, Elements!$A$2:$A$700, 0)) &lt;&gt; "",
            INDEX(Elements!$B$2:$B$700, MATCH(F56, Elements!$A$2:$A$700, 0)),
            "kosong"
        ),
        "tidak ditemukan"
    ),
    "ID tidak ditemukan"
)</f>
        <v>BusinessObject</v>
      </c>
      <c r="J56" s="15" t="str">
        <f>IFERROR(
    IF(
        ISNUMBER(MATCH(F56, Elements!$A$2:$A$700, 0)),
        IF(
            INDEX(Elements!$C$2:$C$700, MATCH(F56, Elements!$A$2:$A$700, 0)) &lt;&gt; "",
            INDEX(Elements!$C$2:$C$700, MATCH(F56, Elements!$A$2:$A$700, 0)),
            "kosong"
        ),
        "tidak ditemukan"
    ),
    "ID tidak ditemukan"
)</f>
        <v>Customer Information</v>
      </c>
      <c r="K56" s="15" t="str" cm="1">
        <f t="array" ref="K56">IF(
    AND(
        ISNUMBER(MATCH(SUBSTITUTE(G56, " ", ""), SUBSTITUTE(Sheet2!$AK$5:$AK$13, " ", ""), 0)),
        ISNUMBER(MATCH(SUBSTITUTE(I56, " ", ""), SUBSTITUTE(Sheet2!$AL$4:$BB$4, " ", ""), 0))
    ),
    IF(
        ISNUMBER(MATCH(B56, Sheet2!$BE$3:$BE$13, 0)),
        IF(
            ISNUMBER(MATCH(INDEX(Sheet2!$BD$3:$BD$13, MATCH(B56, Sheet2!$BE$3:$BE$13, 0)), Sheet2!$BD$3:$BD$13, 0)),
            "True",
            "False"
        ),
        "False"
    ),
    "Bukan pasangan yang dicari"
)</f>
        <v>Bukan pasangan yang dicari</v>
      </c>
      <c r="L56" s="15" t="str" cm="1">
        <f t="array" ref="L56">IF(
    AND(
        ISNUMBER(MATCH(SUBSTITUTE(G56, " ", ""), SUBSTITUTE(Sheet2!$AK$19:$AK$35, " ", ""), 0)),
        ISNUMBER(MATCH(SUBSTITUTE(I56, " ", ""), SUBSTITUTE(Sheet2!$AL$18:$AT$18, " ", ""), 0))
    ),
    IF(
        ISNUMBER(MATCH(B56, Sheet2!$BE$3:$BE$13, 0)),
        IF(
            ISNUMBER(MATCH(INDEX(Sheet2!$BD$3:$BD$13, MATCH(B56, Sheet2!$BE$3:$BE$13, 0)), Sheet2!$BD$3:$BD$13, 0)),
            "True",
            "False"
        ),
        "False"
    ),
    "Bukan pasangan yang dicari"
)</f>
        <v>Bukan pasangan yang dicari</v>
      </c>
    </row>
    <row r="57" spans="1:12" hidden="1" x14ac:dyDescent="0.25">
      <c r="A57" s="20">
        <v>14123</v>
      </c>
      <c r="B57" t="s">
        <v>4</v>
      </c>
      <c r="E57">
        <v>13873</v>
      </c>
      <c r="F57">
        <v>14025</v>
      </c>
      <c r="G57" s="15" t="str">
        <f>IFERROR(
    IF(
        ISNUMBER(MATCH(E57, Elements!$A$2:$A$700, 0)),
        IF(
            INDEX(Elements!$C$2:$C$700, MATCH(E57, Elements!$A$2:$A$700, 0)) &lt;&gt; "",
            INDEX(Elements!$B$2:$B$700, MATCH(E57, Elements!$A$2:$A$700, 0)),
            "kosong"
        ),
        "tidak ditemukan"
    ),
    "ID tidak ditemukan"
)</f>
        <v>BusinessFunction</v>
      </c>
      <c r="H57" s="15" t="str">
        <f>IFERROR(
    IF(
        ISNUMBER(MATCH(E57, Elements!$A$2:$A$700, 0)),
        IF(
            INDEX(Elements!$C$2:$C$700, MATCH(E57, Elements!$A$2:$A$700, 0)) &lt;&gt; "",
            INDEX(Elements!$C$2:$C$700, MATCH(E57, Elements!$A$2:$A$700, 0)),
            "kosong"
        ),
        "tidak ditemukan"
    ),
    "ID tidak ditemukan"
)</f>
        <v>Service</v>
      </c>
      <c r="I57" s="15" t="str">
        <f>IFERROR(
    IF(
        ISNUMBER(MATCH(F57, Elements!$A$2:$A$700, 0)),
        IF(
            INDEX(Elements!$C$2:$C$700, MATCH(F57, Elements!$A$2:$A$700, 0)) &lt;&gt; "",
            INDEX(Elements!$B$2:$B$700, MATCH(F57, Elements!$A$2:$A$700, 0)),
            "kosong"
        ),
        "tidak ditemukan"
    ),
    "ID tidak ditemukan"
)</f>
        <v>BusinessObject</v>
      </c>
      <c r="J57" s="15" t="str">
        <f>IFERROR(
    IF(
        ISNUMBER(MATCH(F57, Elements!$A$2:$A$700, 0)),
        IF(
            INDEX(Elements!$C$2:$C$700, MATCH(F57, Elements!$A$2:$A$700, 0)) &lt;&gt; "",
            INDEX(Elements!$C$2:$C$700, MATCH(F57, Elements!$A$2:$A$700, 0)),
            "kosong"
        ),
        "tidak ditemukan"
    ),
    "ID tidak ditemukan"
)</f>
        <v>Customer Information</v>
      </c>
      <c r="K57" s="15" t="str" cm="1">
        <f t="array" ref="K57">IF(
    AND(
        ISNUMBER(MATCH(SUBSTITUTE(G57, " ", ""), SUBSTITUTE(Sheet2!$AK$5:$AK$13, " ", ""), 0)),
        ISNUMBER(MATCH(SUBSTITUTE(I57, " ", ""), SUBSTITUTE(Sheet2!$AL$4:$BB$4, " ", ""), 0))
    ),
    IF(
        ISNUMBER(MATCH(B57, Sheet2!$BE$3:$BE$13, 0)),
        IF(
            ISNUMBER(MATCH(INDEX(Sheet2!$BD$3:$BD$13, MATCH(B57, Sheet2!$BE$3:$BE$13, 0)), Sheet2!$BD$3:$BD$13, 0)),
            "True",
            "False"
        ),
        "False"
    ),
    "Bukan pasangan yang dicari"
)</f>
        <v>Bukan pasangan yang dicari</v>
      </c>
      <c r="L57" s="15" t="str" cm="1">
        <f t="array" ref="L57">IF(
    AND(
        ISNUMBER(MATCH(SUBSTITUTE(G57, " ", ""), SUBSTITUTE(Sheet2!$AK$19:$AK$35, " ", ""), 0)),
        ISNUMBER(MATCH(SUBSTITUTE(I57, " ", ""), SUBSTITUTE(Sheet2!$AL$18:$AT$18, " ", ""), 0))
    ),
    IF(
        ISNUMBER(MATCH(B57, Sheet2!$BE$3:$BE$13, 0)),
        IF(
            ISNUMBER(MATCH(INDEX(Sheet2!$BD$3:$BD$13, MATCH(B57, Sheet2!$BE$3:$BE$13, 0)), Sheet2!$BD$3:$BD$13, 0)),
            "True",
            "False"
        ),
        "False"
    ),
    "Bukan pasangan yang dicari"
)</f>
        <v>Bukan pasangan yang dicari</v>
      </c>
    </row>
    <row r="58" spans="1:12" hidden="1" x14ac:dyDescent="0.25">
      <c r="A58" s="20">
        <v>14126</v>
      </c>
      <c r="B58" t="s">
        <v>4</v>
      </c>
      <c r="E58">
        <v>10785</v>
      </c>
      <c r="F58">
        <v>14074</v>
      </c>
      <c r="G58" s="15" t="str">
        <f>IFERROR(
    IF(
        ISNUMBER(MATCH(E58, Elements!$A$2:$A$700, 0)),
        IF(
            INDEX(Elements!$C$2:$C$700, MATCH(E58, Elements!$A$2:$A$700, 0)) &lt;&gt; "",
            INDEX(Elements!$B$2:$B$700, MATCH(E58, Elements!$A$2:$A$700, 0)),
            "kosong"
        ),
        "tidak ditemukan"
    ),
    "ID tidak ditemukan"
)</f>
        <v>BusinessFunction</v>
      </c>
      <c r="H58" s="15" t="str">
        <f>IFERROR(
    IF(
        ISNUMBER(MATCH(E58, Elements!$A$2:$A$700, 0)),
        IF(
            INDEX(Elements!$C$2:$C$700, MATCH(E58, Elements!$A$2:$A$700, 0)) &lt;&gt; "",
            INDEX(Elements!$C$2:$C$700, MATCH(E58, Elements!$A$2:$A$700, 0)),
            "kosong"
        ),
        "tidak ditemukan"
    ),
    "ID tidak ditemukan"
)</f>
        <v>Logistics</v>
      </c>
      <c r="I58" s="15" t="str">
        <f>IFERROR(
    IF(
        ISNUMBER(MATCH(F58, Elements!$A$2:$A$700, 0)),
        IF(
            INDEX(Elements!$C$2:$C$700, MATCH(F58, Elements!$A$2:$A$700, 0)) &lt;&gt; "",
            INDEX(Elements!$B$2:$B$700, MATCH(F58, Elements!$A$2:$A$700, 0)),
            "kosong"
        ),
        "tidak ditemukan"
    ),
    "ID tidak ditemukan"
)</f>
        <v>BusinessObject</v>
      </c>
      <c r="J58" s="15" t="str">
        <f>IFERROR(
    IF(
        ISNUMBER(MATCH(F58, Elements!$A$2:$A$700, 0)),
        IF(
            INDEX(Elements!$C$2:$C$700, MATCH(F58, Elements!$A$2:$A$700, 0)) &lt;&gt; "",
            INDEX(Elements!$C$2:$C$700, MATCH(F58, Elements!$A$2:$A$700, 0)),
            "kosong"
        ),
        "tidak ditemukan"
    ),
    "ID tidak ditemukan"
)</f>
        <v>Sales Pipeline</v>
      </c>
      <c r="K58" s="15" t="str" cm="1">
        <f t="array" ref="K58">IF(
    AND(
        ISNUMBER(MATCH(SUBSTITUTE(G58, " ", ""), SUBSTITUTE(Sheet2!$AK$5:$AK$13, " ", ""), 0)),
        ISNUMBER(MATCH(SUBSTITUTE(I58, " ", ""), SUBSTITUTE(Sheet2!$AL$4:$BB$4, " ", ""), 0))
    ),
    IF(
        ISNUMBER(MATCH(B58, Sheet2!$BE$3:$BE$13, 0)),
        IF(
            ISNUMBER(MATCH(INDEX(Sheet2!$BD$3:$BD$13, MATCH(B58, Sheet2!$BE$3:$BE$13, 0)), Sheet2!$BD$3:$BD$13, 0)),
            "True",
            "False"
        ),
        "False"
    ),
    "Bukan pasangan yang dicari"
)</f>
        <v>Bukan pasangan yang dicari</v>
      </c>
      <c r="L58" s="15" t="str" cm="1">
        <f t="array" ref="L58">IF(
    AND(
        ISNUMBER(MATCH(SUBSTITUTE(G58, " ", ""), SUBSTITUTE(Sheet2!$AK$19:$AK$35, " ", ""), 0)),
        ISNUMBER(MATCH(SUBSTITUTE(I58, " ", ""), SUBSTITUTE(Sheet2!$AL$18:$AT$18, " ", ""), 0))
    ),
    IF(
        ISNUMBER(MATCH(B58, Sheet2!$BE$3:$BE$13, 0)),
        IF(
            ISNUMBER(MATCH(INDEX(Sheet2!$BD$3:$BD$13, MATCH(B58, Sheet2!$BE$3:$BE$13, 0)), Sheet2!$BD$3:$BD$13, 0)),
            "True",
            "False"
        ),
        "False"
    ),
    "Bukan pasangan yang dicari"
)</f>
        <v>Bukan pasangan yang dicari</v>
      </c>
    </row>
    <row r="59" spans="1:12" hidden="1" x14ac:dyDescent="0.25">
      <c r="A59" s="20">
        <v>14127</v>
      </c>
      <c r="B59" t="s">
        <v>4</v>
      </c>
      <c r="E59">
        <v>10784</v>
      </c>
      <c r="F59">
        <v>14074</v>
      </c>
      <c r="G59" s="15" t="str">
        <f>IFERROR(
    IF(
        ISNUMBER(MATCH(E59, Elements!$A$2:$A$700, 0)),
        IF(
            INDEX(Elements!$C$2:$C$700, MATCH(E59, Elements!$A$2:$A$700, 0)) &lt;&gt; "",
            INDEX(Elements!$B$2:$B$700, MATCH(E59, Elements!$A$2:$A$700, 0)),
            "kosong"
        ),
        "tidak ditemukan"
    ),
    "ID tidak ditemukan"
)</f>
        <v>BusinessFunction</v>
      </c>
      <c r="H59" s="15" t="str">
        <f>IFERROR(
    IF(
        ISNUMBER(MATCH(E59, Elements!$A$2:$A$700, 0)),
        IF(
            INDEX(Elements!$C$2:$C$700, MATCH(E59, Elements!$A$2:$A$700, 0)) &lt;&gt; "",
            INDEX(Elements!$C$2:$C$700, MATCH(E59, Elements!$A$2:$A$700, 0)),
            "kosong"
        ),
        "tidak ditemukan"
    ),
    "ID tidak ditemukan"
)</f>
        <v>Sales</v>
      </c>
      <c r="I59" s="15" t="str">
        <f>IFERROR(
    IF(
        ISNUMBER(MATCH(F59, Elements!$A$2:$A$700, 0)),
        IF(
            INDEX(Elements!$C$2:$C$700, MATCH(F59, Elements!$A$2:$A$700, 0)) &lt;&gt; "",
            INDEX(Elements!$B$2:$B$700, MATCH(F59, Elements!$A$2:$A$700, 0)),
            "kosong"
        ),
        "tidak ditemukan"
    ),
    "ID tidak ditemukan"
)</f>
        <v>BusinessObject</v>
      </c>
      <c r="J59" s="15" t="str">
        <f>IFERROR(
    IF(
        ISNUMBER(MATCH(F59, Elements!$A$2:$A$700, 0)),
        IF(
            INDEX(Elements!$C$2:$C$700, MATCH(F59, Elements!$A$2:$A$700, 0)) &lt;&gt; "",
            INDEX(Elements!$C$2:$C$700, MATCH(F59, Elements!$A$2:$A$700, 0)),
            "kosong"
        ),
        "tidak ditemukan"
    ),
    "ID tidak ditemukan"
)</f>
        <v>Sales Pipeline</v>
      </c>
      <c r="K59" s="15" t="str" cm="1">
        <f t="array" ref="K59">IF(
    AND(
        ISNUMBER(MATCH(SUBSTITUTE(G59, " ", ""), SUBSTITUTE(Sheet2!$AK$5:$AK$13, " ", ""), 0)),
        ISNUMBER(MATCH(SUBSTITUTE(I59, " ", ""), SUBSTITUTE(Sheet2!$AL$4:$BB$4, " ", ""), 0))
    ),
    IF(
        ISNUMBER(MATCH(B59, Sheet2!$BE$3:$BE$13, 0)),
        IF(
            ISNUMBER(MATCH(INDEX(Sheet2!$BD$3:$BD$13, MATCH(B59, Sheet2!$BE$3:$BE$13, 0)), Sheet2!$BD$3:$BD$13, 0)),
            "True",
            "False"
        ),
        "False"
    ),
    "Bukan pasangan yang dicari"
)</f>
        <v>Bukan pasangan yang dicari</v>
      </c>
      <c r="L59" s="15" t="str" cm="1">
        <f t="array" ref="L59">IF(
    AND(
        ISNUMBER(MATCH(SUBSTITUTE(G59, " ", ""), SUBSTITUTE(Sheet2!$AK$19:$AK$35, " ", ""), 0)),
        ISNUMBER(MATCH(SUBSTITUTE(I59, " ", ""), SUBSTITUTE(Sheet2!$AL$18:$AT$18, " ", ""), 0))
    ),
    IF(
        ISNUMBER(MATCH(B59, Sheet2!$BE$3:$BE$13, 0)),
        IF(
            ISNUMBER(MATCH(INDEX(Sheet2!$BD$3:$BD$13, MATCH(B59, Sheet2!$BE$3:$BE$13, 0)), Sheet2!$BD$3:$BD$13, 0)),
            "True",
            "False"
        ),
        "False"
    ),
    "Bukan pasangan yang dicari"
)</f>
        <v>Bukan pasangan yang dicari</v>
      </c>
    </row>
    <row r="60" spans="1:12" hidden="1" x14ac:dyDescent="0.25">
      <c r="A60" s="20">
        <v>14128</v>
      </c>
      <c r="B60" t="s">
        <v>4</v>
      </c>
      <c r="E60">
        <v>13875</v>
      </c>
      <c r="F60">
        <v>14074</v>
      </c>
      <c r="G60" s="15" t="str">
        <f>IFERROR(
    IF(
        ISNUMBER(MATCH(E60, Elements!$A$2:$A$700, 0)),
        IF(
            INDEX(Elements!$C$2:$C$700, MATCH(E60, Elements!$A$2:$A$700, 0)) &lt;&gt; "",
            INDEX(Elements!$B$2:$B$700, MATCH(E60, Elements!$A$2:$A$700, 0)),
            "kosong"
        ),
        "tidak ditemukan"
    ),
    "ID tidak ditemukan"
)</f>
        <v>BusinessFunction</v>
      </c>
      <c r="H60" s="15" t="str">
        <f>IFERROR(
    IF(
        ISNUMBER(MATCH(E60, Elements!$A$2:$A$700, 0)),
        IF(
            INDEX(Elements!$C$2:$C$700, MATCH(E60, Elements!$A$2:$A$700, 0)) &lt;&gt; "",
            INDEX(Elements!$C$2:$C$700, MATCH(E60, Elements!$A$2:$A$700, 0)),
            "kosong"
        ),
        "tidak ditemukan"
    ),
    "ID tidak ditemukan"
)</f>
        <v>Marketing</v>
      </c>
      <c r="I60" s="15" t="str">
        <f>IFERROR(
    IF(
        ISNUMBER(MATCH(F60, Elements!$A$2:$A$700, 0)),
        IF(
            INDEX(Elements!$C$2:$C$700, MATCH(F60, Elements!$A$2:$A$700, 0)) &lt;&gt; "",
            INDEX(Elements!$B$2:$B$700, MATCH(F60, Elements!$A$2:$A$700, 0)),
            "kosong"
        ),
        "tidak ditemukan"
    ),
    "ID tidak ditemukan"
)</f>
        <v>BusinessObject</v>
      </c>
      <c r="J60" s="15" t="str">
        <f>IFERROR(
    IF(
        ISNUMBER(MATCH(F60, Elements!$A$2:$A$700, 0)),
        IF(
            INDEX(Elements!$C$2:$C$700, MATCH(F60, Elements!$A$2:$A$700, 0)) &lt;&gt; "",
            INDEX(Elements!$C$2:$C$700, MATCH(F60, Elements!$A$2:$A$700, 0)),
            "kosong"
        ),
        "tidak ditemukan"
    ),
    "ID tidak ditemukan"
)</f>
        <v>Sales Pipeline</v>
      </c>
      <c r="K60" s="15" t="str" cm="1">
        <f t="array" ref="K60">IF(
    AND(
        ISNUMBER(MATCH(SUBSTITUTE(G60, " ", ""), SUBSTITUTE(Sheet2!$AK$5:$AK$13, " ", ""), 0)),
        ISNUMBER(MATCH(SUBSTITUTE(I60, " ", ""), SUBSTITUTE(Sheet2!$AL$4:$BB$4, " ", ""), 0))
    ),
    IF(
        ISNUMBER(MATCH(B60, Sheet2!$BE$3:$BE$13, 0)),
        IF(
            ISNUMBER(MATCH(INDEX(Sheet2!$BD$3:$BD$13, MATCH(B60, Sheet2!$BE$3:$BE$13, 0)), Sheet2!$BD$3:$BD$13, 0)),
            "True",
            "False"
        ),
        "False"
    ),
    "Bukan pasangan yang dicari"
)</f>
        <v>Bukan pasangan yang dicari</v>
      </c>
      <c r="L60" s="15" t="str" cm="1">
        <f t="array" ref="L60">IF(
    AND(
        ISNUMBER(MATCH(SUBSTITUTE(G60, " ", ""), SUBSTITUTE(Sheet2!$AK$19:$AK$35, " ", ""), 0)),
        ISNUMBER(MATCH(SUBSTITUTE(I60, " ", ""), SUBSTITUTE(Sheet2!$AL$18:$AT$18, " ", ""), 0))
    ),
    IF(
        ISNUMBER(MATCH(B60, Sheet2!$BE$3:$BE$13, 0)),
        IF(
            ISNUMBER(MATCH(INDEX(Sheet2!$BD$3:$BD$13, MATCH(B60, Sheet2!$BE$3:$BE$13, 0)), Sheet2!$BD$3:$BD$13, 0)),
            "True",
            "False"
        ),
        "False"
    ),
    "Bukan pasangan yang dicari"
)</f>
        <v>Bukan pasangan yang dicari</v>
      </c>
    </row>
    <row r="61" spans="1:12" hidden="1" x14ac:dyDescent="0.25">
      <c r="A61" s="20">
        <v>14129</v>
      </c>
      <c r="B61" t="s">
        <v>4</v>
      </c>
      <c r="E61">
        <v>10789</v>
      </c>
      <c r="F61">
        <v>14074</v>
      </c>
      <c r="G61" s="15" t="str">
        <f>IFERROR(
    IF(
        ISNUMBER(MATCH(E61, Elements!$A$2:$A$700, 0)),
        IF(
            INDEX(Elements!$C$2:$C$700, MATCH(E61, Elements!$A$2:$A$700, 0)) &lt;&gt; "",
            INDEX(Elements!$B$2:$B$700, MATCH(E61, Elements!$A$2:$A$700, 0)),
            "kosong"
        ),
        "tidak ditemukan"
    ),
    "ID tidak ditemukan"
)</f>
        <v>BusinessFunction</v>
      </c>
      <c r="H61" s="15" t="str">
        <f>IFERROR(
    IF(
        ISNUMBER(MATCH(E61, Elements!$A$2:$A$700, 0)),
        IF(
            INDEX(Elements!$C$2:$C$700, MATCH(E61, Elements!$A$2:$A$700, 0)) &lt;&gt; "",
            INDEX(Elements!$C$2:$C$700, MATCH(E61, Elements!$A$2:$A$700, 0)),
            "kosong"
        ),
        "tidak ditemukan"
    ),
    "ID tidak ditemukan"
)</f>
        <v>Finance</v>
      </c>
      <c r="I61" s="15" t="str">
        <f>IFERROR(
    IF(
        ISNUMBER(MATCH(F61, Elements!$A$2:$A$700, 0)),
        IF(
            INDEX(Elements!$C$2:$C$700, MATCH(F61, Elements!$A$2:$A$700, 0)) &lt;&gt; "",
            INDEX(Elements!$B$2:$B$700, MATCH(F61, Elements!$A$2:$A$700, 0)),
            "kosong"
        ),
        "tidak ditemukan"
    ),
    "ID tidak ditemukan"
)</f>
        <v>BusinessObject</v>
      </c>
      <c r="J61" s="15" t="str">
        <f>IFERROR(
    IF(
        ISNUMBER(MATCH(F61, Elements!$A$2:$A$700, 0)),
        IF(
            INDEX(Elements!$C$2:$C$700, MATCH(F61, Elements!$A$2:$A$700, 0)) &lt;&gt; "",
            INDEX(Elements!$C$2:$C$700, MATCH(F61, Elements!$A$2:$A$700, 0)),
            "kosong"
        ),
        "tidak ditemukan"
    ),
    "ID tidak ditemukan"
)</f>
        <v>Sales Pipeline</v>
      </c>
      <c r="K61" s="15" t="str" cm="1">
        <f t="array" ref="K61">IF(
    AND(
        ISNUMBER(MATCH(SUBSTITUTE(G61, " ", ""), SUBSTITUTE(Sheet2!$AK$5:$AK$13, " ", ""), 0)),
        ISNUMBER(MATCH(SUBSTITUTE(I61, " ", ""), SUBSTITUTE(Sheet2!$AL$4:$BB$4, " ", ""), 0))
    ),
    IF(
        ISNUMBER(MATCH(B61, Sheet2!$BE$3:$BE$13, 0)),
        IF(
            ISNUMBER(MATCH(INDEX(Sheet2!$BD$3:$BD$13, MATCH(B61, Sheet2!$BE$3:$BE$13, 0)), Sheet2!$BD$3:$BD$13, 0)),
            "True",
            "False"
        ),
        "False"
    ),
    "Bukan pasangan yang dicari"
)</f>
        <v>Bukan pasangan yang dicari</v>
      </c>
      <c r="L61" s="15" t="str" cm="1">
        <f t="array" ref="L61">IF(
    AND(
        ISNUMBER(MATCH(SUBSTITUTE(G61, " ", ""), SUBSTITUTE(Sheet2!$AK$19:$AK$35, " ", ""), 0)),
        ISNUMBER(MATCH(SUBSTITUTE(I61, " ", ""), SUBSTITUTE(Sheet2!$AL$18:$AT$18, " ", ""), 0))
    ),
    IF(
        ISNUMBER(MATCH(B61, Sheet2!$BE$3:$BE$13, 0)),
        IF(
            ISNUMBER(MATCH(INDEX(Sheet2!$BD$3:$BD$13, MATCH(B61, Sheet2!$BE$3:$BE$13, 0)), Sheet2!$BD$3:$BD$13, 0)),
            "True",
            "False"
        ),
        "False"
    ),
    "Bukan pasangan yang dicari"
)</f>
        <v>Bukan pasangan yang dicari</v>
      </c>
    </row>
    <row r="62" spans="1:12" hidden="1" x14ac:dyDescent="0.25">
      <c r="A62" s="20">
        <v>14130</v>
      </c>
      <c r="B62" t="s">
        <v>4</v>
      </c>
      <c r="E62">
        <v>13873</v>
      </c>
      <c r="F62">
        <v>14074</v>
      </c>
      <c r="G62" s="15" t="str">
        <f>IFERROR(
    IF(
        ISNUMBER(MATCH(E62, Elements!$A$2:$A$700, 0)),
        IF(
            INDEX(Elements!$C$2:$C$700, MATCH(E62, Elements!$A$2:$A$700, 0)) &lt;&gt; "",
            INDEX(Elements!$B$2:$B$700, MATCH(E62, Elements!$A$2:$A$700, 0)),
            "kosong"
        ),
        "tidak ditemukan"
    ),
    "ID tidak ditemukan"
)</f>
        <v>BusinessFunction</v>
      </c>
      <c r="H62" s="15" t="str">
        <f>IFERROR(
    IF(
        ISNUMBER(MATCH(E62, Elements!$A$2:$A$700, 0)),
        IF(
            INDEX(Elements!$C$2:$C$700, MATCH(E62, Elements!$A$2:$A$700, 0)) &lt;&gt; "",
            INDEX(Elements!$C$2:$C$700, MATCH(E62, Elements!$A$2:$A$700, 0)),
            "kosong"
        ),
        "tidak ditemukan"
    ),
    "ID tidak ditemukan"
)</f>
        <v>Service</v>
      </c>
      <c r="I62" s="15" t="str">
        <f>IFERROR(
    IF(
        ISNUMBER(MATCH(F62, Elements!$A$2:$A$700, 0)),
        IF(
            INDEX(Elements!$C$2:$C$700, MATCH(F62, Elements!$A$2:$A$700, 0)) &lt;&gt; "",
            INDEX(Elements!$B$2:$B$700, MATCH(F62, Elements!$A$2:$A$700, 0)),
            "kosong"
        ),
        "tidak ditemukan"
    ),
    "ID tidak ditemukan"
)</f>
        <v>BusinessObject</v>
      </c>
      <c r="J62" s="15" t="str">
        <f>IFERROR(
    IF(
        ISNUMBER(MATCH(F62, Elements!$A$2:$A$700, 0)),
        IF(
            INDEX(Elements!$C$2:$C$700, MATCH(F62, Elements!$A$2:$A$700, 0)) &lt;&gt; "",
            INDEX(Elements!$C$2:$C$700, MATCH(F62, Elements!$A$2:$A$700, 0)),
            "kosong"
        ),
        "tidak ditemukan"
    ),
    "ID tidak ditemukan"
)</f>
        <v>Sales Pipeline</v>
      </c>
      <c r="K62" s="15" t="str" cm="1">
        <f t="array" ref="K62">IF(
    AND(
        ISNUMBER(MATCH(SUBSTITUTE(G62, " ", ""), SUBSTITUTE(Sheet2!$AK$5:$AK$13, " ", ""), 0)),
        ISNUMBER(MATCH(SUBSTITUTE(I62, " ", ""), SUBSTITUTE(Sheet2!$AL$4:$BB$4, " ", ""), 0))
    ),
    IF(
        ISNUMBER(MATCH(B62, Sheet2!$BE$3:$BE$13, 0)),
        IF(
            ISNUMBER(MATCH(INDEX(Sheet2!$BD$3:$BD$13, MATCH(B62, Sheet2!$BE$3:$BE$13, 0)), Sheet2!$BD$3:$BD$13, 0)),
            "True",
            "False"
        ),
        "False"
    ),
    "Bukan pasangan yang dicari"
)</f>
        <v>Bukan pasangan yang dicari</v>
      </c>
      <c r="L62" s="15" t="str" cm="1">
        <f t="array" ref="L62">IF(
    AND(
        ISNUMBER(MATCH(SUBSTITUTE(G62, " ", ""), SUBSTITUTE(Sheet2!$AK$19:$AK$35, " ", ""), 0)),
        ISNUMBER(MATCH(SUBSTITUTE(I62, " ", ""), SUBSTITUTE(Sheet2!$AL$18:$AT$18, " ", ""), 0))
    ),
    IF(
        ISNUMBER(MATCH(B62, Sheet2!$BE$3:$BE$13, 0)),
        IF(
            ISNUMBER(MATCH(INDEX(Sheet2!$BD$3:$BD$13, MATCH(B62, Sheet2!$BE$3:$BE$13, 0)), Sheet2!$BD$3:$BD$13, 0)),
            "True",
            "False"
        ),
        "False"
    ),
    "Bukan pasangan yang dicari"
)</f>
        <v>Bukan pasangan yang dicari</v>
      </c>
    </row>
    <row r="63" spans="1:12" hidden="1" x14ac:dyDescent="0.25">
      <c r="A63" s="20">
        <v>14131</v>
      </c>
      <c r="B63" t="s">
        <v>4</v>
      </c>
      <c r="E63">
        <v>13874</v>
      </c>
      <c r="F63">
        <v>14074</v>
      </c>
      <c r="G63" s="15" t="str">
        <f>IFERROR(
    IF(
        ISNUMBER(MATCH(E63, Elements!$A$2:$A$700, 0)),
        IF(
            INDEX(Elements!$C$2:$C$700, MATCH(E63, Elements!$A$2:$A$700, 0)) &lt;&gt; "",
            INDEX(Elements!$B$2:$B$700, MATCH(E63, Elements!$A$2:$A$700, 0)),
            "kosong"
        ),
        "tidak ditemukan"
    ),
    "ID tidak ditemukan"
)</f>
        <v>BusinessFunction</v>
      </c>
      <c r="H63" s="15" t="str">
        <f>IFERROR(
    IF(
        ISNUMBER(MATCH(E63, Elements!$A$2:$A$700, 0)),
        IF(
            INDEX(Elements!$C$2:$C$700, MATCH(E63, Elements!$A$2:$A$700, 0)) &lt;&gt; "",
            INDEX(Elements!$C$2:$C$700, MATCH(E63, Elements!$A$2:$A$700, 0)),
            "kosong"
        ),
        "tidak ditemukan"
    ),
    "ID tidak ditemukan"
)</f>
        <v>Production</v>
      </c>
      <c r="I63" s="15" t="str">
        <f>IFERROR(
    IF(
        ISNUMBER(MATCH(F63, Elements!$A$2:$A$700, 0)),
        IF(
            INDEX(Elements!$C$2:$C$700, MATCH(F63, Elements!$A$2:$A$700, 0)) &lt;&gt; "",
            INDEX(Elements!$B$2:$B$700, MATCH(F63, Elements!$A$2:$A$700, 0)),
            "kosong"
        ),
        "tidak ditemukan"
    ),
    "ID tidak ditemukan"
)</f>
        <v>BusinessObject</v>
      </c>
      <c r="J63" s="15" t="str">
        <f>IFERROR(
    IF(
        ISNUMBER(MATCH(F63, Elements!$A$2:$A$700, 0)),
        IF(
            INDEX(Elements!$C$2:$C$700, MATCH(F63, Elements!$A$2:$A$700, 0)) &lt;&gt; "",
            INDEX(Elements!$C$2:$C$700, MATCH(F63, Elements!$A$2:$A$700, 0)),
            "kosong"
        ),
        "tidak ditemukan"
    ),
    "ID tidak ditemukan"
)</f>
        <v>Sales Pipeline</v>
      </c>
      <c r="K63" s="15" t="str" cm="1">
        <f t="array" ref="K63">IF(
    AND(
        ISNUMBER(MATCH(SUBSTITUTE(G63, " ", ""), SUBSTITUTE(Sheet2!$AK$5:$AK$13, " ", ""), 0)),
        ISNUMBER(MATCH(SUBSTITUTE(I63, " ", ""), SUBSTITUTE(Sheet2!$AL$4:$BB$4, " ", ""), 0))
    ),
    IF(
        ISNUMBER(MATCH(B63, Sheet2!$BE$3:$BE$13, 0)),
        IF(
            ISNUMBER(MATCH(INDEX(Sheet2!$BD$3:$BD$13, MATCH(B63, Sheet2!$BE$3:$BE$13, 0)), Sheet2!$BD$3:$BD$13, 0)),
            "True",
            "False"
        ),
        "False"
    ),
    "Bukan pasangan yang dicari"
)</f>
        <v>Bukan pasangan yang dicari</v>
      </c>
      <c r="L63" s="15" t="str" cm="1">
        <f t="array" ref="L63">IF(
    AND(
        ISNUMBER(MATCH(SUBSTITUTE(G63, " ", ""), SUBSTITUTE(Sheet2!$AK$19:$AK$35, " ", ""), 0)),
        ISNUMBER(MATCH(SUBSTITUTE(I63, " ", ""), SUBSTITUTE(Sheet2!$AL$18:$AT$18, " ", ""), 0))
    ),
    IF(
        ISNUMBER(MATCH(B63, Sheet2!$BE$3:$BE$13, 0)),
        IF(
            ISNUMBER(MATCH(INDEX(Sheet2!$BD$3:$BD$13, MATCH(B63, Sheet2!$BE$3:$BE$13, 0)), Sheet2!$BD$3:$BD$13, 0)),
            "True",
            "False"
        ),
        "False"
    ),
    "Bukan pasangan yang dicari"
)</f>
        <v>Bukan pasangan yang dicari</v>
      </c>
    </row>
    <row r="64" spans="1:12" hidden="1" x14ac:dyDescent="0.25">
      <c r="A64" s="20">
        <v>14294</v>
      </c>
      <c r="B64" t="s">
        <v>4</v>
      </c>
      <c r="E64">
        <v>14148</v>
      </c>
      <c r="F64">
        <v>14025</v>
      </c>
      <c r="G64" s="15" t="str">
        <f>IFERROR(
    IF(
        ISNUMBER(MATCH(E64, Elements!$A$2:$A$700, 0)),
        IF(
            INDEX(Elements!$C$2:$C$700, MATCH(E64, Elements!$A$2:$A$700, 0)) &lt;&gt; "",
            INDEX(Elements!$B$2:$B$700, MATCH(E64, Elements!$A$2:$A$700, 0)),
            "kosong"
        ),
        "tidak ditemukan"
    ),
    "ID tidak ditemukan"
)</f>
        <v>BusinessFunction</v>
      </c>
      <c r="H64" s="15" t="str">
        <f>IFERROR(
    IF(
        ISNUMBER(MATCH(E64, Elements!$A$2:$A$700, 0)),
        IF(
            INDEX(Elements!$C$2:$C$700, MATCH(E64, Elements!$A$2:$A$700, 0)) &lt;&gt; "",
            INDEX(Elements!$C$2:$C$700, MATCH(E64, Elements!$A$2:$A$700, 0)),
            "kosong"
        ),
        "tidak ditemukan"
    ),
    "ID tidak ditemukan"
)</f>
        <v>ArchiMetal operations</v>
      </c>
      <c r="I64" s="15" t="str">
        <f>IFERROR(
    IF(
        ISNUMBER(MATCH(F64, Elements!$A$2:$A$700, 0)),
        IF(
            INDEX(Elements!$C$2:$C$700, MATCH(F64, Elements!$A$2:$A$700, 0)) &lt;&gt; "",
            INDEX(Elements!$B$2:$B$700, MATCH(F64, Elements!$A$2:$A$700, 0)),
            "kosong"
        ),
        "tidak ditemukan"
    ),
    "ID tidak ditemukan"
)</f>
        <v>BusinessObject</v>
      </c>
      <c r="J64" s="15" t="str">
        <f>IFERROR(
    IF(
        ISNUMBER(MATCH(F64, Elements!$A$2:$A$700, 0)),
        IF(
            INDEX(Elements!$C$2:$C$700, MATCH(F64, Elements!$A$2:$A$700, 0)) &lt;&gt; "",
            INDEX(Elements!$C$2:$C$700, MATCH(F64, Elements!$A$2:$A$700, 0)),
            "kosong"
        ),
        "tidak ditemukan"
    ),
    "ID tidak ditemukan"
)</f>
        <v>Customer Information</v>
      </c>
      <c r="K64" s="15" t="str" cm="1">
        <f t="array" ref="K64">IF(
    AND(
        ISNUMBER(MATCH(SUBSTITUTE(G64, " ", ""), SUBSTITUTE(Sheet2!$AK$5:$AK$13, " ", ""), 0)),
        ISNUMBER(MATCH(SUBSTITUTE(I64, " ", ""), SUBSTITUTE(Sheet2!$AL$4:$BB$4, " ", ""), 0))
    ),
    IF(
        ISNUMBER(MATCH(B64, Sheet2!$BE$3:$BE$13, 0)),
        IF(
            ISNUMBER(MATCH(INDEX(Sheet2!$BD$3:$BD$13, MATCH(B64, Sheet2!$BE$3:$BE$13, 0)), Sheet2!$BD$3:$BD$13, 0)),
            "True",
            "False"
        ),
        "False"
    ),
    "Bukan pasangan yang dicari"
)</f>
        <v>Bukan pasangan yang dicari</v>
      </c>
      <c r="L64" s="15" t="str" cm="1">
        <f t="array" ref="L64">IF(
    AND(
        ISNUMBER(MATCH(SUBSTITUTE(G64, " ", ""), SUBSTITUTE(Sheet2!$AK$19:$AK$35, " ", ""), 0)),
        ISNUMBER(MATCH(SUBSTITUTE(I64, " ", ""), SUBSTITUTE(Sheet2!$AL$18:$AT$18, " ", ""), 0))
    ),
    IF(
        ISNUMBER(MATCH(B64, Sheet2!$BE$3:$BE$13, 0)),
        IF(
            ISNUMBER(MATCH(INDEX(Sheet2!$BD$3:$BD$13, MATCH(B64, Sheet2!$BE$3:$BE$13, 0)), Sheet2!$BD$3:$BD$13, 0)),
            "True",
            "False"
        ),
        "False"
    ),
    "Bukan pasangan yang dicari"
)</f>
        <v>Bukan pasangan yang dicari</v>
      </c>
    </row>
    <row r="65" spans="1:12" hidden="1" x14ac:dyDescent="0.25">
      <c r="A65" s="20">
        <v>14300</v>
      </c>
      <c r="B65" t="s">
        <v>4</v>
      </c>
      <c r="E65">
        <v>14148</v>
      </c>
      <c r="F65">
        <v>14074</v>
      </c>
      <c r="G65" s="15" t="str">
        <f>IFERROR(
    IF(
        ISNUMBER(MATCH(E65, Elements!$A$2:$A$700, 0)),
        IF(
            INDEX(Elements!$C$2:$C$700, MATCH(E65, Elements!$A$2:$A$700, 0)) &lt;&gt; "",
            INDEX(Elements!$B$2:$B$700, MATCH(E65, Elements!$A$2:$A$700, 0)),
            "kosong"
        ),
        "tidak ditemukan"
    ),
    "ID tidak ditemukan"
)</f>
        <v>BusinessFunction</v>
      </c>
      <c r="H65" s="15" t="str">
        <f>IFERROR(
    IF(
        ISNUMBER(MATCH(E65, Elements!$A$2:$A$700, 0)),
        IF(
            INDEX(Elements!$C$2:$C$700, MATCH(E65, Elements!$A$2:$A$700, 0)) &lt;&gt; "",
            INDEX(Elements!$C$2:$C$700, MATCH(E65, Elements!$A$2:$A$700, 0)),
            "kosong"
        ),
        "tidak ditemukan"
    ),
    "ID tidak ditemukan"
)</f>
        <v>ArchiMetal operations</v>
      </c>
      <c r="I65" s="15" t="str">
        <f>IFERROR(
    IF(
        ISNUMBER(MATCH(F65, Elements!$A$2:$A$700, 0)),
        IF(
            INDEX(Elements!$C$2:$C$700, MATCH(F65, Elements!$A$2:$A$700, 0)) &lt;&gt; "",
            INDEX(Elements!$B$2:$B$700, MATCH(F65, Elements!$A$2:$A$700, 0)),
            "kosong"
        ),
        "tidak ditemukan"
    ),
    "ID tidak ditemukan"
)</f>
        <v>BusinessObject</v>
      </c>
      <c r="J65" s="15" t="str">
        <f>IFERROR(
    IF(
        ISNUMBER(MATCH(F65, Elements!$A$2:$A$700, 0)),
        IF(
            INDEX(Elements!$C$2:$C$700, MATCH(F65, Elements!$A$2:$A$700, 0)) &lt;&gt; "",
            INDEX(Elements!$C$2:$C$700, MATCH(F65, Elements!$A$2:$A$700, 0)),
            "kosong"
        ),
        "tidak ditemukan"
    ),
    "ID tidak ditemukan"
)</f>
        <v>Sales Pipeline</v>
      </c>
      <c r="K65" s="15" t="str" cm="1">
        <f t="array" ref="K65">IF(
    AND(
        ISNUMBER(MATCH(SUBSTITUTE(G65, " ", ""), SUBSTITUTE(Sheet2!$AK$5:$AK$13, " ", ""), 0)),
        ISNUMBER(MATCH(SUBSTITUTE(I65, " ", ""), SUBSTITUTE(Sheet2!$AL$4:$BB$4, " ", ""), 0))
    ),
    IF(
        ISNUMBER(MATCH(B65, Sheet2!$BE$3:$BE$13, 0)),
        IF(
            ISNUMBER(MATCH(INDEX(Sheet2!$BD$3:$BD$13, MATCH(B65, Sheet2!$BE$3:$BE$13, 0)), Sheet2!$BD$3:$BD$13, 0)),
            "True",
            "False"
        ),
        "False"
    ),
    "Bukan pasangan yang dicari"
)</f>
        <v>Bukan pasangan yang dicari</v>
      </c>
      <c r="L65" s="15" t="str" cm="1">
        <f t="array" ref="L65">IF(
    AND(
        ISNUMBER(MATCH(SUBSTITUTE(G65, " ", ""), SUBSTITUTE(Sheet2!$AK$19:$AK$35, " ", ""), 0)),
        ISNUMBER(MATCH(SUBSTITUTE(I65, " ", ""), SUBSTITUTE(Sheet2!$AL$18:$AT$18, " ", ""), 0))
    ),
    IF(
        ISNUMBER(MATCH(B65, Sheet2!$BE$3:$BE$13, 0)),
        IF(
            ISNUMBER(MATCH(INDEX(Sheet2!$BD$3:$BD$13, MATCH(B65, Sheet2!$BE$3:$BE$13, 0)), Sheet2!$BD$3:$BD$13, 0)),
            "True",
            "False"
        ),
        "False"
    ),
    "Bukan pasangan yang dicari"
)</f>
        <v>Bukan pasangan yang dicari</v>
      </c>
    </row>
    <row r="66" spans="1:12" hidden="1" x14ac:dyDescent="0.25">
      <c r="A66" s="20">
        <v>6205</v>
      </c>
      <c r="B66" t="s">
        <v>4</v>
      </c>
      <c r="E66">
        <v>6177</v>
      </c>
      <c r="F66">
        <v>6193</v>
      </c>
      <c r="G66" s="15" t="str">
        <f>IFERROR(
    IF(
        ISNUMBER(MATCH(E66, Elements!$A$2:$A$700, 0)),
        IF(
            INDEX(Elements!$C$2:$C$700, MATCH(E66, Elements!$A$2:$A$700, 0)) &lt;&gt; "",
            INDEX(Elements!$B$2:$B$700, MATCH(E66, Elements!$A$2:$A$700, 0)),
            "kosong"
        ),
        "tidak ditemukan"
    ),
    "ID tidak ditemukan"
)</f>
        <v>BusinessFunction</v>
      </c>
      <c r="H66" s="15" t="str">
        <f>IFERROR(
    IF(
        ISNUMBER(MATCH(E66, Elements!$A$2:$A$700, 0)),
        IF(
            INDEX(Elements!$C$2:$C$700, MATCH(E66, Elements!$A$2:$A$700, 0)) &lt;&gt; "",
            INDEX(Elements!$C$2:$C$700, MATCH(E66, Elements!$A$2:$A$700, 0)),
            "kosong"
        ),
        "tidak ditemukan"
    ),
    "ID tidak ditemukan"
)</f>
        <v>Enterprise: Order Processing</v>
      </c>
      <c r="I66" s="15" t="str">
        <f>IFERROR(
    IF(
        ISNUMBER(MATCH(F66, Elements!$A$2:$A$700, 0)),
        IF(
            INDEX(Elements!$C$2:$C$700, MATCH(F66, Elements!$A$2:$A$700, 0)) &lt;&gt; "",
            INDEX(Elements!$B$2:$B$700, MATCH(F66, Elements!$A$2:$A$700, 0)),
            "kosong"
        ),
        "tidak ditemukan"
    ),
    "ID tidak ditemukan"
)</f>
        <v>BusinessObject</v>
      </c>
      <c r="J66" s="15" t="str">
        <f>IFERROR(
    IF(
        ISNUMBER(MATCH(F66, Elements!$A$2:$A$700, 0)),
        IF(
            INDEX(Elements!$C$2:$C$700, MATCH(F66, Elements!$A$2:$A$700, 0)) &lt;&gt; "",
            INDEX(Elements!$C$2:$C$700, MATCH(F66, Elements!$A$2:$A$700, 0)),
            "kosong"
        ),
        "tidak ditemukan"
    ),
    "ID tidak ditemukan"
)</f>
        <v>Order</v>
      </c>
      <c r="K66" s="15" t="str" cm="1">
        <f t="array" ref="K66">IF(
    AND(
        ISNUMBER(MATCH(SUBSTITUTE(G66, " ", ""), SUBSTITUTE(Sheet2!$AK$5:$AK$13, " ", ""), 0)),
        ISNUMBER(MATCH(SUBSTITUTE(I66, " ", ""), SUBSTITUTE(Sheet2!$AL$4:$BB$4, " ", ""), 0))
    ),
    IF(
        ISNUMBER(MATCH(B66, Sheet2!$BE$3:$BE$13, 0)),
        IF(
            ISNUMBER(MATCH(INDEX(Sheet2!$BD$3:$BD$13, MATCH(B66, Sheet2!$BE$3:$BE$13, 0)), Sheet2!$BD$3:$BD$13, 0)),
            "True",
            "False"
        ),
        "False"
    ),
    "Bukan pasangan yang dicari"
)</f>
        <v>Bukan pasangan yang dicari</v>
      </c>
      <c r="L66" s="15" t="str" cm="1">
        <f t="array" ref="L66">IF(
    AND(
        ISNUMBER(MATCH(SUBSTITUTE(G66, " ", ""), SUBSTITUTE(Sheet2!$AK$19:$AK$35, " ", ""), 0)),
        ISNUMBER(MATCH(SUBSTITUTE(I66, " ", ""), SUBSTITUTE(Sheet2!$AL$18:$AT$18, " ", ""), 0))
    ),
    IF(
        ISNUMBER(MATCH(B66, Sheet2!$BE$3:$BE$13, 0)),
        IF(
            ISNUMBER(MATCH(INDEX(Sheet2!$BD$3:$BD$13, MATCH(B66, Sheet2!$BE$3:$BE$13, 0)), Sheet2!$BD$3:$BD$13, 0)),
            "True",
            "False"
        ),
        "False"
    ),
    "Bukan pasangan yang dicari"
)</f>
        <v>Bukan pasangan yang dicari</v>
      </c>
    </row>
    <row r="67" spans="1:12" hidden="1" x14ac:dyDescent="0.25">
      <c r="A67" s="20">
        <v>6206</v>
      </c>
      <c r="B67" t="s">
        <v>4</v>
      </c>
      <c r="E67">
        <v>6177</v>
      </c>
      <c r="F67">
        <v>6194</v>
      </c>
      <c r="G67" s="15" t="str">
        <f>IFERROR(
    IF(
        ISNUMBER(MATCH(E67, Elements!$A$2:$A$700, 0)),
        IF(
            INDEX(Elements!$C$2:$C$700, MATCH(E67, Elements!$A$2:$A$700, 0)) &lt;&gt; "",
            INDEX(Elements!$B$2:$B$700, MATCH(E67, Elements!$A$2:$A$700, 0)),
            "kosong"
        ),
        "tidak ditemukan"
    ),
    "ID tidak ditemukan"
)</f>
        <v>BusinessFunction</v>
      </c>
      <c r="H67" s="15" t="str">
        <f>IFERROR(
    IF(
        ISNUMBER(MATCH(E67, Elements!$A$2:$A$700, 0)),
        IF(
            INDEX(Elements!$C$2:$C$700, MATCH(E67, Elements!$A$2:$A$700, 0)) &lt;&gt; "",
            INDEX(Elements!$C$2:$C$700, MATCH(E67, Elements!$A$2:$A$700, 0)),
            "kosong"
        ),
        "tidak ditemukan"
    ),
    "ID tidak ditemukan"
)</f>
        <v>Enterprise: Order Processing</v>
      </c>
      <c r="I67" s="15" t="str">
        <f>IFERROR(
    IF(
        ISNUMBER(MATCH(F67, Elements!$A$2:$A$700, 0)),
        IF(
            INDEX(Elements!$C$2:$C$700, MATCH(F67, Elements!$A$2:$A$700, 0)) &lt;&gt; "",
            INDEX(Elements!$B$2:$B$700, MATCH(F67, Elements!$A$2:$A$700, 0)),
            "kosong"
        ),
        "tidak ditemukan"
    ),
    "ID tidak ditemukan"
)</f>
        <v>BusinessObject</v>
      </c>
      <c r="J67" s="15" t="str">
        <f>IFERROR(
    IF(
        ISNUMBER(MATCH(F67, Elements!$A$2:$A$700, 0)),
        IF(
            INDEX(Elements!$C$2:$C$700, MATCH(F67, Elements!$A$2:$A$700, 0)) &lt;&gt; "",
            INDEX(Elements!$C$2:$C$700, MATCH(F67, Elements!$A$2:$A$700, 0)),
            "kosong"
        ),
        "tidak ditemukan"
    ),
    "ID tidak ditemukan"
)</f>
        <v>Production Requirement</v>
      </c>
      <c r="K67" s="15" t="str" cm="1">
        <f t="array" ref="K67">IF(
    AND(
        ISNUMBER(MATCH(SUBSTITUTE(G67, " ", ""), SUBSTITUTE(Sheet2!$AK$5:$AK$13, " ", ""), 0)),
        ISNUMBER(MATCH(SUBSTITUTE(I67, " ", ""), SUBSTITUTE(Sheet2!$AL$4:$BB$4, " ", ""), 0))
    ),
    IF(
        ISNUMBER(MATCH(B67, Sheet2!$BE$3:$BE$13, 0)),
        IF(
            ISNUMBER(MATCH(INDEX(Sheet2!$BD$3:$BD$13, MATCH(B67, Sheet2!$BE$3:$BE$13, 0)), Sheet2!$BD$3:$BD$13, 0)),
            "True",
            "False"
        ),
        "False"
    ),
    "Bukan pasangan yang dicari"
)</f>
        <v>Bukan pasangan yang dicari</v>
      </c>
      <c r="L67" s="15" t="str" cm="1">
        <f t="array" ref="L67">IF(
    AND(
        ISNUMBER(MATCH(SUBSTITUTE(G67, " ", ""), SUBSTITUTE(Sheet2!$AK$19:$AK$35, " ", ""), 0)),
        ISNUMBER(MATCH(SUBSTITUTE(I67, " ", ""), SUBSTITUTE(Sheet2!$AL$18:$AT$18, " ", ""), 0))
    ),
    IF(
        ISNUMBER(MATCH(B67, Sheet2!$BE$3:$BE$13, 0)),
        IF(
            ISNUMBER(MATCH(INDEX(Sheet2!$BD$3:$BD$13, MATCH(B67, Sheet2!$BE$3:$BE$13, 0)), Sheet2!$BD$3:$BD$13, 0)),
            "True",
            "False"
        ),
        "False"
    ),
    "Bukan pasangan yang dicari"
)</f>
        <v>Bukan pasangan yang dicari</v>
      </c>
    </row>
    <row r="68" spans="1:12" hidden="1" x14ac:dyDescent="0.25">
      <c r="A68" s="20">
        <v>6207</v>
      </c>
      <c r="B68" t="s">
        <v>4</v>
      </c>
      <c r="E68">
        <v>6176</v>
      </c>
      <c r="F68">
        <v>6192</v>
      </c>
      <c r="G68" s="15" t="str">
        <f>IFERROR(
    IF(
        ISNUMBER(MATCH(E68, Elements!$A$2:$A$700, 0)),
        IF(
            INDEX(Elements!$C$2:$C$700, MATCH(E68, Elements!$A$2:$A$700, 0)) &lt;&gt; "",
            INDEX(Elements!$B$2:$B$700, MATCH(E68, Elements!$A$2:$A$700, 0)),
            "kosong"
        ),
        "tidak ditemukan"
    ),
    "ID tidak ditemukan"
)</f>
        <v>BusinessFunction</v>
      </c>
      <c r="H68" s="15" t="str">
        <f>IFERROR(
    IF(
        ISNUMBER(MATCH(E68, Elements!$A$2:$A$700, 0)),
        IF(
            INDEX(Elements!$C$2:$C$700, MATCH(E68, Elements!$A$2:$A$700, 0)) &lt;&gt; "",
            INDEX(Elements!$C$2:$C$700, MATCH(E68, Elements!$A$2:$A$700, 0)),
            "kosong"
        ),
        "tidak ditemukan"
    ),
    "ID tidak ditemukan"
)</f>
        <v>Enterprise: Production Scheduling (Global)</v>
      </c>
      <c r="I68" s="15" t="str">
        <f>IFERROR(
    IF(
        ISNUMBER(MATCH(F68, Elements!$A$2:$A$700, 0)),
        IF(
            INDEX(Elements!$C$2:$C$700, MATCH(F68, Elements!$A$2:$A$700, 0)) &lt;&gt; "",
            INDEX(Elements!$B$2:$B$700, MATCH(F68, Elements!$A$2:$A$700, 0)),
            "kosong"
        ),
        "tidak ditemukan"
    ),
    "ID tidak ditemukan"
)</f>
        <v>BusinessObject</v>
      </c>
      <c r="J68" s="15" t="str">
        <f>IFERROR(
    IF(
        ISNUMBER(MATCH(F68, Elements!$A$2:$A$700, 0)),
        IF(
            INDEX(Elements!$C$2:$C$700, MATCH(F68, Elements!$A$2:$A$700, 0)) &lt;&gt; "",
            INDEX(Elements!$C$2:$C$700, MATCH(F68, Elements!$A$2:$A$700, 0)),
            "kosong"
        ),
        "tidak ditemukan"
    ),
    "ID tidak ditemukan"
)</f>
        <v>Production Schedule Update (Site/Area-Specific)</v>
      </c>
      <c r="K68" s="15" t="str" cm="1">
        <f t="array" ref="K68">IF(
    AND(
        ISNUMBER(MATCH(SUBSTITUTE(G68, " ", ""), SUBSTITUTE(Sheet2!$AK$5:$AK$13, " ", ""), 0)),
        ISNUMBER(MATCH(SUBSTITUTE(I68, " ", ""), SUBSTITUTE(Sheet2!$AL$4:$BB$4, " ", ""), 0))
    ),
    IF(
        ISNUMBER(MATCH(B68, Sheet2!$BE$3:$BE$13, 0)),
        IF(
            ISNUMBER(MATCH(INDEX(Sheet2!$BD$3:$BD$13, MATCH(B68, Sheet2!$BE$3:$BE$13, 0)), Sheet2!$BD$3:$BD$13, 0)),
            "True",
            "False"
        ),
        "False"
    ),
    "Bukan pasangan yang dicari"
)</f>
        <v>Bukan pasangan yang dicari</v>
      </c>
      <c r="L68" s="15" t="str" cm="1">
        <f t="array" ref="L68">IF(
    AND(
        ISNUMBER(MATCH(SUBSTITUTE(G68, " ", ""), SUBSTITUTE(Sheet2!$AK$19:$AK$35, " ", ""), 0)),
        ISNUMBER(MATCH(SUBSTITUTE(I68, " ", ""), SUBSTITUTE(Sheet2!$AL$18:$AT$18, " ", ""), 0))
    ),
    IF(
        ISNUMBER(MATCH(B68, Sheet2!$BE$3:$BE$13, 0)),
        IF(
            ISNUMBER(MATCH(INDEX(Sheet2!$BD$3:$BD$13, MATCH(B68, Sheet2!$BE$3:$BE$13, 0)), Sheet2!$BD$3:$BD$13, 0)),
            "True",
            "False"
        ),
        "False"
    ),
    "Bukan pasangan yang dicari"
)</f>
        <v>Bukan pasangan yang dicari</v>
      </c>
    </row>
    <row r="69" spans="1:12" hidden="1" x14ac:dyDescent="0.25">
      <c r="A69" s="20">
        <v>6208</v>
      </c>
      <c r="B69" t="s">
        <v>4</v>
      </c>
      <c r="E69">
        <v>6186</v>
      </c>
      <c r="F69">
        <v>6195</v>
      </c>
      <c r="G69" s="15" t="str">
        <f>IFERROR(
    IF(
        ISNUMBER(MATCH(E69, Elements!$A$2:$A$700, 0)),
        IF(
            INDEX(Elements!$C$2:$C$700, MATCH(E69, Elements!$A$2:$A$700, 0)) &lt;&gt; "",
            INDEX(Elements!$B$2:$B$700, MATCH(E69, Elements!$A$2:$A$700, 0)),
            "kosong"
        ),
        "tidak ditemukan"
    ),
    "ID tidak ditemukan"
)</f>
        <v>BusinessFunction</v>
      </c>
      <c r="H69" s="15" t="str">
        <f>IFERROR(
    IF(
        ISNUMBER(MATCH(E69, Elements!$A$2:$A$700, 0)),
        IF(
            INDEX(Elements!$C$2:$C$700, MATCH(E69, Elements!$A$2:$A$700, 0)) &lt;&gt; "",
            INDEX(Elements!$C$2:$C$700, MATCH(E69, Elements!$A$2:$A$700, 0)),
            "kosong"
        ),
        "tidak ditemukan"
    ),
    "ID tidak ditemukan"
)</f>
        <v>Control: Production Scheduling (Local)</v>
      </c>
      <c r="I69" s="15" t="str">
        <f>IFERROR(
    IF(
        ISNUMBER(MATCH(F69, Elements!$A$2:$A$700, 0)),
        IF(
            INDEX(Elements!$C$2:$C$700, MATCH(F69, Elements!$A$2:$A$700, 0)) &lt;&gt; "",
            INDEX(Elements!$B$2:$B$700, MATCH(F69, Elements!$A$2:$A$700, 0)),
            "kosong"
        ),
        "tidak ditemukan"
    ),
    "ID tidak ditemukan"
)</f>
        <v>BusinessObject</v>
      </c>
      <c r="J69" s="15" t="str">
        <f>IFERROR(
    IF(
        ISNUMBER(MATCH(F69, Elements!$A$2:$A$700, 0)),
        IF(
            INDEX(Elements!$C$2:$C$700, MATCH(F69, Elements!$A$2:$A$700, 0)) &lt;&gt; "",
            INDEX(Elements!$C$2:$C$700, MATCH(F69, Elements!$A$2:$A$700, 0)),
            "kosong"
        ),
        "tidak ditemukan"
    ),
    "ID tidak ditemukan"
)</f>
        <v>Production Schedule (Cell/Unit/Line-Specific)</v>
      </c>
      <c r="K69" s="15" t="str" cm="1">
        <f t="array" ref="K69">IF(
    AND(
        ISNUMBER(MATCH(SUBSTITUTE(G69, " ", ""), SUBSTITUTE(Sheet2!$AK$5:$AK$13, " ", ""), 0)),
        ISNUMBER(MATCH(SUBSTITUTE(I69, " ", ""), SUBSTITUTE(Sheet2!$AL$4:$BB$4, " ", ""), 0))
    ),
    IF(
        ISNUMBER(MATCH(B69, Sheet2!$BE$3:$BE$13, 0)),
        IF(
            ISNUMBER(MATCH(INDEX(Sheet2!$BD$3:$BD$13, MATCH(B69, Sheet2!$BE$3:$BE$13, 0)), Sheet2!$BD$3:$BD$13, 0)),
            "True",
            "False"
        ),
        "False"
    ),
    "Bukan pasangan yang dicari"
)</f>
        <v>Bukan pasangan yang dicari</v>
      </c>
      <c r="L69" s="15" t="str" cm="1">
        <f t="array" ref="L69">IF(
    AND(
        ISNUMBER(MATCH(SUBSTITUTE(G69, " ", ""), SUBSTITUTE(Sheet2!$AK$19:$AK$35, " ", ""), 0)),
        ISNUMBER(MATCH(SUBSTITUTE(I69, " ", ""), SUBSTITUTE(Sheet2!$AL$18:$AT$18, " ", ""), 0))
    ),
    IF(
        ISNUMBER(MATCH(B69, Sheet2!$BE$3:$BE$13, 0)),
        IF(
            ISNUMBER(MATCH(INDEX(Sheet2!$BD$3:$BD$13, MATCH(B69, Sheet2!$BE$3:$BE$13, 0)), Sheet2!$BD$3:$BD$13, 0)),
            "True",
            "False"
        ),
        "False"
    ),
    "Bukan pasangan yang dicari"
)</f>
        <v>Bukan pasangan yang dicari</v>
      </c>
    </row>
    <row r="70" spans="1:12" hidden="1" x14ac:dyDescent="0.25">
      <c r="A70" s="20">
        <v>6209</v>
      </c>
      <c r="B70" t="s">
        <v>4</v>
      </c>
      <c r="E70">
        <v>6184</v>
      </c>
      <c r="F70">
        <v>6195</v>
      </c>
      <c r="G70" s="15" t="str">
        <f>IFERROR(
    IF(
        ISNUMBER(MATCH(E70, Elements!$A$2:$A$700, 0)),
        IF(
            INDEX(Elements!$C$2:$C$700, MATCH(E70, Elements!$A$2:$A$700, 0)) &lt;&gt; "",
            INDEX(Elements!$B$2:$B$700, MATCH(E70, Elements!$A$2:$A$700, 0)),
            "kosong"
        ),
        "tidak ditemukan"
    ),
    "ID tidak ditemukan"
)</f>
        <v>BusinessFunction</v>
      </c>
      <c r="H70" s="15" t="str">
        <f>IFERROR(
    IF(
        ISNUMBER(MATCH(E70, Elements!$A$2:$A$700, 0)),
        IF(
            INDEX(Elements!$C$2:$C$700, MATCH(E70, Elements!$A$2:$A$700, 0)) &lt;&gt; "",
            INDEX(Elements!$C$2:$C$700, MATCH(E70, Elements!$A$2:$A$700, 0)),
            "kosong"
        ),
        "tidak ditemukan"
    ),
    "ID tidak ditemukan"
)</f>
        <v>Control: Production Control</v>
      </c>
      <c r="I70" s="15" t="str">
        <f>IFERROR(
    IF(
        ISNUMBER(MATCH(F70, Elements!$A$2:$A$700, 0)),
        IF(
            INDEX(Elements!$C$2:$C$700, MATCH(F70, Elements!$A$2:$A$700, 0)) &lt;&gt; "",
            INDEX(Elements!$B$2:$B$700, MATCH(F70, Elements!$A$2:$A$700, 0)),
            "kosong"
        ),
        "tidak ditemukan"
    ),
    "ID tidak ditemukan"
)</f>
        <v>BusinessObject</v>
      </c>
      <c r="J70" s="15" t="str">
        <f>IFERROR(
    IF(
        ISNUMBER(MATCH(F70, Elements!$A$2:$A$700, 0)),
        IF(
            INDEX(Elements!$C$2:$C$700, MATCH(F70, Elements!$A$2:$A$700, 0)) &lt;&gt; "",
            INDEX(Elements!$C$2:$C$700, MATCH(F70, Elements!$A$2:$A$700, 0)),
            "kosong"
        ),
        "tidak ditemukan"
    ),
    "ID tidak ditemukan"
)</f>
        <v>Production Schedule (Cell/Unit/Line-Specific)</v>
      </c>
      <c r="K70" s="15" t="str" cm="1">
        <f t="array" ref="K70">IF(
    AND(
        ISNUMBER(MATCH(SUBSTITUTE(G70, " ", ""), SUBSTITUTE(Sheet2!$AK$5:$AK$13, " ", ""), 0)),
        ISNUMBER(MATCH(SUBSTITUTE(I70, " ", ""), SUBSTITUTE(Sheet2!$AL$4:$BB$4, " ", ""), 0))
    ),
    IF(
        ISNUMBER(MATCH(B70, Sheet2!$BE$3:$BE$13, 0)),
        IF(
            ISNUMBER(MATCH(INDEX(Sheet2!$BD$3:$BD$13, MATCH(B70, Sheet2!$BE$3:$BE$13, 0)), Sheet2!$BD$3:$BD$13, 0)),
            "True",
            "False"
        ),
        "False"
    ),
    "Bukan pasangan yang dicari"
)</f>
        <v>Bukan pasangan yang dicari</v>
      </c>
      <c r="L70" s="15" t="str" cm="1">
        <f t="array" ref="L70">IF(
    AND(
        ISNUMBER(MATCH(SUBSTITUTE(G70, " ", ""), SUBSTITUTE(Sheet2!$AK$19:$AK$35, " ", ""), 0)),
        ISNUMBER(MATCH(SUBSTITUTE(I70, " ", ""), SUBSTITUTE(Sheet2!$AL$18:$AT$18, " ", ""), 0))
    ),
    IF(
        ISNUMBER(MATCH(B70, Sheet2!$BE$3:$BE$13, 0)),
        IF(
            ISNUMBER(MATCH(INDEX(Sheet2!$BD$3:$BD$13, MATCH(B70, Sheet2!$BE$3:$BE$13, 0)), Sheet2!$BD$3:$BD$13, 0)),
            "True",
            "False"
        ),
        "False"
    ),
    "Bukan pasangan yang dicari"
)</f>
        <v>Bukan pasangan yang dicari</v>
      </c>
    </row>
    <row r="71" spans="1:12" hidden="1" x14ac:dyDescent="0.25">
      <c r="A71" s="20">
        <v>6210</v>
      </c>
      <c r="B71" t="s">
        <v>4</v>
      </c>
      <c r="E71">
        <v>6186</v>
      </c>
      <c r="F71">
        <v>6192</v>
      </c>
      <c r="G71" s="15" t="str">
        <f>IFERROR(
    IF(
        ISNUMBER(MATCH(E71, Elements!$A$2:$A$700, 0)),
        IF(
            INDEX(Elements!$C$2:$C$700, MATCH(E71, Elements!$A$2:$A$700, 0)) &lt;&gt; "",
            INDEX(Elements!$B$2:$B$700, MATCH(E71, Elements!$A$2:$A$700, 0)),
            "kosong"
        ),
        "tidak ditemukan"
    ),
    "ID tidak ditemukan"
)</f>
        <v>BusinessFunction</v>
      </c>
      <c r="H71" s="15" t="str">
        <f>IFERROR(
    IF(
        ISNUMBER(MATCH(E71, Elements!$A$2:$A$700, 0)),
        IF(
            INDEX(Elements!$C$2:$C$700, MATCH(E71, Elements!$A$2:$A$700, 0)) &lt;&gt; "",
            INDEX(Elements!$C$2:$C$700, MATCH(E71, Elements!$A$2:$A$700, 0)),
            "kosong"
        ),
        "tidak ditemukan"
    ),
    "ID tidak ditemukan"
)</f>
        <v>Control: Production Scheduling (Local)</v>
      </c>
      <c r="I71" s="15" t="str">
        <f>IFERROR(
    IF(
        ISNUMBER(MATCH(F71, Elements!$A$2:$A$700, 0)),
        IF(
            INDEX(Elements!$C$2:$C$700, MATCH(F71, Elements!$A$2:$A$700, 0)) &lt;&gt; "",
            INDEX(Elements!$B$2:$B$700, MATCH(F71, Elements!$A$2:$A$700, 0)),
            "kosong"
        ),
        "tidak ditemukan"
    ),
    "ID tidak ditemukan"
)</f>
        <v>BusinessObject</v>
      </c>
      <c r="J71" s="15" t="str">
        <f>IFERROR(
    IF(
        ISNUMBER(MATCH(F71, Elements!$A$2:$A$700, 0)),
        IF(
            INDEX(Elements!$C$2:$C$700, MATCH(F71, Elements!$A$2:$A$700, 0)) &lt;&gt; "",
            INDEX(Elements!$C$2:$C$700, MATCH(F71, Elements!$A$2:$A$700, 0)),
            "kosong"
        ),
        "tidak ditemukan"
    ),
    "ID tidak ditemukan"
)</f>
        <v>Production Schedule Update (Site/Area-Specific)</v>
      </c>
      <c r="K71" s="15" t="str" cm="1">
        <f t="array" ref="K71">IF(
    AND(
        ISNUMBER(MATCH(SUBSTITUTE(G71, " ", ""), SUBSTITUTE(Sheet2!$AK$5:$AK$13, " ", ""), 0)),
        ISNUMBER(MATCH(SUBSTITUTE(I71, " ", ""), SUBSTITUTE(Sheet2!$AL$4:$BB$4, " ", ""), 0))
    ),
    IF(
        ISNUMBER(MATCH(B71, Sheet2!$BE$3:$BE$13, 0)),
        IF(
            ISNUMBER(MATCH(INDEX(Sheet2!$BD$3:$BD$13, MATCH(B71, Sheet2!$BE$3:$BE$13, 0)), Sheet2!$BD$3:$BD$13, 0)),
            "True",
            "False"
        ),
        "False"
    ),
    "Bukan pasangan yang dicari"
)</f>
        <v>Bukan pasangan yang dicari</v>
      </c>
      <c r="L71" s="15" t="str" cm="1">
        <f t="array" ref="L71">IF(
    AND(
        ISNUMBER(MATCH(SUBSTITUTE(G71, " ", ""), SUBSTITUTE(Sheet2!$AK$19:$AK$35, " ", ""), 0)),
        ISNUMBER(MATCH(SUBSTITUTE(I71, " ", ""), SUBSTITUTE(Sheet2!$AL$18:$AT$18, " ", ""), 0))
    ),
    IF(
        ISNUMBER(MATCH(B71, Sheet2!$BE$3:$BE$13, 0)),
        IF(
            ISNUMBER(MATCH(INDEX(Sheet2!$BD$3:$BD$13, MATCH(B71, Sheet2!$BE$3:$BE$13, 0)), Sheet2!$BD$3:$BD$13, 0)),
            "True",
            "False"
        ),
        "False"
    ),
    "Bukan pasangan yang dicari"
)</f>
        <v>Bukan pasangan yang dicari</v>
      </c>
    </row>
    <row r="72" spans="1:12" hidden="1" x14ac:dyDescent="0.25">
      <c r="A72" s="20">
        <v>6211</v>
      </c>
      <c r="B72" t="s">
        <v>4</v>
      </c>
      <c r="E72">
        <v>6176</v>
      </c>
      <c r="F72">
        <v>6194</v>
      </c>
      <c r="G72" s="15" t="str">
        <f>IFERROR(
    IF(
        ISNUMBER(MATCH(E72, Elements!$A$2:$A$700, 0)),
        IF(
            INDEX(Elements!$C$2:$C$700, MATCH(E72, Elements!$A$2:$A$700, 0)) &lt;&gt; "",
            INDEX(Elements!$B$2:$B$700, MATCH(E72, Elements!$A$2:$A$700, 0)),
            "kosong"
        ),
        "tidak ditemukan"
    ),
    "ID tidak ditemukan"
)</f>
        <v>BusinessFunction</v>
      </c>
      <c r="H72" s="15" t="str">
        <f>IFERROR(
    IF(
        ISNUMBER(MATCH(E72, Elements!$A$2:$A$700, 0)),
        IF(
            INDEX(Elements!$C$2:$C$700, MATCH(E72, Elements!$A$2:$A$700, 0)) &lt;&gt; "",
            INDEX(Elements!$C$2:$C$700, MATCH(E72, Elements!$A$2:$A$700, 0)),
            "kosong"
        ),
        "tidak ditemukan"
    ),
    "ID tidak ditemukan"
)</f>
        <v>Enterprise: Production Scheduling (Global)</v>
      </c>
      <c r="I72" s="15" t="str">
        <f>IFERROR(
    IF(
        ISNUMBER(MATCH(F72, Elements!$A$2:$A$700, 0)),
        IF(
            INDEX(Elements!$C$2:$C$700, MATCH(F72, Elements!$A$2:$A$700, 0)) &lt;&gt; "",
            INDEX(Elements!$B$2:$B$700, MATCH(F72, Elements!$A$2:$A$700, 0)),
            "kosong"
        ),
        "tidak ditemukan"
    ),
    "ID tidak ditemukan"
)</f>
        <v>BusinessObject</v>
      </c>
      <c r="J72" s="15" t="str">
        <f>IFERROR(
    IF(
        ISNUMBER(MATCH(F72, Elements!$A$2:$A$700, 0)),
        IF(
            INDEX(Elements!$C$2:$C$700, MATCH(F72, Elements!$A$2:$A$700, 0)) &lt;&gt; "",
            INDEX(Elements!$C$2:$C$700, MATCH(F72, Elements!$A$2:$A$700, 0)),
            "kosong"
        ),
        "tidak ditemukan"
    ),
    "ID tidak ditemukan"
)</f>
        <v>Production Requirement</v>
      </c>
      <c r="K72" s="15" t="str" cm="1">
        <f t="array" ref="K72">IF(
    AND(
        ISNUMBER(MATCH(SUBSTITUTE(G72, " ", ""), SUBSTITUTE(Sheet2!$AK$5:$AK$13, " ", ""), 0)),
        ISNUMBER(MATCH(SUBSTITUTE(I72, " ", ""), SUBSTITUTE(Sheet2!$AL$4:$BB$4, " ", ""), 0))
    ),
    IF(
        ISNUMBER(MATCH(B72, Sheet2!$BE$3:$BE$13, 0)),
        IF(
            ISNUMBER(MATCH(INDEX(Sheet2!$BD$3:$BD$13, MATCH(B72, Sheet2!$BE$3:$BE$13, 0)), Sheet2!$BD$3:$BD$13, 0)),
            "True",
            "False"
        ),
        "False"
    ),
    "Bukan pasangan yang dicari"
)</f>
        <v>Bukan pasangan yang dicari</v>
      </c>
      <c r="L72" s="15" t="str" cm="1">
        <f t="array" ref="L72">IF(
    AND(
        ISNUMBER(MATCH(SUBSTITUTE(G72, " ", ""), SUBSTITUTE(Sheet2!$AK$19:$AK$35, " ", ""), 0)),
        ISNUMBER(MATCH(SUBSTITUTE(I72, " ", ""), SUBSTITUTE(Sheet2!$AL$18:$AT$18, " ", ""), 0))
    ),
    IF(
        ISNUMBER(MATCH(B72, Sheet2!$BE$3:$BE$13, 0)),
        IF(
            ISNUMBER(MATCH(INDEX(Sheet2!$BD$3:$BD$13, MATCH(B72, Sheet2!$BE$3:$BE$13, 0)), Sheet2!$BD$3:$BD$13, 0)),
            "True",
            "False"
        ),
        "False"
    ),
    "Bukan pasangan yang dicari"
)</f>
        <v>Bukan pasangan yang dicari</v>
      </c>
    </row>
    <row r="73" spans="1:12" hidden="1" x14ac:dyDescent="0.25">
      <c r="A73" s="20">
        <v>6567</v>
      </c>
      <c r="B73" t="s">
        <v>4</v>
      </c>
      <c r="E73">
        <v>6188</v>
      </c>
      <c r="F73">
        <v>6562</v>
      </c>
      <c r="G73" s="15" t="str">
        <f>IFERROR(
    IF(
        ISNUMBER(MATCH(E73, Elements!$A$2:$A$700, 0)),
        IF(
            INDEX(Elements!$C$2:$C$700, MATCH(E73, Elements!$A$2:$A$700, 0)) &lt;&gt; "",
            INDEX(Elements!$B$2:$B$700, MATCH(E73, Elements!$A$2:$A$700, 0)),
            "kosong"
        ),
        "tidak ditemukan"
    ),
    "ID tidak ditemukan"
)</f>
        <v>BusinessFunction</v>
      </c>
      <c r="H73" s="15" t="str">
        <f>IFERROR(
    IF(
        ISNUMBER(MATCH(E73, Elements!$A$2:$A$700, 0)),
        IF(
            INDEX(Elements!$C$2:$C$700, MATCH(E73, Elements!$A$2:$A$700, 0)) &lt;&gt; "",
            INDEX(Elements!$C$2:$C$700, MATCH(E73, Elements!$A$2:$A$700, 0)),
            "kosong"
        ),
        "tidak ditemukan"
    ),
    "ID tidak ditemukan"
)</f>
        <v>Enterprise: Marketing &amp; Sales</v>
      </c>
      <c r="I73" s="15" t="str">
        <f>IFERROR(
    IF(
        ISNUMBER(MATCH(F73, Elements!$A$2:$A$700, 0)),
        IF(
            INDEX(Elements!$C$2:$C$700, MATCH(F73, Elements!$A$2:$A$700, 0)) &lt;&gt; "",
            INDEX(Elements!$B$2:$B$700, MATCH(F73, Elements!$A$2:$A$700, 0)),
            "kosong"
        ),
        "tidak ditemukan"
    ),
    "ID tidak ditemukan"
)</f>
        <v>BusinessObject</v>
      </c>
      <c r="J73" s="15" t="str">
        <f>IFERROR(
    IF(
        ISNUMBER(MATCH(F73, Elements!$A$2:$A$700, 0)),
        IF(
            INDEX(Elements!$C$2:$C$700, MATCH(F73, Elements!$A$2:$A$700, 0)) &lt;&gt; "",
            INDEX(Elements!$C$2:$C$700, MATCH(F73, Elements!$A$2:$A$700, 0)),
            "kosong"
        ),
        "tidak ditemukan"
    ),
    "ID tidak ditemukan"
)</f>
        <v>Order Status</v>
      </c>
      <c r="K73" s="15" t="str" cm="1">
        <f t="array" ref="K73">IF(
    AND(
        ISNUMBER(MATCH(SUBSTITUTE(G73, " ", ""), SUBSTITUTE(Sheet2!$AK$5:$AK$13, " ", ""), 0)),
        ISNUMBER(MATCH(SUBSTITUTE(I73, " ", ""), SUBSTITUTE(Sheet2!$AL$4:$BB$4, " ", ""), 0))
    ),
    IF(
        ISNUMBER(MATCH(B73, Sheet2!$BE$3:$BE$13, 0)),
        IF(
            ISNUMBER(MATCH(INDEX(Sheet2!$BD$3:$BD$13, MATCH(B73, Sheet2!$BE$3:$BE$13, 0)), Sheet2!$BD$3:$BD$13, 0)),
            "True",
            "False"
        ),
        "False"
    ),
    "Bukan pasangan yang dicari"
)</f>
        <v>Bukan pasangan yang dicari</v>
      </c>
      <c r="L73" s="15" t="str" cm="1">
        <f t="array" ref="L73">IF(
    AND(
        ISNUMBER(MATCH(SUBSTITUTE(G73, " ", ""), SUBSTITUTE(Sheet2!$AK$19:$AK$35, " ", ""), 0)),
        ISNUMBER(MATCH(SUBSTITUTE(I73, " ", ""), SUBSTITUTE(Sheet2!$AL$18:$AT$18, " ", ""), 0))
    ),
    IF(
        ISNUMBER(MATCH(B73, Sheet2!$BE$3:$BE$13, 0)),
        IF(
            ISNUMBER(MATCH(INDEX(Sheet2!$BD$3:$BD$13, MATCH(B73, Sheet2!$BE$3:$BE$13, 0)), Sheet2!$BD$3:$BD$13, 0)),
            "True",
            "False"
        ),
        "False"
    ),
    "Bukan pasangan yang dicari"
)</f>
        <v>Bukan pasangan yang dicari</v>
      </c>
    </row>
    <row r="74" spans="1:12" hidden="1" x14ac:dyDescent="0.25">
      <c r="A74" s="20">
        <v>6590</v>
      </c>
      <c r="B74" t="s">
        <v>4</v>
      </c>
      <c r="E74">
        <v>6177</v>
      </c>
      <c r="F74">
        <v>6562</v>
      </c>
      <c r="G74" s="15" t="str">
        <f>IFERROR(
    IF(
        ISNUMBER(MATCH(E74, Elements!$A$2:$A$700, 0)),
        IF(
            INDEX(Elements!$C$2:$C$700, MATCH(E74, Elements!$A$2:$A$700, 0)) &lt;&gt; "",
            INDEX(Elements!$B$2:$B$700, MATCH(E74, Elements!$A$2:$A$700, 0)),
            "kosong"
        ),
        "tidak ditemukan"
    ),
    "ID tidak ditemukan"
)</f>
        <v>BusinessFunction</v>
      </c>
      <c r="H74" s="15" t="str">
        <f>IFERROR(
    IF(
        ISNUMBER(MATCH(E74, Elements!$A$2:$A$700, 0)),
        IF(
            INDEX(Elements!$C$2:$C$700, MATCH(E74, Elements!$A$2:$A$700, 0)) &lt;&gt; "",
            INDEX(Elements!$C$2:$C$700, MATCH(E74, Elements!$A$2:$A$700, 0)),
            "kosong"
        ),
        "tidak ditemukan"
    ),
    "ID tidak ditemukan"
)</f>
        <v>Enterprise: Order Processing</v>
      </c>
      <c r="I74" s="15" t="str">
        <f>IFERROR(
    IF(
        ISNUMBER(MATCH(F74, Elements!$A$2:$A$700, 0)),
        IF(
            INDEX(Elements!$C$2:$C$700, MATCH(F74, Elements!$A$2:$A$700, 0)) &lt;&gt; "",
            INDEX(Elements!$B$2:$B$700, MATCH(F74, Elements!$A$2:$A$700, 0)),
            "kosong"
        ),
        "tidak ditemukan"
    ),
    "ID tidak ditemukan"
)</f>
        <v>BusinessObject</v>
      </c>
      <c r="J74" s="15" t="str">
        <f>IFERROR(
    IF(
        ISNUMBER(MATCH(F74, Elements!$A$2:$A$700, 0)),
        IF(
            INDEX(Elements!$C$2:$C$700, MATCH(F74, Elements!$A$2:$A$700, 0)) &lt;&gt; "",
            INDEX(Elements!$C$2:$C$700, MATCH(F74, Elements!$A$2:$A$700, 0)),
            "kosong"
        ),
        "tidak ditemukan"
    ),
    "ID tidak ditemukan"
)</f>
        <v>Order Status</v>
      </c>
      <c r="K74" s="15" t="str" cm="1">
        <f t="array" ref="K74">IF(
    AND(
        ISNUMBER(MATCH(SUBSTITUTE(G74, " ", ""), SUBSTITUTE(Sheet2!$AK$5:$AK$13, " ", ""), 0)),
        ISNUMBER(MATCH(SUBSTITUTE(I74, " ", ""), SUBSTITUTE(Sheet2!$AL$4:$BB$4, " ", ""), 0))
    ),
    IF(
        ISNUMBER(MATCH(B74, Sheet2!$BE$3:$BE$13, 0)),
        IF(
            ISNUMBER(MATCH(INDEX(Sheet2!$BD$3:$BD$13, MATCH(B74, Sheet2!$BE$3:$BE$13, 0)), Sheet2!$BD$3:$BD$13, 0)),
            "True",
            "False"
        ),
        "False"
    ),
    "Bukan pasangan yang dicari"
)</f>
        <v>Bukan pasangan yang dicari</v>
      </c>
      <c r="L74" s="15" t="str" cm="1">
        <f t="array" ref="L74">IF(
    AND(
        ISNUMBER(MATCH(SUBSTITUTE(G74, " ", ""), SUBSTITUTE(Sheet2!$AK$19:$AK$35, " ", ""), 0)),
        ISNUMBER(MATCH(SUBSTITUTE(I74, " ", ""), SUBSTITUTE(Sheet2!$AL$18:$AT$18, " ", ""), 0))
    ),
    IF(
        ISNUMBER(MATCH(B74, Sheet2!$BE$3:$BE$13, 0)),
        IF(
            ISNUMBER(MATCH(INDEX(Sheet2!$BD$3:$BD$13, MATCH(B74, Sheet2!$BE$3:$BE$13, 0)), Sheet2!$BD$3:$BD$13, 0)),
            "True",
            "False"
        ),
        "False"
    ),
    "Bukan pasangan yang dicari"
)</f>
        <v>Bukan pasangan yang dicari</v>
      </c>
    </row>
    <row r="75" spans="1:12" hidden="1" x14ac:dyDescent="0.25">
      <c r="A75" s="20">
        <v>6591</v>
      </c>
      <c r="B75" t="s">
        <v>4</v>
      </c>
      <c r="E75">
        <v>6176</v>
      </c>
      <c r="F75">
        <v>6564</v>
      </c>
      <c r="G75" s="15" t="str">
        <f>IFERROR(
    IF(
        ISNUMBER(MATCH(E75, Elements!$A$2:$A$700, 0)),
        IF(
            INDEX(Elements!$C$2:$C$700, MATCH(E75, Elements!$A$2:$A$700, 0)) &lt;&gt; "",
            INDEX(Elements!$B$2:$B$700, MATCH(E75, Elements!$A$2:$A$700, 0)),
            "kosong"
        ),
        "tidak ditemukan"
    ),
    "ID tidak ditemukan"
)</f>
        <v>BusinessFunction</v>
      </c>
      <c r="H75" s="15" t="str">
        <f>IFERROR(
    IF(
        ISNUMBER(MATCH(E75, Elements!$A$2:$A$700, 0)),
        IF(
            INDEX(Elements!$C$2:$C$700, MATCH(E75, Elements!$A$2:$A$700, 0)) &lt;&gt; "",
            INDEX(Elements!$C$2:$C$700, MATCH(E75, Elements!$A$2:$A$700, 0)),
            "kosong"
        ),
        "tidak ditemukan"
    ),
    "ID tidak ditemukan"
)</f>
        <v>Enterprise: Production Scheduling (Global)</v>
      </c>
      <c r="I75" s="15" t="str">
        <f>IFERROR(
    IF(
        ISNUMBER(MATCH(F75, Elements!$A$2:$A$700, 0)),
        IF(
            INDEX(Elements!$C$2:$C$700, MATCH(F75, Elements!$A$2:$A$700, 0)) &lt;&gt; "",
            INDEX(Elements!$B$2:$B$700, MATCH(F75, Elements!$A$2:$A$700, 0)),
            "kosong"
        ),
        "tidak ditemukan"
    ),
    "ID tidak ditemukan"
)</f>
        <v>BusinessObject</v>
      </c>
      <c r="J75" s="15" t="str">
        <f>IFERROR(
    IF(
        ISNUMBER(MATCH(F75, Elements!$A$2:$A$700, 0)),
        IF(
            INDEX(Elements!$C$2:$C$700, MATCH(F75, Elements!$A$2:$A$700, 0)) &lt;&gt; "",
            INDEX(Elements!$C$2:$C$700, MATCH(F75, Elements!$A$2:$A$700, 0)),
            "kosong"
        ),
        "tidak ditemukan"
    ),
    "ID tidak ditemukan"
)</f>
        <v>Schedule Confirmation (Global)</v>
      </c>
      <c r="K75" s="15" t="str" cm="1">
        <f t="array" ref="K75">IF(
    AND(
        ISNUMBER(MATCH(SUBSTITUTE(G75, " ", ""), SUBSTITUTE(Sheet2!$AK$5:$AK$13, " ", ""), 0)),
        ISNUMBER(MATCH(SUBSTITUTE(I75, " ", ""), SUBSTITUTE(Sheet2!$AL$4:$BB$4, " ", ""), 0))
    ),
    IF(
        ISNUMBER(MATCH(B75, Sheet2!$BE$3:$BE$13, 0)),
        IF(
            ISNUMBER(MATCH(INDEX(Sheet2!$BD$3:$BD$13, MATCH(B75, Sheet2!$BE$3:$BE$13, 0)), Sheet2!$BD$3:$BD$13, 0)),
            "True",
            "False"
        ),
        "False"
    ),
    "Bukan pasangan yang dicari"
)</f>
        <v>Bukan pasangan yang dicari</v>
      </c>
      <c r="L75" s="15" t="str" cm="1">
        <f t="array" ref="L75">IF(
    AND(
        ISNUMBER(MATCH(SUBSTITUTE(G75, " ", ""), SUBSTITUTE(Sheet2!$AK$19:$AK$35, " ", ""), 0)),
        ISNUMBER(MATCH(SUBSTITUTE(I75, " ", ""), SUBSTITUTE(Sheet2!$AL$18:$AT$18, " ", ""), 0))
    ),
    IF(
        ISNUMBER(MATCH(B75, Sheet2!$BE$3:$BE$13, 0)),
        IF(
            ISNUMBER(MATCH(INDEX(Sheet2!$BD$3:$BD$13, MATCH(B75, Sheet2!$BE$3:$BE$13, 0)), Sheet2!$BD$3:$BD$13, 0)),
            "True",
            "False"
        ),
        "False"
    ),
    "Bukan pasangan yang dicari"
)</f>
        <v>Bukan pasangan yang dicari</v>
      </c>
    </row>
    <row r="76" spans="1:12" hidden="1" x14ac:dyDescent="0.25">
      <c r="A76" s="20">
        <v>6592</v>
      </c>
      <c r="B76" t="s">
        <v>4</v>
      </c>
      <c r="E76">
        <v>6177</v>
      </c>
      <c r="F76">
        <v>6564</v>
      </c>
      <c r="G76" s="15" t="str">
        <f>IFERROR(
    IF(
        ISNUMBER(MATCH(E76, Elements!$A$2:$A$700, 0)),
        IF(
            INDEX(Elements!$C$2:$C$700, MATCH(E76, Elements!$A$2:$A$700, 0)) &lt;&gt; "",
            INDEX(Elements!$B$2:$B$700, MATCH(E76, Elements!$A$2:$A$700, 0)),
            "kosong"
        ),
        "tidak ditemukan"
    ),
    "ID tidak ditemukan"
)</f>
        <v>BusinessFunction</v>
      </c>
      <c r="H76" s="15" t="str">
        <f>IFERROR(
    IF(
        ISNUMBER(MATCH(E76, Elements!$A$2:$A$700, 0)),
        IF(
            INDEX(Elements!$C$2:$C$700, MATCH(E76, Elements!$A$2:$A$700, 0)) &lt;&gt; "",
            INDEX(Elements!$C$2:$C$700, MATCH(E76, Elements!$A$2:$A$700, 0)),
            "kosong"
        ),
        "tidak ditemukan"
    ),
    "ID tidak ditemukan"
)</f>
        <v>Enterprise: Order Processing</v>
      </c>
      <c r="I76" s="15" t="str">
        <f>IFERROR(
    IF(
        ISNUMBER(MATCH(F76, Elements!$A$2:$A$700, 0)),
        IF(
            INDEX(Elements!$C$2:$C$700, MATCH(F76, Elements!$A$2:$A$700, 0)) &lt;&gt; "",
            INDEX(Elements!$B$2:$B$700, MATCH(F76, Elements!$A$2:$A$700, 0)),
            "kosong"
        ),
        "tidak ditemukan"
    ),
    "ID tidak ditemukan"
)</f>
        <v>BusinessObject</v>
      </c>
      <c r="J76" s="15" t="str">
        <f>IFERROR(
    IF(
        ISNUMBER(MATCH(F76, Elements!$A$2:$A$700, 0)),
        IF(
            INDEX(Elements!$C$2:$C$700, MATCH(F76, Elements!$A$2:$A$700, 0)) &lt;&gt; "",
            INDEX(Elements!$C$2:$C$700, MATCH(F76, Elements!$A$2:$A$700, 0)),
            "kosong"
        ),
        "tidak ditemukan"
    ),
    "ID tidak ditemukan"
)</f>
        <v>Schedule Confirmation (Global)</v>
      </c>
      <c r="K76" s="15" t="str" cm="1">
        <f t="array" ref="K76">IF(
    AND(
        ISNUMBER(MATCH(SUBSTITUTE(G76, " ", ""), SUBSTITUTE(Sheet2!$AK$5:$AK$13, " ", ""), 0)),
        ISNUMBER(MATCH(SUBSTITUTE(I76, " ", ""), SUBSTITUTE(Sheet2!$AL$4:$BB$4, " ", ""), 0))
    ),
    IF(
        ISNUMBER(MATCH(B76, Sheet2!$BE$3:$BE$13, 0)),
        IF(
            ISNUMBER(MATCH(INDEX(Sheet2!$BD$3:$BD$13, MATCH(B76, Sheet2!$BE$3:$BE$13, 0)), Sheet2!$BD$3:$BD$13, 0)),
            "True",
            "False"
        ),
        "False"
    ),
    "Bukan pasangan yang dicari"
)</f>
        <v>Bukan pasangan yang dicari</v>
      </c>
      <c r="L76" s="15" t="str" cm="1">
        <f t="array" ref="L76">IF(
    AND(
        ISNUMBER(MATCH(SUBSTITUTE(G76, " ", ""), SUBSTITUTE(Sheet2!$AK$19:$AK$35, " ", ""), 0)),
        ISNUMBER(MATCH(SUBSTITUTE(I76, " ", ""), SUBSTITUTE(Sheet2!$AL$18:$AT$18, " ", ""), 0))
    ),
    IF(
        ISNUMBER(MATCH(B76, Sheet2!$BE$3:$BE$13, 0)),
        IF(
            ISNUMBER(MATCH(INDEX(Sheet2!$BD$3:$BD$13, MATCH(B76, Sheet2!$BE$3:$BE$13, 0)), Sheet2!$BD$3:$BD$13, 0)),
            "True",
            "False"
        ),
        "False"
    ),
    "Bukan pasangan yang dicari"
)</f>
        <v>Bukan pasangan yang dicari</v>
      </c>
    </row>
    <row r="77" spans="1:12" hidden="1" x14ac:dyDescent="0.25">
      <c r="A77" s="20">
        <v>6593</v>
      </c>
      <c r="B77" t="s">
        <v>4</v>
      </c>
      <c r="E77">
        <v>6186</v>
      </c>
      <c r="F77">
        <v>6565</v>
      </c>
      <c r="G77" s="15" t="str">
        <f>IFERROR(
    IF(
        ISNUMBER(MATCH(E77, Elements!$A$2:$A$700, 0)),
        IF(
            INDEX(Elements!$C$2:$C$700, MATCH(E77, Elements!$A$2:$A$700, 0)) &lt;&gt; "",
            INDEX(Elements!$B$2:$B$700, MATCH(E77, Elements!$A$2:$A$700, 0)),
            "kosong"
        ),
        "tidak ditemukan"
    ),
    "ID tidak ditemukan"
)</f>
        <v>BusinessFunction</v>
      </c>
      <c r="H77" s="15" t="str">
        <f>IFERROR(
    IF(
        ISNUMBER(MATCH(E77, Elements!$A$2:$A$700, 0)),
        IF(
            INDEX(Elements!$C$2:$C$700, MATCH(E77, Elements!$A$2:$A$700, 0)) &lt;&gt; "",
            INDEX(Elements!$C$2:$C$700, MATCH(E77, Elements!$A$2:$A$700, 0)),
            "kosong"
        ),
        "tidak ditemukan"
    ),
    "ID tidak ditemukan"
)</f>
        <v>Control: Production Scheduling (Local)</v>
      </c>
      <c r="I77" s="15" t="str">
        <f>IFERROR(
    IF(
        ISNUMBER(MATCH(F77, Elements!$A$2:$A$700, 0)),
        IF(
            INDEX(Elements!$C$2:$C$700, MATCH(F77, Elements!$A$2:$A$700, 0)) &lt;&gt; "",
            INDEX(Elements!$B$2:$B$700, MATCH(F77, Elements!$A$2:$A$700, 0)),
            "kosong"
        ),
        "tidak ditemukan"
    ),
    "ID tidak ditemukan"
)</f>
        <v>BusinessObject</v>
      </c>
      <c r="J77" s="15" t="str">
        <f>IFERROR(
    IF(
        ISNUMBER(MATCH(F77, Elements!$A$2:$A$700, 0)),
        IF(
            INDEX(Elements!$C$2:$C$700, MATCH(F77, Elements!$A$2:$A$700, 0)) &lt;&gt; "",
            INDEX(Elements!$C$2:$C$700, MATCH(F77, Elements!$A$2:$A$700, 0)),
            "kosong"
        ),
        "tidak ditemukan"
    ),
    "ID tidak ditemukan"
)</f>
        <v>Schedule Confirmation (Local)</v>
      </c>
      <c r="K77" s="15" t="str" cm="1">
        <f t="array" ref="K77">IF(
    AND(
        ISNUMBER(MATCH(SUBSTITUTE(G77, " ", ""), SUBSTITUTE(Sheet2!$AK$5:$AK$13, " ", ""), 0)),
        ISNUMBER(MATCH(SUBSTITUTE(I77, " ", ""), SUBSTITUTE(Sheet2!$AL$4:$BB$4, " ", ""), 0))
    ),
    IF(
        ISNUMBER(MATCH(B77, Sheet2!$BE$3:$BE$13, 0)),
        IF(
            ISNUMBER(MATCH(INDEX(Sheet2!$BD$3:$BD$13, MATCH(B77, Sheet2!$BE$3:$BE$13, 0)), Sheet2!$BD$3:$BD$13, 0)),
            "True",
            "False"
        ),
        "False"
    ),
    "Bukan pasangan yang dicari"
)</f>
        <v>Bukan pasangan yang dicari</v>
      </c>
      <c r="L77" s="15" t="str" cm="1">
        <f t="array" ref="L77">IF(
    AND(
        ISNUMBER(MATCH(SUBSTITUTE(G77, " ", ""), SUBSTITUTE(Sheet2!$AK$19:$AK$35, " ", ""), 0)),
        ISNUMBER(MATCH(SUBSTITUTE(I77, " ", ""), SUBSTITUTE(Sheet2!$AL$18:$AT$18, " ", ""), 0))
    ),
    IF(
        ISNUMBER(MATCH(B77, Sheet2!$BE$3:$BE$13, 0)),
        IF(
            ISNUMBER(MATCH(INDEX(Sheet2!$BD$3:$BD$13, MATCH(B77, Sheet2!$BE$3:$BE$13, 0)), Sheet2!$BD$3:$BD$13, 0)),
            "True",
            "False"
        ),
        "False"
    ),
    "Bukan pasangan yang dicari"
)</f>
        <v>Bukan pasangan yang dicari</v>
      </c>
    </row>
    <row r="78" spans="1:12" hidden="1" x14ac:dyDescent="0.25">
      <c r="A78" s="20">
        <v>6594</v>
      </c>
      <c r="B78" t="s">
        <v>4</v>
      </c>
      <c r="E78">
        <v>6176</v>
      </c>
      <c r="F78">
        <v>6565</v>
      </c>
      <c r="G78" s="15" t="str">
        <f>IFERROR(
    IF(
        ISNUMBER(MATCH(E78, Elements!$A$2:$A$700, 0)),
        IF(
            INDEX(Elements!$C$2:$C$700, MATCH(E78, Elements!$A$2:$A$700, 0)) &lt;&gt; "",
            INDEX(Elements!$B$2:$B$700, MATCH(E78, Elements!$A$2:$A$700, 0)),
            "kosong"
        ),
        "tidak ditemukan"
    ),
    "ID tidak ditemukan"
)</f>
        <v>BusinessFunction</v>
      </c>
      <c r="H78" s="15" t="str">
        <f>IFERROR(
    IF(
        ISNUMBER(MATCH(E78, Elements!$A$2:$A$700, 0)),
        IF(
            INDEX(Elements!$C$2:$C$700, MATCH(E78, Elements!$A$2:$A$700, 0)) &lt;&gt; "",
            INDEX(Elements!$C$2:$C$700, MATCH(E78, Elements!$A$2:$A$700, 0)),
            "kosong"
        ),
        "tidak ditemukan"
    ),
    "ID tidak ditemukan"
)</f>
        <v>Enterprise: Production Scheduling (Global)</v>
      </c>
      <c r="I78" s="15" t="str">
        <f>IFERROR(
    IF(
        ISNUMBER(MATCH(F78, Elements!$A$2:$A$700, 0)),
        IF(
            INDEX(Elements!$C$2:$C$700, MATCH(F78, Elements!$A$2:$A$700, 0)) &lt;&gt; "",
            INDEX(Elements!$B$2:$B$700, MATCH(F78, Elements!$A$2:$A$700, 0)),
            "kosong"
        ),
        "tidak ditemukan"
    ),
    "ID tidak ditemukan"
)</f>
        <v>BusinessObject</v>
      </c>
      <c r="J78" s="15" t="str">
        <f>IFERROR(
    IF(
        ISNUMBER(MATCH(F78, Elements!$A$2:$A$700, 0)),
        IF(
            INDEX(Elements!$C$2:$C$700, MATCH(F78, Elements!$A$2:$A$700, 0)) &lt;&gt; "",
            INDEX(Elements!$C$2:$C$700, MATCH(F78, Elements!$A$2:$A$700, 0)),
            "kosong"
        ),
        "tidak ditemukan"
    ),
    "ID tidak ditemukan"
)</f>
        <v>Schedule Confirmation (Local)</v>
      </c>
      <c r="K78" s="15" t="str" cm="1">
        <f t="array" ref="K78">IF(
    AND(
        ISNUMBER(MATCH(SUBSTITUTE(G78, " ", ""), SUBSTITUTE(Sheet2!$AK$5:$AK$13, " ", ""), 0)),
        ISNUMBER(MATCH(SUBSTITUTE(I78, " ", ""), SUBSTITUTE(Sheet2!$AL$4:$BB$4, " ", ""), 0))
    ),
    IF(
        ISNUMBER(MATCH(B78, Sheet2!$BE$3:$BE$13, 0)),
        IF(
            ISNUMBER(MATCH(INDEX(Sheet2!$BD$3:$BD$13, MATCH(B78, Sheet2!$BE$3:$BE$13, 0)), Sheet2!$BD$3:$BD$13, 0)),
            "True",
            "False"
        ),
        "False"
    ),
    "Bukan pasangan yang dicari"
)</f>
        <v>Bukan pasangan yang dicari</v>
      </c>
      <c r="L78" s="15" t="str" cm="1">
        <f t="array" ref="L78">IF(
    AND(
        ISNUMBER(MATCH(SUBSTITUTE(G78, " ", ""), SUBSTITUTE(Sheet2!$AK$19:$AK$35, " ", ""), 0)),
        ISNUMBER(MATCH(SUBSTITUTE(I78, " ", ""), SUBSTITUTE(Sheet2!$AL$18:$AT$18, " ", ""), 0))
    ),
    IF(
        ISNUMBER(MATCH(B78, Sheet2!$BE$3:$BE$13, 0)),
        IF(
            ISNUMBER(MATCH(INDEX(Sheet2!$BD$3:$BD$13, MATCH(B78, Sheet2!$BE$3:$BE$13, 0)), Sheet2!$BD$3:$BD$13, 0)),
            "True",
            "False"
        ),
        "False"
    ),
    "Bukan pasangan yang dicari"
)</f>
        <v>Bukan pasangan yang dicari</v>
      </c>
    </row>
    <row r="79" spans="1:12" hidden="1" x14ac:dyDescent="0.25">
      <c r="A79" s="20">
        <v>6595</v>
      </c>
      <c r="B79" t="s">
        <v>4</v>
      </c>
      <c r="E79">
        <v>6184</v>
      </c>
      <c r="F79">
        <v>6566</v>
      </c>
      <c r="G79" s="15" t="str">
        <f>IFERROR(
    IF(
        ISNUMBER(MATCH(E79, Elements!$A$2:$A$700, 0)),
        IF(
            INDEX(Elements!$C$2:$C$700, MATCH(E79, Elements!$A$2:$A$700, 0)) &lt;&gt; "",
            INDEX(Elements!$B$2:$B$700, MATCH(E79, Elements!$A$2:$A$700, 0)),
            "kosong"
        ),
        "tidak ditemukan"
    ),
    "ID tidak ditemukan"
)</f>
        <v>BusinessFunction</v>
      </c>
      <c r="H79" s="15" t="str">
        <f>IFERROR(
    IF(
        ISNUMBER(MATCH(E79, Elements!$A$2:$A$700, 0)),
        IF(
            INDEX(Elements!$C$2:$C$700, MATCH(E79, Elements!$A$2:$A$700, 0)) &lt;&gt; "",
            INDEX(Elements!$C$2:$C$700, MATCH(E79, Elements!$A$2:$A$700, 0)),
            "kosong"
        ),
        "tidak ditemukan"
    ),
    "ID tidak ditemukan"
)</f>
        <v>Control: Production Control</v>
      </c>
      <c r="I79" s="15" t="str">
        <f>IFERROR(
    IF(
        ISNUMBER(MATCH(F79, Elements!$A$2:$A$700, 0)),
        IF(
            INDEX(Elements!$C$2:$C$700, MATCH(F79, Elements!$A$2:$A$700, 0)) &lt;&gt; "",
            INDEX(Elements!$B$2:$B$700, MATCH(F79, Elements!$A$2:$A$700, 0)),
            "kosong"
        ),
        "tidak ditemukan"
    ),
    "ID tidak ditemukan"
)</f>
        <v>BusinessObject</v>
      </c>
      <c r="J79" s="15" t="str">
        <f>IFERROR(
    IF(
        ISNUMBER(MATCH(F79, Elements!$A$2:$A$700, 0)),
        IF(
            INDEX(Elements!$C$2:$C$700, MATCH(F79, Elements!$A$2:$A$700, 0)) &lt;&gt; "",
            INDEX(Elements!$C$2:$C$700, MATCH(F79, Elements!$A$2:$A$700, 0)),
            "kosong"
        ),
        "tidak ditemukan"
    ),
    "ID tidak ditemukan"
)</f>
        <v>Production Confirmation</v>
      </c>
      <c r="K79" s="15" t="str" cm="1">
        <f t="array" ref="K79">IF(
    AND(
        ISNUMBER(MATCH(SUBSTITUTE(G79, " ", ""), SUBSTITUTE(Sheet2!$AK$5:$AK$13, " ", ""), 0)),
        ISNUMBER(MATCH(SUBSTITUTE(I79, " ", ""), SUBSTITUTE(Sheet2!$AL$4:$BB$4, " ", ""), 0))
    ),
    IF(
        ISNUMBER(MATCH(B79, Sheet2!$BE$3:$BE$13, 0)),
        IF(
            ISNUMBER(MATCH(INDEX(Sheet2!$BD$3:$BD$13, MATCH(B79, Sheet2!$BE$3:$BE$13, 0)), Sheet2!$BD$3:$BD$13, 0)),
            "True",
            "False"
        ),
        "False"
    ),
    "Bukan pasangan yang dicari"
)</f>
        <v>Bukan pasangan yang dicari</v>
      </c>
      <c r="L79" s="15" t="str" cm="1">
        <f t="array" ref="L79">IF(
    AND(
        ISNUMBER(MATCH(SUBSTITUTE(G79, " ", ""), SUBSTITUTE(Sheet2!$AK$19:$AK$35, " ", ""), 0)),
        ISNUMBER(MATCH(SUBSTITUTE(I79, " ", ""), SUBSTITUTE(Sheet2!$AL$18:$AT$18, " ", ""), 0))
    ),
    IF(
        ISNUMBER(MATCH(B79, Sheet2!$BE$3:$BE$13, 0)),
        IF(
            ISNUMBER(MATCH(INDEX(Sheet2!$BD$3:$BD$13, MATCH(B79, Sheet2!$BE$3:$BE$13, 0)), Sheet2!$BD$3:$BD$13, 0)),
            "True",
            "False"
        ),
        "False"
    ),
    "Bukan pasangan yang dicari"
)</f>
        <v>Bukan pasangan yang dicari</v>
      </c>
    </row>
    <row r="80" spans="1:12" hidden="1" x14ac:dyDescent="0.25">
      <c r="A80" s="20">
        <v>6596</v>
      </c>
      <c r="B80" t="s">
        <v>4</v>
      </c>
      <c r="E80">
        <v>6186</v>
      </c>
      <c r="F80">
        <v>6566</v>
      </c>
      <c r="G80" s="15" t="str">
        <f>IFERROR(
    IF(
        ISNUMBER(MATCH(E80, Elements!$A$2:$A$700, 0)),
        IF(
            INDEX(Elements!$C$2:$C$700, MATCH(E80, Elements!$A$2:$A$700, 0)) &lt;&gt; "",
            INDEX(Elements!$B$2:$B$700, MATCH(E80, Elements!$A$2:$A$700, 0)),
            "kosong"
        ),
        "tidak ditemukan"
    ),
    "ID tidak ditemukan"
)</f>
        <v>BusinessFunction</v>
      </c>
      <c r="H80" s="15" t="str">
        <f>IFERROR(
    IF(
        ISNUMBER(MATCH(E80, Elements!$A$2:$A$700, 0)),
        IF(
            INDEX(Elements!$C$2:$C$700, MATCH(E80, Elements!$A$2:$A$700, 0)) &lt;&gt; "",
            INDEX(Elements!$C$2:$C$700, MATCH(E80, Elements!$A$2:$A$700, 0)),
            "kosong"
        ),
        "tidak ditemukan"
    ),
    "ID tidak ditemukan"
)</f>
        <v>Control: Production Scheduling (Local)</v>
      </c>
      <c r="I80" s="15" t="str">
        <f>IFERROR(
    IF(
        ISNUMBER(MATCH(F80, Elements!$A$2:$A$700, 0)),
        IF(
            INDEX(Elements!$C$2:$C$700, MATCH(F80, Elements!$A$2:$A$700, 0)) &lt;&gt; "",
            INDEX(Elements!$B$2:$B$700, MATCH(F80, Elements!$A$2:$A$700, 0)),
            "kosong"
        ),
        "tidak ditemukan"
    ),
    "ID tidak ditemukan"
)</f>
        <v>BusinessObject</v>
      </c>
      <c r="J80" s="15" t="str">
        <f>IFERROR(
    IF(
        ISNUMBER(MATCH(F80, Elements!$A$2:$A$700, 0)),
        IF(
            INDEX(Elements!$C$2:$C$700, MATCH(F80, Elements!$A$2:$A$700, 0)) &lt;&gt; "",
            INDEX(Elements!$C$2:$C$700, MATCH(F80, Elements!$A$2:$A$700, 0)),
            "kosong"
        ),
        "tidak ditemukan"
    ),
    "ID tidak ditemukan"
)</f>
        <v>Production Confirmation</v>
      </c>
      <c r="K80" s="15" t="str" cm="1">
        <f t="array" ref="K80">IF(
    AND(
        ISNUMBER(MATCH(SUBSTITUTE(G80, " ", ""), SUBSTITUTE(Sheet2!$AK$5:$AK$13, " ", ""), 0)),
        ISNUMBER(MATCH(SUBSTITUTE(I80, " ", ""), SUBSTITUTE(Sheet2!$AL$4:$BB$4, " ", ""), 0))
    ),
    IF(
        ISNUMBER(MATCH(B80, Sheet2!$BE$3:$BE$13, 0)),
        IF(
            ISNUMBER(MATCH(INDEX(Sheet2!$BD$3:$BD$13, MATCH(B80, Sheet2!$BE$3:$BE$13, 0)), Sheet2!$BD$3:$BD$13, 0)),
            "True",
            "False"
        ),
        "False"
    ),
    "Bukan pasangan yang dicari"
)</f>
        <v>Bukan pasangan yang dicari</v>
      </c>
      <c r="L80" s="15" t="str" cm="1">
        <f t="array" ref="L80">IF(
    AND(
        ISNUMBER(MATCH(SUBSTITUTE(G80, " ", ""), SUBSTITUTE(Sheet2!$AK$19:$AK$35, " ", ""), 0)),
        ISNUMBER(MATCH(SUBSTITUTE(I80, " ", ""), SUBSTITUTE(Sheet2!$AL$18:$AT$18, " ", ""), 0))
    ),
    IF(
        ISNUMBER(MATCH(B80, Sheet2!$BE$3:$BE$13, 0)),
        IF(
            ISNUMBER(MATCH(INDEX(Sheet2!$BD$3:$BD$13, MATCH(B80, Sheet2!$BE$3:$BE$13, 0)), Sheet2!$BD$3:$BD$13, 0)),
            "True",
            "False"
        ),
        "False"
    ),
    "Bukan pasangan yang dicari"
)</f>
        <v>Bukan pasangan yang dicari</v>
      </c>
    </row>
    <row r="81" spans="1:12" hidden="1" x14ac:dyDescent="0.25">
      <c r="A81" s="20">
        <v>6795</v>
      </c>
      <c r="B81" t="s">
        <v>4</v>
      </c>
      <c r="E81">
        <v>6654</v>
      </c>
      <c r="F81">
        <v>6733</v>
      </c>
      <c r="G81" s="15" t="str">
        <f>IFERROR(
    IF(
        ISNUMBER(MATCH(E81, Elements!$A$2:$A$700, 0)),
        IF(
            INDEX(Elements!$C$2:$C$700, MATCH(E81, Elements!$A$2:$A$700, 0)) &lt;&gt; "",
            INDEX(Elements!$B$2:$B$700, MATCH(E81, Elements!$A$2:$A$700, 0)),
            "kosong"
        ),
        "tidak ditemukan"
    ),
    "ID tidak ditemukan"
)</f>
        <v>BusinessFunction</v>
      </c>
      <c r="H81" s="15" t="str">
        <f>IFERROR(
    IF(
        ISNUMBER(MATCH(E81, Elements!$A$2:$A$700, 0)),
        IF(
            INDEX(Elements!$C$2:$C$700, MATCH(E81, Elements!$A$2:$A$700, 0)) &lt;&gt; "",
            INDEX(Elements!$C$2:$C$700, MATCH(E81, Elements!$A$2:$A$700, 0)),
            "kosong"
        ),
        "tidak ditemukan"
    ),
    "ID tidak ditemukan"
)</f>
        <v>Product definition management</v>
      </c>
      <c r="I81" s="15" t="str">
        <f>IFERROR(
    IF(
        ISNUMBER(MATCH(F81, Elements!$A$2:$A$700, 0)),
        IF(
            INDEX(Elements!$C$2:$C$700, MATCH(F81, Elements!$A$2:$A$700, 0)) &lt;&gt; "",
            INDEX(Elements!$B$2:$B$700, MATCH(F81, Elements!$A$2:$A$700, 0)),
            "kosong"
        ),
        "tidak ditemukan"
    ),
    "ID tidak ditemukan"
)</f>
        <v>BusinessObject</v>
      </c>
      <c r="J81" s="15" t="str">
        <f>IFERROR(
    IF(
        ISNUMBER(MATCH(F81, Elements!$A$2:$A$700, 0)),
        IF(
            INDEX(Elements!$C$2:$C$700, MATCH(F81, Elements!$A$2:$A$700, 0)) &lt;&gt; "",
            INDEX(Elements!$C$2:$C$700, MATCH(F81, Elements!$A$2:$A$700, 0)),
            "kosong"
        ),
        "tidak ditemukan"
    ),
    "ID tidak ditemukan"
)</f>
        <v>Product Definition</v>
      </c>
      <c r="K81" s="15" t="str" cm="1">
        <f t="array" ref="K81">IF(
    AND(
        ISNUMBER(MATCH(SUBSTITUTE(G81, " ", ""), SUBSTITUTE(Sheet2!$AK$5:$AK$13, " ", ""), 0)),
        ISNUMBER(MATCH(SUBSTITUTE(I81, " ", ""), SUBSTITUTE(Sheet2!$AL$4:$BB$4, " ", ""), 0))
    ),
    IF(
        ISNUMBER(MATCH(B81, Sheet2!$BE$3:$BE$13, 0)),
        IF(
            ISNUMBER(MATCH(INDEX(Sheet2!$BD$3:$BD$13, MATCH(B81, Sheet2!$BE$3:$BE$13, 0)), Sheet2!$BD$3:$BD$13, 0)),
            "True",
            "False"
        ),
        "False"
    ),
    "Bukan pasangan yang dicari"
)</f>
        <v>Bukan pasangan yang dicari</v>
      </c>
      <c r="L81" s="15" t="str" cm="1">
        <f t="array" ref="L81">IF(
    AND(
        ISNUMBER(MATCH(SUBSTITUTE(G81, " ", ""), SUBSTITUTE(Sheet2!$AK$19:$AK$35, " ", ""), 0)),
        ISNUMBER(MATCH(SUBSTITUTE(I81, " ", ""), SUBSTITUTE(Sheet2!$AL$18:$AT$18, " ", ""), 0))
    ),
    IF(
        ISNUMBER(MATCH(B81, Sheet2!$BE$3:$BE$13, 0)),
        IF(
            ISNUMBER(MATCH(INDEX(Sheet2!$BD$3:$BD$13, MATCH(B81, Sheet2!$BE$3:$BE$13, 0)), Sheet2!$BD$3:$BD$13, 0)),
            "True",
            "False"
        ),
        "False"
    ),
    "Bukan pasangan yang dicari"
)</f>
        <v>Bukan pasangan yang dicari</v>
      </c>
    </row>
    <row r="82" spans="1:12" hidden="1" x14ac:dyDescent="0.25">
      <c r="A82" s="20">
        <v>6796</v>
      </c>
      <c r="B82" t="s">
        <v>4</v>
      </c>
      <c r="E82">
        <v>6650</v>
      </c>
      <c r="F82">
        <v>6734</v>
      </c>
      <c r="G82" s="15" t="str">
        <f>IFERROR(
    IF(
        ISNUMBER(MATCH(E82, Elements!$A$2:$A$700, 0)),
        IF(
            INDEX(Elements!$C$2:$C$700, MATCH(E82, Elements!$A$2:$A$700, 0)) &lt;&gt; "",
            INDEX(Elements!$B$2:$B$700, MATCH(E82, Elements!$A$2:$A$700, 0)),
            "kosong"
        ),
        "tidak ditemukan"
    ),
    "ID tidak ditemukan"
)</f>
        <v>BusinessFunction</v>
      </c>
      <c r="H82" s="15" t="str">
        <f>IFERROR(
    IF(
        ISNUMBER(MATCH(E82, Elements!$A$2:$A$700, 0)),
        IF(
            INDEX(Elements!$C$2:$C$700, MATCH(E82, Elements!$A$2:$A$700, 0)) &lt;&gt; "",
            INDEX(Elements!$C$2:$C$700, MATCH(E82, Elements!$A$2:$A$700, 0)),
            "kosong"
        ),
        "tidak ditemukan"
    ),
    "ID tidak ditemukan"
)</f>
        <v>Production resource management</v>
      </c>
      <c r="I82" s="15" t="str">
        <f>IFERROR(
    IF(
        ISNUMBER(MATCH(F82, Elements!$A$2:$A$700, 0)),
        IF(
            INDEX(Elements!$C$2:$C$700, MATCH(F82, Elements!$A$2:$A$700, 0)) &lt;&gt; "",
            INDEX(Elements!$B$2:$B$700, MATCH(F82, Elements!$A$2:$A$700, 0)),
            "kosong"
        ),
        "tidak ditemukan"
    ),
    "ID tidak ditemukan"
)</f>
        <v>BusinessObject</v>
      </c>
      <c r="J82" s="15" t="str">
        <f>IFERROR(
    IF(
        ISNUMBER(MATCH(F82, Elements!$A$2:$A$700, 0)),
        IF(
            INDEX(Elements!$C$2:$C$700, MATCH(F82, Elements!$A$2:$A$700, 0)) &lt;&gt; "",
            INDEX(Elements!$C$2:$C$700, MATCH(F82, Elements!$A$2:$A$700, 0)),
            "kosong"
        ),
        "tidak ditemukan"
    ),
    "ID tidak ditemukan"
)</f>
        <v>Production Capability</v>
      </c>
      <c r="K82" s="15" t="str" cm="1">
        <f t="array" ref="K82">IF(
    AND(
        ISNUMBER(MATCH(SUBSTITUTE(G82, " ", ""), SUBSTITUTE(Sheet2!$AK$5:$AK$13, " ", ""), 0)),
        ISNUMBER(MATCH(SUBSTITUTE(I82, " ", ""), SUBSTITUTE(Sheet2!$AL$4:$BB$4, " ", ""), 0))
    ),
    IF(
        ISNUMBER(MATCH(B82, Sheet2!$BE$3:$BE$13, 0)),
        IF(
            ISNUMBER(MATCH(INDEX(Sheet2!$BD$3:$BD$13, MATCH(B82, Sheet2!$BE$3:$BE$13, 0)), Sheet2!$BD$3:$BD$13, 0)),
            "True",
            "False"
        ),
        "False"
    ),
    "Bukan pasangan yang dicari"
)</f>
        <v>Bukan pasangan yang dicari</v>
      </c>
      <c r="L82" s="15" t="str" cm="1">
        <f t="array" ref="L82">IF(
    AND(
        ISNUMBER(MATCH(SUBSTITUTE(G82, " ", ""), SUBSTITUTE(Sheet2!$AK$19:$AK$35, " ", ""), 0)),
        ISNUMBER(MATCH(SUBSTITUTE(I82, " ", ""), SUBSTITUTE(Sheet2!$AL$18:$AT$18, " ", ""), 0))
    ),
    IF(
        ISNUMBER(MATCH(B82, Sheet2!$BE$3:$BE$13, 0)),
        IF(
            ISNUMBER(MATCH(INDEX(Sheet2!$BD$3:$BD$13, MATCH(B82, Sheet2!$BE$3:$BE$13, 0)), Sheet2!$BD$3:$BD$13, 0)),
            "True",
            "False"
        ),
        "False"
    ),
    "Bukan pasangan yang dicari"
)</f>
        <v>Bukan pasangan yang dicari</v>
      </c>
    </row>
    <row r="83" spans="1:12" hidden="1" x14ac:dyDescent="0.25">
      <c r="A83" s="20">
        <v>6797</v>
      </c>
      <c r="B83" t="s">
        <v>4</v>
      </c>
      <c r="E83">
        <v>6649</v>
      </c>
      <c r="F83">
        <v>6735</v>
      </c>
      <c r="G83" s="15" t="str">
        <f>IFERROR(
    IF(
        ISNUMBER(MATCH(E83, Elements!$A$2:$A$700, 0)),
        IF(
            INDEX(Elements!$C$2:$C$700, MATCH(E83, Elements!$A$2:$A$700, 0)) &lt;&gt; "",
            INDEX(Elements!$B$2:$B$700, MATCH(E83, Elements!$A$2:$A$700, 0)),
            "kosong"
        ),
        "tidak ditemukan"
    ),
    "ID tidak ditemukan"
)</f>
        <v>BusinessFunction</v>
      </c>
      <c r="H83" s="15" t="str">
        <f>IFERROR(
    IF(
        ISNUMBER(MATCH(E83, Elements!$A$2:$A$700, 0)),
        IF(
            INDEX(Elements!$C$2:$C$700, MATCH(E83, Elements!$A$2:$A$700, 0)) &lt;&gt; "",
            INDEX(Elements!$C$2:$C$700, MATCH(E83, Elements!$A$2:$A$700, 0)),
            "kosong"
        ),
        "tidak ditemukan"
    ),
    "ID tidak ditemukan"
)</f>
        <v>Detailed production scheduling</v>
      </c>
      <c r="I83" s="15" t="str">
        <f>IFERROR(
    IF(
        ISNUMBER(MATCH(F83, Elements!$A$2:$A$700, 0)),
        IF(
            INDEX(Elements!$C$2:$C$700, MATCH(F83, Elements!$A$2:$A$700, 0)) &lt;&gt; "",
            INDEX(Elements!$B$2:$B$700, MATCH(F83, Elements!$A$2:$A$700, 0)),
            "kosong"
        ),
        "tidak ditemukan"
    ),
    "ID tidak ditemukan"
)</f>
        <v>BusinessObject</v>
      </c>
      <c r="J83" s="15" t="str">
        <f>IFERROR(
    IF(
        ISNUMBER(MATCH(F83, Elements!$A$2:$A$700, 0)),
        IF(
            INDEX(Elements!$C$2:$C$700, MATCH(F83, Elements!$A$2:$A$700, 0)) &lt;&gt; "",
            INDEX(Elements!$C$2:$C$700, MATCH(F83, Elements!$A$2:$A$700, 0)),
            "kosong"
        ),
        "tidak ditemukan"
    ),
    "ID tidak ditemukan"
)</f>
        <v>Production Schedule</v>
      </c>
      <c r="K83" s="15" t="str" cm="1">
        <f t="array" ref="K83">IF(
    AND(
        ISNUMBER(MATCH(SUBSTITUTE(G83, " ", ""), SUBSTITUTE(Sheet2!$AK$5:$AK$13, " ", ""), 0)),
        ISNUMBER(MATCH(SUBSTITUTE(I83, " ", ""), SUBSTITUTE(Sheet2!$AL$4:$BB$4, " ", ""), 0))
    ),
    IF(
        ISNUMBER(MATCH(B83, Sheet2!$BE$3:$BE$13, 0)),
        IF(
            ISNUMBER(MATCH(INDEX(Sheet2!$BD$3:$BD$13, MATCH(B83, Sheet2!$BE$3:$BE$13, 0)), Sheet2!$BD$3:$BD$13, 0)),
            "True",
            "False"
        ),
        "False"
    ),
    "Bukan pasangan yang dicari"
)</f>
        <v>Bukan pasangan yang dicari</v>
      </c>
      <c r="L83" s="15" t="str" cm="1">
        <f t="array" ref="L83">IF(
    AND(
        ISNUMBER(MATCH(SUBSTITUTE(G83, " ", ""), SUBSTITUTE(Sheet2!$AK$19:$AK$35, " ", ""), 0)),
        ISNUMBER(MATCH(SUBSTITUTE(I83, " ", ""), SUBSTITUTE(Sheet2!$AL$18:$AT$18, " ", ""), 0))
    ),
    IF(
        ISNUMBER(MATCH(B83, Sheet2!$BE$3:$BE$13, 0)),
        IF(
            ISNUMBER(MATCH(INDEX(Sheet2!$BD$3:$BD$13, MATCH(B83, Sheet2!$BE$3:$BE$13, 0)), Sheet2!$BD$3:$BD$13, 0)),
            "True",
            "False"
        ),
        "False"
    ),
    "Bukan pasangan yang dicari"
)</f>
        <v>Bukan pasangan yang dicari</v>
      </c>
    </row>
    <row r="84" spans="1:12" hidden="1" x14ac:dyDescent="0.25">
      <c r="A84" s="20">
        <v>6798</v>
      </c>
      <c r="B84" t="s">
        <v>4</v>
      </c>
      <c r="E84">
        <v>6651</v>
      </c>
      <c r="F84">
        <v>6736</v>
      </c>
      <c r="G84" s="15" t="str">
        <f>IFERROR(
    IF(
        ISNUMBER(MATCH(E84, Elements!$A$2:$A$700, 0)),
        IF(
            INDEX(Elements!$C$2:$C$700, MATCH(E84, Elements!$A$2:$A$700, 0)) &lt;&gt; "",
            INDEX(Elements!$B$2:$B$700, MATCH(E84, Elements!$A$2:$A$700, 0)),
            "kosong"
        ),
        "tidak ditemukan"
    ),
    "ID tidak ditemukan"
)</f>
        <v>BusinessFunction</v>
      </c>
      <c r="H84" s="15" t="str">
        <f>IFERROR(
    IF(
        ISNUMBER(MATCH(E84, Elements!$A$2:$A$700, 0)),
        IF(
            INDEX(Elements!$C$2:$C$700, MATCH(E84, Elements!$A$2:$A$700, 0)) &lt;&gt; "",
            INDEX(Elements!$C$2:$C$700, MATCH(E84, Elements!$A$2:$A$700, 0)),
            "kosong"
        ),
        "tidak ditemukan"
    ),
    "ID tidak ditemukan"
)</f>
        <v>Production tracking</v>
      </c>
      <c r="I84" s="15" t="str">
        <f>IFERROR(
    IF(
        ISNUMBER(MATCH(F84, Elements!$A$2:$A$700, 0)),
        IF(
            INDEX(Elements!$C$2:$C$700, MATCH(F84, Elements!$A$2:$A$700, 0)) &lt;&gt; "",
            INDEX(Elements!$B$2:$B$700, MATCH(F84, Elements!$A$2:$A$700, 0)),
            "kosong"
        ),
        "tidak ditemukan"
    ),
    "ID tidak ditemukan"
)</f>
        <v>BusinessObject</v>
      </c>
      <c r="J84" s="15" t="str">
        <f>IFERROR(
    IF(
        ISNUMBER(MATCH(F84, Elements!$A$2:$A$700, 0)),
        IF(
            INDEX(Elements!$C$2:$C$700, MATCH(F84, Elements!$A$2:$A$700, 0)) &lt;&gt; "",
            INDEX(Elements!$C$2:$C$700, MATCH(F84, Elements!$A$2:$A$700, 0)),
            "kosong"
        ),
        "tidak ditemukan"
    ),
    "ID tidak ditemukan"
)</f>
        <v>Production Performance</v>
      </c>
      <c r="K84" s="15" t="str" cm="1">
        <f t="array" ref="K84">IF(
    AND(
        ISNUMBER(MATCH(SUBSTITUTE(G84, " ", ""), SUBSTITUTE(Sheet2!$AK$5:$AK$13, " ", ""), 0)),
        ISNUMBER(MATCH(SUBSTITUTE(I84, " ", ""), SUBSTITUTE(Sheet2!$AL$4:$BB$4, " ", ""), 0))
    ),
    IF(
        ISNUMBER(MATCH(B84, Sheet2!$BE$3:$BE$13, 0)),
        IF(
            ISNUMBER(MATCH(INDEX(Sheet2!$BD$3:$BD$13, MATCH(B84, Sheet2!$BE$3:$BE$13, 0)), Sheet2!$BD$3:$BD$13, 0)),
            "True",
            "False"
        ),
        "False"
    ),
    "Bukan pasangan yang dicari"
)</f>
        <v>Bukan pasangan yang dicari</v>
      </c>
      <c r="L84" s="15" t="str" cm="1">
        <f t="array" ref="L84">IF(
    AND(
        ISNUMBER(MATCH(SUBSTITUTE(G84, " ", ""), SUBSTITUTE(Sheet2!$AK$19:$AK$35, " ", ""), 0)),
        ISNUMBER(MATCH(SUBSTITUTE(I84, " ", ""), SUBSTITUTE(Sheet2!$AL$18:$AT$18, " ", ""), 0))
    ),
    IF(
        ISNUMBER(MATCH(B84, Sheet2!$BE$3:$BE$13, 0)),
        IF(
            ISNUMBER(MATCH(INDEX(Sheet2!$BD$3:$BD$13, MATCH(B84, Sheet2!$BE$3:$BE$13, 0)), Sheet2!$BD$3:$BD$13, 0)),
            "True",
            "False"
        ),
        "False"
    ),
    "Bukan pasangan yang dicari"
)</f>
        <v>Bukan pasangan yang dicari</v>
      </c>
    </row>
    <row r="85" spans="1:12" hidden="1" x14ac:dyDescent="0.25">
      <c r="A85" s="20">
        <v>14561</v>
      </c>
      <c r="B85" t="s">
        <v>4</v>
      </c>
      <c r="E85">
        <v>12926</v>
      </c>
      <c r="F85">
        <v>10794</v>
      </c>
      <c r="G85" s="15" t="str">
        <f>IFERROR(
    IF(
        ISNUMBER(MATCH(E85, Elements!$A$2:$A$700, 0)),
        IF(
            INDEX(Elements!$C$2:$C$700, MATCH(E85, Elements!$A$2:$A$700, 0)) &lt;&gt; "",
            INDEX(Elements!$B$2:$B$700, MATCH(E85, Elements!$A$2:$A$700, 0)),
            "kosong"
        ),
        "tidak ditemukan"
    ),
    "ID tidak ditemukan"
)</f>
        <v>BusinessProcess</v>
      </c>
      <c r="H85" s="15" t="str">
        <f>IFERROR(
    IF(
        ISNUMBER(MATCH(E85, Elements!$A$2:$A$700, 0)),
        IF(
            INDEX(Elements!$C$2:$C$700, MATCH(E85, Elements!$A$2:$A$700, 0)) &lt;&gt; "",
            INDEX(Elements!$C$2:$C$700, MATCH(E85, Elements!$A$2:$A$700, 0)),
            "kosong"
        ),
        "tidak ditemukan"
    ),
    "ID tidak ditemukan"
)</f>
        <v>Approve customer data</v>
      </c>
      <c r="I85" s="15" t="str">
        <f>IFERROR(
    IF(
        ISNUMBER(MATCH(F85, Elements!$A$2:$A$700, 0)),
        IF(
            INDEX(Elements!$C$2:$C$700, MATCH(F85, Elements!$A$2:$A$700, 0)) &lt;&gt; "",
            INDEX(Elements!$B$2:$B$700, MATCH(F85, Elements!$A$2:$A$700, 0)),
            "kosong"
        ),
        "tidak ditemukan"
    ),
    "ID tidak ditemukan"
)</f>
        <v>BusinessObject</v>
      </c>
      <c r="J85" s="15" t="str">
        <f>IFERROR(
    IF(
        ISNUMBER(MATCH(F85, Elements!$A$2:$A$700, 0)),
        IF(
            INDEX(Elements!$C$2:$C$700, MATCH(F85, Elements!$A$2:$A$700, 0)) &lt;&gt; "",
            INDEX(Elements!$C$2:$C$700, MATCH(F85, Elements!$A$2:$A$700, 0)),
            "kosong"
        ),
        "tidak ditemukan"
    ),
    "ID tidak ditemukan"
)</f>
        <v>Customer data</v>
      </c>
      <c r="K85" s="15" t="str" cm="1">
        <f t="array" ref="K85">IF(
    AND(
        ISNUMBER(MATCH(SUBSTITUTE(G85, " ", ""), SUBSTITUTE(Sheet2!$AK$5:$AK$13, " ", ""), 0)),
        ISNUMBER(MATCH(SUBSTITUTE(I85, " ", ""), SUBSTITUTE(Sheet2!$AL$4:$BB$4, " ", ""), 0))
    ),
    IF(
        ISNUMBER(MATCH(B85, Sheet2!$BE$3:$BE$13, 0)),
        IF(
            ISNUMBER(MATCH(INDEX(Sheet2!$BD$3:$BD$13, MATCH(B85, Sheet2!$BE$3:$BE$13, 0)), Sheet2!$BD$3:$BD$13, 0)),
            "True",
            "False"
        ),
        "False"
    ),
    "Bukan pasangan yang dicari"
)</f>
        <v>Bukan pasangan yang dicari</v>
      </c>
      <c r="L85" s="15" t="str" cm="1">
        <f t="array" ref="L85">IF(
    AND(
        ISNUMBER(MATCH(SUBSTITUTE(G85, " ", ""), SUBSTITUTE(Sheet2!$AK$19:$AK$35, " ", ""), 0)),
        ISNUMBER(MATCH(SUBSTITUTE(I85, " ", ""), SUBSTITUTE(Sheet2!$AL$18:$AT$18, " ", ""), 0))
    ),
    IF(
        ISNUMBER(MATCH(B85, Sheet2!$BE$3:$BE$13, 0)),
        IF(
            ISNUMBER(MATCH(INDEX(Sheet2!$BD$3:$BD$13, MATCH(B85, Sheet2!$BE$3:$BE$13, 0)), Sheet2!$BD$3:$BD$13, 0)),
            "True",
            "False"
        ),
        "False"
    ),
    "Bukan pasangan yang dicari"
)</f>
        <v>Bukan pasangan yang dicari</v>
      </c>
    </row>
    <row r="86" spans="1:12" hidden="1" x14ac:dyDescent="0.25">
      <c r="A86" s="20">
        <v>14574</v>
      </c>
      <c r="B86" t="s">
        <v>4</v>
      </c>
      <c r="E86">
        <v>10835</v>
      </c>
      <c r="F86">
        <v>10794</v>
      </c>
      <c r="G86" s="15" t="str">
        <f>IFERROR(
    IF(
        ISNUMBER(MATCH(E86, Elements!$A$2:$A$700, 0)),
        IF(
            INDEX(Elements!$C$2:$C$700, MATCH(E86, Elements!$A$2:$A$700, 0)) &lt;&gt; "",
            INDEX(Elements!$B$2:$B$700, MATCH(E86, Elements!$A$2:$A$700, 0)),
            "kosong"
        ),
        "tidak ditemukan"
    ),
    "ID tidak ditemukan"
)</f>
        <v>BusinessProcess</v>
      </c>
      <c r="H86" s="15" t="str">
        <f>IFERROR(
    IF(
        ISNUMBER(MATCH(E86, Elements!$A$2:$A$700, 0)),
        IF(
            INDEX(Elements!$C$2:$C$700, MATCH(E86, Elements!$A$2:$A$700, 0)) &lt;&gt; "",
            INDEX(Elements!$C$2:$C$700, MATCH(E86, Elements!$A$2:$A$700, 0)),
            "kosong"
        ),
        "tidak ditemukan"
    ),
    "ID tidak ditemukan"
)</f>
        <v>Evaluate credit risk</v>
      </c>
      <c r="I86" s="15" t="str">
        <f>IFERROR(
    IF(
        ISNUMBER(MATCH(F86, Elements!$A$2:$A$700, 0)),
        IF(
            INDEX(Elements!$C$2:$C$700, MATCH(F86, Elements!$A$2:$A$700, 0)) &lt;&gt; "",
            INDEX(Elements!$B$2:$B$700, MATCH(F86, Elements!$A$2:$A$700, 0)),
            "kosong"
        ),
        "tidak ditemukan"
    ),
    "ID tidak ditemukan"
)</f>
        <v>BusinessObject</v>
      </c>
      <c r="J86" s="15" t="str">
        <f>IFERROR(
    IF(
        ISNUMBER(MATCH(F86, Elements!$A$2:$A$700, 0)),
        IF(
            INDEX(Elements!$C$2:$C$700, MATCH(F86, Elements!$A$2:$A$700, 0)) &lt;&gt; "",
            INDEX(Elements!$C$2:$C$700, MATCH(F86, Elements!$A$2:$A$700, 0)),
            "kosong"
        ),
        "tidak ditemukan"
    ),
    "ID tidak ditemukan"
)</f>
        <v>Customer data</v>
      </c>
      <c r="K86" s="15" t="str" cm="1">
        <f t="array" ref="K86">IF(
    AND(
        ISNUMBER(MATCH(SUBSTITUTE(G86, " ", ""), SUBSTITUTE(Sheet2!$AK$5:$AK$13, " ", ""), 0)),
        ISNUMBER(MATCH(SUBSTITUTE(I86, " ", ""), SUBSTITUTE(Sheet2!$AL$4:$BB$4, " ", ""), 0))
    ),
    IF(
        ISNUMBER(MATCH(B86, Sheet2!$BE$3:$BE$13, 0)),
        IF(
            ISNUMBER(MATCH(INDEX(Sheet2!$BD$3:$BD$13, MATCH(B86, Sheet2!$BE$3:$BE$13, 0)), Sheet2!$BD$3:$BD$13, 0)),
            "True",
            "False"
        ),
        "False"
    ),
    "Bukan pasangan yang dicari"
)</f>
        <v>Bukan pasangan yang dicari</v>
      </c>
      <c r="L86" s="15" t="str" cm="1">
        <f t="array" ref="L86">IF(
    AND(
        ISNUMBER(MATCH(SUBSTITUTE(G86, " ", ""), SUBSTITUTE(Sheet2!$AK$19:$AK$35, " ", ""), 0)),
        ISNUMBER(MATCH(SUBSTITUTE(I86, " ", ""), SUBSTITUTE(Sheet2!$AL$18:$AT$18, " ", ""), 0))
    ),
    IF(
        ISNUMBER(MATCH(B86, Sheet2!$BE$3:$BE$13, 0)),
        IF(
            ISNUMBER(MATCH(INDEX(Sheet2!$BD$3:$BD$13, MATCH(B86, Sheet2!$BE$3:$BE$13, 0)), Sheet2!$BD$3:$BD$13, 0)),
            "True",
            "False"
        ),
        "False"
    ),
    "Bukan pasangan yang dicari"
)</f>
        <v>Bukan pasangan yang dicari</v>
      </c>
    </row>
    <row r="87" spans="1:12" hidden="1" x14ac:dyDescent="0.25">
      <c r="A87" s="20">
        <v>14575</v>
      </c>
      <c r="B87" t="s">
        <v>4</v>
      </c>
      <c r="E87">
        <v>10835</v>
      </c>
      <c r="F87">
        <v>10799</v>
      </c>
      <c r="G87" s="15" t="str">
        <f>IFERROR(
    IF(
        ISNUMBER(MATCH(E87, Elements!$A$2:$A$700, 0)),
        IF(
            INDEX(Elements!$C$2:$C$700, MATCH(E87, Elements!$A$2:$A$700, 0)) &lt;&gt; "",
            INDEX(Elements!$B$2:$B$700, MATCH(E87, Elements!$A$2:$A$700, 0)),
            "kosong"
        ),
        "tidak ditemukan"
    ),
    "ID tidak ditemukan"
)</f>
        <v>BusinessProcess</v>
      </c>
      <c r="H87" s="15" t="str">
        <f>IFERROR(
    IF(
        ISNUMBER(MATCH(E87, Elements!$A$2:$A$700, 0)),
        IF(
            INDEX(Elements!$C$2:$C$700, MATCH(E87, Elements!$A$2:$A$700, 0)) &lt;&gt; "",
            INDEX(Elements!$C$2:$C$700, MATCH(E87, Elements!$A$2:$A$700, 0)),
            "kosong"
        ),
        "tidak ditemukan"
    ),
    "ID tidak ditemukan"
)</f>
        <v>Evaluate credit risk</v>
      </c>
      <c r="I87" s="15" t="str">
        <f>IFERROR(
    IF(
        ISNUMBER(MATCH(F87, Elements!$A$2:$A$700, 0)),
        IF(
            INDEX(Elements!$C$2:$C$700, MATCH(F87, Elements!$A$2:$A$700, 0)) &lt;&gt; "",
            INDEX(Elements!$B$2:$B$700, MATCH(F87, Elements!$A$2:$A$700, 0)),
            "kosong"
        ),
        "tidak ditemukan"
    ),
    "ID tidak ditemukan"
)</f>
        <v>BusinessObject</v>
      </c>
      <c r="J87" s="15" t="str">
        <f>IFERROR(
    IF(
        ISNUMBER(MATCH(F87, Elements!$A$2:$A$700, 0)),
        IF(
            INDEX(Elements!$C$2:$C$700, MATCH(F87, Elements!$A$2:$A$700, 0)) &lt;&gt; "",
            INDEX(Elements!$C$2:$C$700, MATCH(F87, Elements!$A$2:$A$700, 0)),
            "kosong"
        ),
        "tidak ditemukan"
    ),
    "ID tidak ditemukan"
)</f>
        <v>Assessment</v>
      </c>
      <c r="K87" s="15" t="str" cm="1">
        <f t="array" ref="K87">IF(
    AND(
        ISNUMBER(MATCH(SUBSTITUTE(G87, " ", ""), SUBSTITUTE(Sheet2!$AK$5:$AK$13, " ", ""), 0)),
        ISNUMBER(MATCH(SUBSTITUTE(I87, " ", ""), SUBSTITUTE(Sheet2!$AL$4:$BB$4, " ", ""), 0))
    ),
    IF(
        ISNUMBER(MATCH(B87, Sheet2!$BE$3:$BE$13, 0)),
        IF(
            ISNUMBER(MATCH(INDEX(Sheet2!$BD$3:$BD$13, MATCH(B87, Sheet2!$BE$3:$BE$13, 0)), Sheet2!$BD$3:$BD$13, 0)),
            "True",
            "False"
        ),
        "False"
    ),
    "Bukan pasangan yang dicari"
)</f>
        <v>Bukan pasangan yang dicari</v>
      </c>
      <c r="L87" s="15" t="str" cm="1">
        <f t="array" ref="L87">IF(
    AND(
        ISNUMBER(MATCH(SUBSTITUTE(G87, " ", ""), SUBSTITUTE(Sheet2!$AK$19:$AK$35, " ", ""), 0)),
        ISNUMBER(MATCH(SUBSTITUTE(I87, " ", ""), SUBSTITUTE(Sheet2!$AL$18:$AT$18, " ", ""), 0))
    ),
    IF(
        ISNUMBER(MATCH(B87, Sheet2!$BE$3:$BE$13, 0)),
        IF(
            ISNUMBER(MATCH(INDEX(Sheet2!$BD$3:$BD$13, MATCH(B87, Sheet2!$BE$3:$BE$13, 0)), Sheet2!$BD$3:$BD$13, 0)),
            "True",
            "False"
        ),
        "False"
    ),
    "Bukan pasangan yang dicari"
)</f>
        <v>Bukan pasangan yang dicari</v>
      </c>
    </row>
    <row r="88" spans="1:12" hidden="1" x14ac:dyDescent="0.25">
      <c r="A88" s="20">
        <v>14578</v>
      </c>
      <c r="B88" t="s">
        <v>4</v>
      </c>
      <c r="E88">
        <v>10829</v>
      </c>
      <c r="F88">
        <v>14539</v>
      </c>
      <c r="G88" s="15" t="str">
        <f>IFERROR(
    IF(
        ISNUMBER(MATCH(E88, Elements!$A$2:$A$700, 0)),
        IF(
            INDEX(Elements!$C$2:$C$700, MATCH(E88, Elements!$A$2:$A$700, 0)) &lt;&gt; "",
            INDEX(Elements!$B$2:$B$700, MATCH(E88, Elements!$A$2:$A$700, 0)),
            "kosong"
        ),
        "tidak ditemukan"
    ),
    "ID tidak ditemukan"
)</f>
        <v>BusinessProcess</v>
      </c>
      <c r="H88" s="15" t="str">
        <f>IFERROR(
    IF(
        ISNUMBER(MATCH(E88, Elements!$A$2:$A$700, 0)),
        IF(
            INDEX(Elements!$C$2:$C$700, MATCH(E88, Elements!$A$2:$A$700, 0)) &lt;&gt; "",
            INDEX(Elements!$C$2:$C$700, MATCH(E88, Elements!$A$2:$A$700, 0)),
            "kosong"
        ),
        "tidak ditemukan"
    ),
    "ID tidak ditemukan"
)</f>
        <v>Create production order</v>
      </c>
      <c r="I88" s="15" t="str">
        <f>IFERROR(
    IF(
        ISNUMBER(MATCH(F88, Elements!$A$2:$A$700, 0)),
        IF(
            INDEX(Elements!$C$2:$C$700, MATCH(F88, Elements!$A$2:$A$700, 0)) &lt;&gt; "",
            INDEX(Elements!$B$2:$B$700, MATCH(F88, Elements!$A$2:$A$700, 0)),
            "kosong"
        ),
        "tidak ditemukan"
    ),
    "ID tidak ditemukan"
)</f>
        <v>BusinessObject</v>
      </c>
      <c r="J88" s="15" t="str">
        <f>IFERROR(
    IF(
        ISNUMBER(MATCH(F88, Elements!$A$2:$A$700, 0)),
        IF(
            INDEX(Elements!$C$2:$C$700, MATCH(F88, Elements!$A$2:$A$700, 0)) &lt;&gt; "",
            INDEX(Elements!$C$2:$C$700, MATCH(F88, Elements!$A$2:$A$700, 0)),
            "kosong"
        ),
        "tidak ditemukan"
    ),
    "ID tidak ditemukan"
)</f>
        <v>Customer order data</v>
      </c>
      <c r="K88" s="15" t="str" cm="1">
        <f t="array" ref="K88">IF(
    AND(
        ISNUMBER(MATCH(SUBSTITUTE(G88, " ", ""), SUBSTITUTE(Sheet2!$AK$5:$AK$13, " ", ""), 0)),
        ISNUMBER(MATCH(SUBSTITUTE(I88, " ", ""), SUBSTITUTE(Sheet2!$AL$4:$BB$4, " ", ""), 0))
    ),
    IF(
        ISNUMBER(MATCH(B88, Sheet2!$BE$3:$BE$13, 0)),
        IF(
            ISNUMBER(MATCH(INDEX(Sheet2!$BD$3:$BD$13, MATCH(B88, Sheet2!$BE$3:$BE$13, 0)), Sheet2!$BD$3:$BD$13, 0)),
            "True",
            "False"
        ),
        "False"
    ),
    "Bukan pasangan yang dicari"
)</f>
        <v>Bukan pasangan yang dicari</v>
      </c>
      <c r="L88" s="15" t="str" cm="1">
        <f t="array" ref="L88">IF(
    AND(
        ISNUMBER(MATCH(SUBSTITUTE(G88, " ", ""), SUBSTITUTE(Sheet2!$AK$19:$AK$35, " ", ""), 0)),
        ISNUMBER(MATCH(SUBSTITUTE(I88, " ", ""), SUBSTITUTE(Sheet2!$AL$18:$AT$18, " ", ""), 0))
    ),
    IF(
        ISNUMBER(MATCH(B88, Sheet2!$BE$3:$BE$13, 0)),
        IF(
            ISNUMBER(MATCH(INDEX(Sheet2!$BD$3:$BD$13, MATCH(B88, Sheet2!$BE$3:$BE$13, 0)), Sheet2!$BD$3:$BD$13, 0)),
            "True",
            "False"
        ),
        "False"
    ),
    "Bukan pasangan yang dicari"
)</f>
        <v>Bukan pasangan yang dicari</v>
      </c>
    </row>
    <row r="89" spans="1:12" hidden="1" x14ac:dyDescent="0.25">
      <c r="A89" s="20">
        <v>14581</v>
      </c>
      <c r="B89" t="s">
        <v>4</v>
      </c>
      <c r="E89">
        <v>10828</v>
      </c>
      <c r="F89">
        <v>14539</v>
      </c>
      <c r="G89" s="15" t="str">
        <f>IFERROR(
    IF(
        ISNUMBER(MATCH(E89, Elements!$A$2:$A$700, 0)),
        IF(
            INDEX(Elements!$C$2:$C$700, MATCH(E89, Elements!$A$2:$A$700, 0)) &lt;&gt; "",
            INDEX(Elements!$B$2:$B$700, MATCH(E89, Elements!$A$2:$A$700, 0)),
            "kosong"
        ),
        "tidak ditemukan"
    ),
    "ID tidak ditemukan"
)</f>
        <v>BusinessProcess</v>
      </c>
      <c r="H89" s="15" t="str">
        <f>IFERROR(
    IF(
        ISNUMBER(MATCH(E89, Elements!$A$2:$A$700, 0)),
        IF(
            INDEX(Elements!$C$2:$C$700, MATCH(E89, Elements!$A$2:$A$700, 0)) &lt;&gt; "",
            INDEX(Elements!$C$2:$C$700, MATCH(E89, Elements!$A$2:$A$700, 0)),
            "kosong"
        ),
        "tidak ditemukan"
    ),
    "ID tidak ditemukan"
)</f>
        <v>Check availability</v>
      </c>
      <c r="I89" s="15" t="str">
        <f>IFERROR(
    IF(
        ISNUMBER(MATCH(F89, Elements!$A$2:$A$700, 0)),
        IF(
            INDEX(Elements!$C$2:$C$700, MATCH(F89, Elements!$A$2:$A$700, 0)) &lt;&gt; "",
            INDEX(Elements!$B$2:$B$700, MATCH(F89, Elements!$A$2:$A$700, 0)),
            "kosong"
        ),
        "tidak ditemukan"
    ),
    "ID tidak ditemukan"
)</f>
        <v>BusinessObject</v>
      </c>
      <c r="J89" s="15" t="str">
        <f>IFERROR(
    IF(
        ISNUMBER(MATCH(F89, Elements!$A$2:$A$700, 0)),
        IF(
            INDEX(Elements!$C$2:$C$700, MATCH(F89, Elements!$A$2:$A$700, 0)) &lt;&gt; "",
            INDEX(Elements!$C$2:$C$700, MATCH(F89, Elements!$A$2:$A$700, 0)),
            "kosong"
        ),
        "tidak ditemukan"
    ),
    "ID tidak ditemukan"
)</f>
        <v>Customer order data</v>
      </c>
      <c r="K89" s="15" t="str" cm="1">
        <f t="array" ref="K89">IF(
    AND(
        ISNUMBER(MATCH(SUBSTITUTE(G89, " ", ""), SUBSTITUTE(Sheet2!$AK$5:$AK$13, " ", ""), 0)),
        ISNUMBER(MATCH(SUBSTITUTE(I89, " ", ""), SUBSTITUTE(Sheet2!$AL$4:$BB$4, " ", ""), 0))
    ),
    IF(
        ISNUMBER(MATCH(B89, Sheet2!$BE$3:$BE$13, 0)),
        IF(
            ISNUMBER(MATCH(INDEX(Sheet2!$BD$3:$BD$13, MATCH(B89, Sheet2!$BE$3:$BE$13, 0)), Sheet2!$BD$3:$BD$13, 0)),
            "True",
            "False"
        ),
        "False"
    ),
    "Bukan pasangan yang dicari"
)</f>
        <v>Bukan pasangan yang dicari</v>
      </c>
      <c r="L89" s="15" t="str" cm="1">
        <f t="array" ref="L89">IF(
    AND(
        ISNUMBER(MATCH(SUBSTITUTE(G89, " ", ""), SUBSTITUTE(Sheet2!$AK$19:$AK$35, " ", ""), 0)),
        ISNUMBER(MATCH(SUBSTITUTE(I89, " ", ""), SUBSTITUTE(Sheet2!$AL$18:$AT$18, " ", ""), 0))
    ),
    IF(
        ISNUMBER(MATCH(B89, Sheet2!$BE$3:$BE$13, 0)),
        IF(
            ISNUMBER(MATCH(INDEX(Sheet2!$BD$3:$BD$13, MATCH(B89, Sheet2!$BE$3:$BE$13, 0)), Sheet2!$BD$3:$BD$13, 0)),
            "True",
            "False"
        ),
        "False"
    ),
    "Bukan pasangan yang dicari"
)</f>
        <v>Bukan pasangan yang dicari</v>
      </c>
    </row>
    <row r="90" spans="1:12" hidden="1" x14ac:dyDescent="0.25">
      <c r="A90" s="20">
        <v>14582</v>
      </c>
      <c r="B90" t="s">
        <v>4</v>
      </c>
      <c r="E90">
        <v>10827</v>
      </c>
      <c r="F90">
        <v>14539</v>
      </c>
      <c r="G90" s="15" t="str">
        <f>IFERROR(
    IF(
        ISNUMBER(MATCH(E90, Elements!$A$2:$A$700, 0)),
        IF(
            INDEX(Elements!$C$2:$C$700, MATCH(E90, Elements!$A$2:$A$700, 0)) &lt;&gt; "",
            INDEX(Elements!$B$2:$B$700, MATCH(E90, Elements!$A$2:$A$700, 0)),
            "kosong"
        ),
        "tidak ditemukan"
    ),
    "ID tidak ditemukan"
)</f>
        <v>BusinessProcess</v>
      </c>
      <c r="H90" s="15" t="str">
        <f>IFERROR(
    IF(
        ISNUMBER(MATCH(E90, Elements!$A$2:$A$700, 0)),
        IF(
            INDEX(Elements!$C$2:$C$700, MATCH(E90, Elements!$A$2:$A$700, 0)) &lt;&gt; "",
            INDEX(Elements!$C$2:$C$700, MATCH(E90, Elements!$A$2:$A$700, 0)),
            "kosong"
        ),
        "tidak ditemukan"
    ),
    "ID tidak ditemukan"
)</f>
        <v>Create shipping order</v>
      </c>
      <c r="I90" s="15" t="str">
        <f>IFERROR(
    IF(
        ISNUMBER(MATCH(F90, Elements!$A$2:$A$700, 0)),
        IF(
            INDEX(Elements!$C$2:$C$700, MATCH(F90, Elements!$A$2:$A$700, 0)) &lt;&gt; "",
            INDEX(Elements!$B$2:$B$700, MATCH(F90, Elements!$A$2:$A$700, 0)),
            "kosong"
        ),
        "tidak ditemukan"
    ),
    "ID tidak ditemukan"
)</f>
        <v>BusinessObject</v>
      </c>
      <c r="J90" s="15" t="str">
        <f>IFERROR(
    IF(
        ISNUMBER(MATCH(F90, Elements!$A$2:$A$700, 0)),
        IF(
            INDEX(Elements!$C$2:$C$700, MATCH(F90, Elements!$A$2:$A$700, 0)) &lt;&gt; "",
            INDEX(Elements!$C$2:$C$700, MATCH(F90, Elements!$A$2:$A$700, 0)),
            "kosong"
        ),
        "tidak ditemukan"
    ),
    "ID tidak ditemukan"
)</f>
        <v>Customer order data</v>
      </c>
      <c r="K90" s="15" t="str" cm="1">
        <f t="array" ref="K90">IF(
    AND(
        ISNUMBER(MATCH(SUBSTITUTE(G90, " ", ""), SUBSTITUTE(Sheet2!$AK$5:$AK$13, " ", ""), 0)),
        ISNUMBER(MATCH(SUBSTITUTE(I90, " ", ""), SUBSTITUTE(Sheet2!$AL$4:$BB$4, " ", ""), 0))
    ),
    IF(
        ISNUMBER(MATCH(B90, Sheet2!$BE$3:$BE$13, 0)),
        IF(
            ISNUMBER(MATCH(INDEX(Sheet2!$BD$3:$BD$13, MATCH(B90, Sheet2!$BE$3:$BE$13, 0)), Sheet2!$BD$3:$BD$13, 0)),
            "True",
            "False"
        ),
        "False"
    ),
    "Bukan pasangan yang dicari"
)</f>
        <v>Bukan pasangan yang dicari</v>
      </c>
      <c r="L90" s="15" t="str" cm="1">
        <f t="array" ref="L90">IF(
    AND(
        ISNUMBER(MATCH(SUBSTITUTE(G90, " ", ""), SUBSTITUTE(Sheet2!$AK$19:$AK$35, " ", ""), 0)),
        ISNUMBER(MATCH(SUBSTITUTE(I90, " ", ""), SUBSTITUTE(Sheet2!$AL$18:$AT$18, " ", ""), 0))
    ),
    IF(
        ISNUMBER(MATCH(B90, Sheet2!$BE$3:$BE$13, 0)),
        IF(
            ISNUMBER(MATCH(INDEX(Sheet2!$BD$3:$BD$13, MATCH(B90, Sheet2!$BE$3:$BE$13, 0)), Sheet2!$BD$3:$BD$13, 0)),
            "True",
            "False"
        ),
        "False"
    ),
    "Bukan pasangan yang dicari"
)</f>
        <v>Bukan pasangan yang dicari</v>
      </c>
    </row>
    <row r="91" spans="1:12" hidden="1" x14ac:dyDescent="0.25">
      <c r="A91" s="20">
        <v>14583</v>
      </c>
      <c r="B91" t="s">
        <v>4</v>
      </c>
      <c r="E91">
        <v>10821</v>
      </c>
      <c r="F91">
        <v>14539</v>
      </c>
      <c r="G91" s="15" t="str">
        <f>IFERROR(
    IF(
        ISNUMBER(MATCH(E91, Elements!$A$2:$A$700, 0)),
        IF(
            INDEX(Elements!$C$2:$C$700, MATCH(E91, Elements!$A$2:$A$700, 0)) &lt;&gt; "",
            INDEX(Elements!$B$2:$B$700, MATCH(E91, Elements!$A$2:$A$700, 0)),
            "kosong"
        ),
        "tidak ditemukan"
    ),
    "ID tidak ditemukan"
)</f>
        <v>BusinessProcess</v>
      </c>
      <c r="H91" s="15" t="str">
        <f>IFERROR(
    IF(
        ISNUMBER(MATCH(E91, Elements!$A$2:$A$700, 0)),
        IF(
            INDEX(Elements!$C$2:$C$700, MATCH(E91, Elements!$A$2:$A$700, 0)) &lt;&gt; "",
            INDEX(Elements!$C$2:$C$700, MATCH(E91, Elements!$A$2:$A$700, 0)),
            "kosong"
        ),
        "tidak ditemukan"
    ),
    "ID tidak ditemukan"
)</f>
        <v>Update customer order</v>
      </c>
      <c r="I91" s="15" t="str">
        <f>IFERROR(
    IF(
        ISNUMBER(MATCH(F91, Elements!$A$2:$A$700, 0)),
        IF(
            INDEX(Elements!$C$2:$C$700, MATCH(F91, Elements!$A$2:$A$700, 0)) &lt;&gt; "",
            INDEX(Elements!$B$2:$B$700, MATCH(F91, Elements!$A$2:$A$700, 0)),
            "kosong"
        ),
        "tidak ditemukan"
    ),
    "ID tidak ditemukan"
)</f>
        <v>BusinessObject</v>
      </c>
      <c r="J91" s="15" t="str">
        <f>IFERROR(
    IF(
        ISNUMBER(MATCH(F91, Elements!$A$2:$A$700, 0)),
        IF(
            INDEX(Elements!$C$2:$C$700, MATCH(F91, Elements!$A$2:$A$700, 0)) &lt;&gt; "",
            INDEX(Elements!$C$2:$C$700, MATCH(F91, Elements!$A$2:$A$700, 0)),
            "kosong"
        ),
        "tidak ditemukan"
    ),
    "ID tidak ditemukan"
)</f>
        <v>Customer order data</v>
      </c>
      <c r="K91" s="15" t="str" cm="1">
        <f t="array" ref="K91">IF(
    AND(
        ISNUMBER(MATCH(SUBSTITUTE(G91, " ", ""), SUBSTITUTE(Sheet2!$AK$5:$AK$13, " ", ""), 0)),
        ISNUMBER(MATCH(SUBSTITUTE(I91, " ", ""), SUBSTITUTE(Sheet2!$AL$4:$BB$4, " ", ""), 0))
    ),
    IF(
        ISNUMBER(MATCH(B91, Sheet2!$BE$3:$BE$13, 0)),
        IF(
            ISNUMBER(MATCH(INDEX(Sheet2!$BD$3:$BD$13, MATCH(B91, Sheet2!$BE$3:$BE$13, 0)), Sheet2!$BD$3:$BD$13, 0)),
            "True",
            "False"
        ),
        "False"
    ),
    "Bukan pasangan yang dicari"
)</f>
        <v>Bukan pasangan yang dicari</v>
      </c>
      <c r="L91" s="15" t="str" cm="1">
        <f t="array" ref="L91">IF(
    AND(
        ISNUMBER(MATCH(SUBSTITUTE(G91, " ", ""), SUBSTITUTE(Sheet2!$AK$19:$AK$35, " ", ""), 0)),
        ISNUMBER(MATCH(SUBSTITUTE(I91, " ", ""), SUBSTITUTE(Sheet2!$AL$18:$AT$18, " ", ""), 0))
    ),
    IF(
        ISNUMBER(MATCH(B91, Sheet2!$BE$3:$BE$13, 0)),
        IF(
            ISNUMBER(MATCH(INDEX(Sheet2!$BD$3:$BD$13, MATCH(B91, Sheet2!$BE$3:$BE$13, 0)), Sheet2!$BD$3:$BD$13, 0)),
            "True",
            "False"
        ),
        "False"
    ),
    "Bukan pasangan yang dicari"
)</f>
        <v>Bukan pasangan yang dicari</v>
      </c>
    </row>
    <row r="92" spans="1:12" hidden="1" x14ac:dyDescent="0.25">
      <c r="A92" s="20">
        <v>18168</v>
      </c>
      <c r="B92" t="s">
        <v>4</v>
      </c>
      <c r="E92">
        <v>17691</v>
      </c>
      <c r="F92">
        <v>14072</v>
      </c>
      <c r="G92" s="15" t="str">
        <f>IFERROR(
    IF(
        ISNUMBER(MATCH(E92, Elements!$A$2:$A$700, 0)),
        IF(
            INDEX(Elements!$C$2:$C$700, MATCH(E92, Elements!$A$2:$A$700, 0)) &lt;&gt; "",
            INDEX(Elements!$B$2:$B$700, MATCH(E92, Elements!$A$2:$A$700, 0)),
            "kosong"
        ),
        "tidak ditemukan"
    ),
    "ID tidak ditemukan"
)</f>
        <v>BusinessProcess</v>
      </c>
      <c r="H92" s="15" t="str">
        <f>IFERROR(
    IF(
        ISNUMBER(MATCH(E92, Elements!$A$2:$A$700, 0)),
        IF(
            INDEX(Elements!$C$2:$C$700, MATCH(E92, Elements!$A$2:$A$700, 0)) &lt;&gt; "",
            INDEX(Elements!$C$2:$C$700, MATCH(E92, Elements!$A$2:$A$700, 0)),
            "kosong"
        ),
        "tidak ditemukan"
    ),
    "ID tidak ditemukan"
)</f>
        <v>Develop approved proposal</v>
      </c>
      <c r="I92" s="15" t="str">
        <f>IFERROR(
    IF(
        ISNUMBER(MATCH(F92, Elements!$A$2:$A$700, 0)),
        IF(
            INDEX(Elements!$C$2:$C$700, MATCH(F92, Elements!$A$2:$A$700, 0)) &lt;&gt; "",
            INDEX(Elements!$B$2:$B$700, MATCH(F92, Elements!$A$2:$A$700, 0)),
            "kosong"
        ),
        "tidak ditemukan"
    ),
    "ID tidak ditemukan"
)</f>
        <v>BusinessObject</v>
      </c>
      <c r="J92" s="15" t="str">
        <f>IFERROR(
    IF(
        ISNUMBER(MATCH(F92, Elements!$A$2:$A$700, 0)),
        IF(
            INDEX(Elements!$C$2:$C$700, MATCH(F92, Elements!$A$2:$A$700, 0)) &lt;&gt; "",
            INDEX(Elements!$C$2:$C$700, MATCH(F92, Elements!$A$2:$A$700, 0)),
            "kosong"
        ),
        "tidak ditemukan"
    ),
    "ID tidak ditemukan"
)</f>
        <v>Contract</v>
      </c>
      <c r="K92" s="15" t="str" cm="1">
        <f t="array" ref="K92">IF(
    AND(
        ISNUMBER(MATCH(SUBSTITUTE(G92, " ", ""), SUBSTITUTE(Sheet2!$AK$5:$AK$13, " ", ""), 0)),
        ISNUMBER(MATCH(SUBSTITUTE(I92, " ", ""), SUBSTITUTE(Sheet2!$AL$4:$BB$4, " ", ""), 0))
    ),
    IF(
        ISNUMBER(MATCH(B92, Sheet2!$BE$3:$BE$13, 0)),
        IF(
            ISNUMBER(MATCH(INDEX(Sheet2!$BD$3:$BD$13, MATCH(B92, Sheet2!$BE$3:$BE$13, 0)), Sheet2!$BD$3:$BD$13, 0)),
            "True",
            "False"
        ),
        "False"
    ),
    "Bukan pasangan yang dicari"
)</f>
        <v>Bukan pasangan yang dicari</v>
      </c>
      <c r="L92" s="15" t="str" cm="1">
        <f t="array" ref="L92">IF(
    AND(
        ISNUMBER(MATCH(SUBSTITUTE(G92, " ", ""), SUBSTITUTE(Sheet2!$AK$19:$AK$35, " ", ""), 0)),
        ISNUMBER(MATCH(SUBSTITUTE(I92, " ", ""), SUBSTITUTE(Sheet2!$AL$18:$AT$18, " ", ""), 0))
    ),
    IF(
        ISNUMBER(MATCH(B92, Sheet2!$BE$3:$BE$13, 0)),
        IF(
            ISNUMBER(MATCH(INDEX(Sheet2!$BD$3:$BD$13, MATCH(B92, Sheet2!$BE$3:$BE$13, 0)), Sheet2!$BD$3:$BD$13, 0)),
            "True",
            "False"
        ),
        "False"
    ),
    "Bukan pasangan yang dicari"
)</f>
        <v>Bukan pasangan yang dicari</v>
      </c>
    </row>
    <row r="93" spans="1:12" hidden="1" x14ac:dyDescent="0.25">
      <c r="A93" s="20">
        <v>18169</v>
      </c>
      <c r="B93" t="s">
        <v>4</v>
      </c>
      <c r="E93">
        <v>10842</v>
      </c>
      <c r="F93">
        <v>14072</v>
      </c>
      <c r="G93" s="15" t="str">
        <f>IFERROR(
    IF(
        ISNUMBER(MATCH(E93, Elements!$A$2:$A$700, 0)),
        IF(
            INDEX(Elements!$C$2:$C$700, MATCH(E93, Elements!$A$2:$A$700, 0)) &lt;&gt; "",
            INDEX(Elements!$B$2:$B$700, MATCH(E93, Elements!$A$2:$A$700, 0)),
            "kosong"
        ),
        "tidak ditemukan"
    ),
    "ID tidak ditemukan"
)</f>
        <v>BusinessProcess</v>
      </c>
      <c r="H93" s="15" t="str">
        <f>IFERROR(
    IF(
        ISNUMBER(MATCH(E93, Elements!$A$2:$A$700, 0)),
        IF(
            INDEX(Elements!$C$2:$C$700, MATCH(E93, Elements!$A$2:$A$700, 0)) &lt;&gt; "",
            INDEX(Elements!$C$2:$C$700, MATCH(E93, Elements!$A$2:$A$700, 0)),
            "kosong"
        ),
        "tidak ditemukan"
    ),
    "ID tidak ditemukan"
)</f>
        <v>Accept proposal</v>
      </c>
      <c r="I93" s="15" t="str">
        <f>IFERROR(
    IF(
        ISNUMBER(MATCH(F93, Elements!$A$2:$A$700, 0)),
        IF(
            INDEX(Elements!$C$2:$C$700, MATCH(F93, Elements!$A$2:$A$700, 0)) &lt;&gt; "",
            INDEX(Elements!$B$2:$B$700, MATCH(F93, Elements!$A$2:$A$700, 0)),
            "kosong"
        ),
        "tidak ditemukan"
    ),
    "ID tidak ditemukan"
)</f>
        <v>BusinessObject</v>
      </c>
      <c r="J93" s="15" t="str">
        <f>IFERROR(
    IF(
        ISNUMBER(MATCH(F93, Elements!$A$2:$A$700, 0)),
        IF(
            INDEX(Elements!$C$2:$C$700, MATCH(F93, Elements!$A$2:$A$700, 0)) &lt;&gt; "",
            INDEX(Elements!$C$2:$C$700, MATCH(F93, Elements!$A$2:$A$700, 0)),
            "kosong"
        ),
        "tidak ditemukan"
    ),
    "ID tidak ditemukan"
)</f>
        <v>Contract</v>
      </c>
      <c r="K93" s="15" t="str" cm="1">
        <f t="array" ref="K93">IF(
    AND(
        ISNUMBER(MATCH(SUBSTITUTE(G93, " ", ""), SUBSTITUTE(Sheet2!$AK$5:$AK$13, " ", ""), 0)),
        ISNUMBER(MATCH(SUBSTITUTE(I93, " ", ""), SUBSTITUTE(Sheet2!$AL$4:$BB$4, " ", ""), 0))
    ),
    IF(
        ISNUMBER(MATCH(B93, Sheet2!$BE$3:$BE$13, 0)),
        IF(
            ISNUMBER(MATCH(INDEX(Sheet2!$BD$3:$BD$13, MATCH(B93, Sheet2!$BE$3:$BE$13, 0)), Sheet2!$BD$3:$BD$13, 0)),
            "True",
            "False"
        ),
        "False"
    ),
    "Bukan pasangan yang dicari"
)</f>
        <v>Bukan pasangan yang dicari</v>
      </c>
      <c r="L93" s="15" t="str" cm="1">
        <f t="array" ref="L93">IF(
    AND(
        ISNUMBER(MATCH(SUBSTITUTE(G93, " ", ""), SUBSTITUTE(Sheet2!$AK$19:$AK$35, " ", ""), 0)),
        ISNUMBER(MATCH(SUBSTITUTE(I93, " ", ""), SUBSTITUTE(Sheet2!$AL$18:$AT$18, " ", ""), 0))
    ),
    IF(
        ISNUMBER(MATCH(B93, Sheet2!$BE$3:$BE$13, 0)),
        IF(
            ISNUMBER(MATCH(INDEX(Sheet2!$BD$3:$BD$13, MATCH(B93, Sheet2!$BE$3:$BE$13, 0)), Sheet2!$BD$3:$BD$13, 0)),
            "True",
            "False"
        ),
        "False"
    ),
    "Bukan pasangan yang dicari"
)</f>
        <v>Bukan pasangan yang dicari</v>
      </c>
    </row>
    <row r="94" spans="1:12" hidden="1" x14ac:dyDescent="0.25">
      <c r="A94" s="20">
        <v>18179</v>
      </c>
      <c r="B94" t="s">
        <v>4</v>
      </c>
      <c r="E94">
        <v>10842</v>
      </c>
      <c r="F94">
        <v>18178</v>
      </c>
      <c r="G94" s="15" t="str">
        <f>IFERROR(
    IF(
        ISNUMBER(MATCH(E94, Elements!$A$2:$A$700, 0)),
        IF(
            INDEX(Elements!$C$2:$C$700, MATCH(E94, Elements!$A$2:$A$700, 0)) &lt;&gt; "",
            INDEX(Elements!$B$2:$B$700, MATCH(E94, Elements!$A$2:$A$700, 0)),
            "kosong"
        ),
        "tidak ditemukan"
    ),
    "ID tidak ditemukan"
)</f>
        <v>BusinessProcess</v>
      </c>
      <c r="H94" s="15" t="str">
        <f>IFERROR(
    IF(
        ISNUMBER(MATCH(E94, Elements!$A$2:$A$700, 0)),
        IF(
            INDEX(Elements!$C$2:$C$700, MATCH(E94, Elements!$A$2:$A$700, 0)) &lt;&gt; "",
            INDEX(Elements!$C$2:$C$700, MATCH(E94, Elements!$A$2:$A$700, 0)),
            "kosong"
        ),
        "tidak ditemukan"
    ),
    "ID tidak ditemukan"
)</f>
        <v>Accept proposal</v>
      </c>
      <c r="I94" s="15" t="str">
        <f>IFERROR(
    IF(
        ISNUMBER(MATCH(F94, Elements!$A$2:$A$700, 0)),
        IF(
            INDEX(Elements!$C$2:$C$700, MATCH(F94, Elements!$A$2:$A$700, 0)) &lt;&gt; "",
            INDEX(Elements!$B$2:$B$700, MATCH(F94, Elements!$A$2:$A$700, 0)),
            "kosong"
        ),
        "tidak ditemukan"
    ),
    "ID tidak ditemukan"
)</f>
        <v>BusinessObject</v>
      </c>
      <c r="J94" s="15" t="str">
        <f>IFERROR(
    IF(
        ISNUMBER(MATCH(F94, Elements!$A$2:$A$700, 0)),
        IF(
            INDEX(Elements!$C$2:$C$700, MATCH(F94, Elements!$A$2:$A$700, 0)) &lt;&gt; "",
            INDEX(Elements!$C$2:$C$700, MATCH(F94, Elements!$A$2:$A$700, 0)),
            "kosong"
        ),
        "tidak ditemukan"
    ),
    "ID tidak ditemukan"
)</f>
        <v>Customer signature</v>
      </c>
      <c r="K94" s="15" t="str" cm="1">
        <f t="array" ref="K94">IF(
    AND(
        ISNUMBER(MATCH(SUBSTITUTE(G94, " ", ""), SUBSTITUTE(Sheet2!$AK$5:$AK$13, " ", ""), 0)),
        ISNUMBER(MATCH(SUBSTITUTE(I94, " ", ""), SUBSTITUTE(Sheet2!$AL$4:$BB$4, " ", ""), 0))
    ),
    IF(
        ISNUMBER(MATCH(B94, Sheet2!$BE$3:$BE$13, 0)),
        IF(
            ISNUMBER(MATCH(INDEX(Sheet2!$BD$3:$BD$13, MATCH(B94, Sheet2!$BE$3:$BE$13, 0)), Sheet2!$BD$3:$BD$13, 0)),
            "True",
            "False"
        ),
        "False"
    ),
    "Bukan pasangan yang dicari"
)</f>
        <v>Bukan pasangan yang dicari</v>
      </c>
      <c r="L94" s="15" t="str" cm="1">
        <f t="array" ref="L94">IF(
    AND(
        ISNUMBER(MATCH(SUBSTITUTE(G94, " ", ""), SUBSTITUTE(Sheet2!$AK$19:$AK$35, " ", ""), 0)),
        ISNUMBER(MATCH(SUBSTITUTE(I94, " ", ""), SUBSTITUTE(Sheet2!$AL$18:$AT$18, " ", ""), 0))
    ),
    IF(
        ISNUMBER(MATCH(B94, Sheet2!$BE$3:$BE$13, 0)),
        IF(
            ISNUMBER(MATCH(INDEX(Sheet2!$BD$3:$BD$13, MATCH(B94, Sheet2!$BE$3:$BE$13, 0)), Sheet2!$BD$3:$BD$13, 0)),
            "True",
            "False"
        ),
        "False"
    ),
    "Bukan pasangan yang dicari"
)</f>
        <v>Bukan pasangan yang dicari</v>
      </c>
    </row>
    <row r="95" spans="1:12" hidden="1" x14ac:dyDescent="0.25">
      <c r="A95" s="20">
        <v>19472</v>
      </c>
      <c r="B95" t="s">
        <v>5</v>
      </c>
      <c r="E95">
        <v>19471</v>
      </c>
      <c r="F95">
        <v>8618</v>
      </c>
      <c r="G95" s="15" t="str">
        <f>IFERROR(
    IF(
        ISNUMBER(MATCH(E95, Elements!$A$2:$A$700, 0)),
        IF(
            INDEX(Elements!$C$2:$C$700, MATCH(E95, Elements!$A$2:$A$700, 0)) &lt;&gt; "",
            INDEX(Elements!$B$2:$B$700, MATCH(E95, Elements!$A$2:$A$700, 0)),
            "kosong"
        ),
        "tidak ditemukan"
    ),
    "ID tidak ditemukan"
)</f>
        <v>ApplicationCollaboration</v>
      </c>
      <c r="H95" s="15" t="str">
        <f>IFERROR(
    IF(
        ISNUMBER(MATCH(E95, Elements!$A$2:$A$700, 0)),
        IF(
            INDEX(Elements!$C$2:$C$700, MATCH(E95, Elements!$A$2:$A$700, 0)) &lt;&gt; "",
            INDEX(Elements!$C$2:$C$700, MATCH(E95, Elements!$A$2:$A$700, 0)),
            "kosong"
        ),
        "tidak ditemukan"
    ),
    "ID tidak ditemukan"
)</f>
        <v>Customer order status</v>
      </c>
      <c r="I95" s="15" t="str">
        <f>IFERROR(
    IF(
        ISNUMBER(MATCH(F95, Elements!$A$2:$A$700, 0)),
        IF(
            INDEX(Elements!$C$2:$C$700, MATCH(F95, Elements!$A$2:$A$700, 0)) &lt;&gt; "",
            INDEX(Elements!$B$2:$B$700, MATCH(F95, Elements!$A$2:$A$700, 0)),
            "kosong"
        ),
        "tidak ditemukan"
    ),
    "ID tidak ditemukan"
)</f>
        <v>ApplicationComponent</v>
      </c>
      <c r="J95" s="15" t="str">
        <f>IFERROR(
    IF(
        ISNUMBER(MATCH(F95, Elements!$A$2:$A$700, 0)),
        IF(
            INDEX(Elements!$C$2:$C$700, MATCH(F95, Elements!$A$2:$A$700, 0)) &lt;&gt; "",
            INDEX(Elements!$C$2:$C$700, MATCH(F95, Elements!$A$2:$A$700, 0)),
            "kosong"
        ),
        "tidak ditemukan"
    ),
    "ID tidak ditemukan"
)</f>
        <v>CRM system</v>
      </c>
      <c r="K95" s="15" t="str" cm="1">
        <f t="array" ref="K95">IF(
    AND(
        ISNUMBER(MATCH(SUBSTITUTE(G95, " ", ""), SUBSTITUTE(Sheet2!$AK$5:$AK$13, " ", ""), 0)),
        ISNUMBER(MATCH(SUBSTITUTE(I95, " ", ""), SUBSTITUTE(Sheet2!$AL$4:$BB$4, " ", ""), 0))
    ),
    IF(
        ISNUMBER(MATCH(B95, Sheet2!$BE$3:$BE$13, 0)),
        IF(
            ISNUMBER(MATCH(INDEX(Sheet2!$BD$3:$BD$13, MATCH(B95, Sheet2!$BE$3:$BE$13, 0)), Sheet2!$BD$3:$BD$13, 0)),
            "True",
            "False"
        ),
        "False"
    ),
    "Bukan pasangan yang dicari"
)</f>
        <v>Bukan pasangan yang dicari</v>
      </c>
      <c r="L95" s="15" t="str" cm="1">
        <f t="array" ref="L95">IF(
    AND(
        ISNUMBER(MATCH(SUBSTITUTE(G95, " ", ""), SUBSTITUTE(Sheet2!$AK$19:$AK$35, " ", ""), 0)),
        ISNUMBER(MATCH(SUBSTITUTE(I95, " ", ""), SUBSTITUTE(Sheet2!$AL$18:$AT$18, " ", ""), 0))
    ),
    IF(
        ISNUMBER(MATCH(B95, Sheet2!$BE$3:$BE$13, 0)),
        IF(
            ISNUMBER(MATCH(INDEX(Sheet2!$BD$3:$BD$13, MATCH(B95, Sheet2!$BE$3:$BE$13, 0)), Sheet2!$BD$3:$BD$13, 0)),
            "True",
            "False"
        ),
        "False"
    ),
    "Bukan pasangan yang dicari"
)</f>
        <v>Bukan pasangan yang dicari</v>
      </c>
    </row>
    <row r="96" spans="1:12" hidden="1" x14ac:dyDescent="0.25">
      <c r="A96" s="20">
        <v>19473</v>
      </c>
      <c r="B96" t="s">
        <v>5</v>
      </c>
      <c r="E96">
        <v>19471</v>
      </c>
      <c r="F96">
        <v>10685</v>
      </c>
      <c r="G96" s="15" t="str">
        <f>IFERROR(
    IF(
        ISNUMBER(MATCH(E96, Elements!$A$2:$A$700, 0)),
        IF(
            INDEX(Elements!$C$2:$C$700, MATCH(E96, Elements!$A$2:$A$700, 0)) &lt;&gt; "",
            INDEX(Elements!$B$2:$B$700, MATCH(E96, Elements!$A$2:$A$700, 0)),
            "kosong"
        ),
        "tidak ditemukan"
    ),
    "ID tidak ditemukan"
)</f>
        <v>ApplicationCollaboration</v>
      </c>
      <c r="H96" s="15" t="str">
        <f>IFERROR(
    IF(
        ISNUMBER(MATCH(E96, Elements!$A$2:$A$700, 0)),
        IF(
            INDEX(Elements!$C$2:$C$700, MATCH(E96, Elements!$A$2:$A$700, 0)) &lt;&gt; "",
            INDEX(Elements!$C$2:$C$700, MATCH(E96, Elements!$A$2:$A$700, 0)),
            "kosong"
        ),
        "tidak ditemukan"
    ),
    "ID tidak ditemukan"
)</f>
        <v>Customer order status</v>
      </c>
      <c r="I96" s="15" t="str">
        <f>IFERROR(
    IF(
        ISNUMBER(MATCH(F96, Elements!$A$2:$A$700, 0)),
        IF(
            INDEX(Elements!$C$2:$C$700, MATCH(F96, Elements!$A$2:$A$700, 0)) &lt;&gt; "",
            INDEX(Elements!$B$2:$B$700, MATCH(F96, Elements!$A$2:$A$700, 0)),
            "kosong"
        ),
        "tidak ditemukan"
    ),
    "ID tidak ditemukan"
)</f>
        <v>ApplicationComponent</v>
      </c>
      <c r="J96" s="15" t="str">
        <f>IFERROR(
    IF(
        ISNUMBER(MATCH(F96, Elements!$A$2:$A$700, 0)),
        IF(
            INDEX(Elements!$C$2:$C$700, MATCH(F96, Elements!$A$2:$A$700, 0)) &lt;&gt; "",
            INDEX(Elements!$C$2:$C$700, MATCH(F96, Elements!$A$2:$A$700, 0)),
            "kosong"
        ),
        "tidak ditemukan"
    ),
    "ID tidak ditemukan"
)</f>
        <v>EAI bus</v>
      </c>
      <c r="K96" s="15" t="str" cm="1">
        <f t="array" ref="K96">IF(
    AND(
        ISNUMBER(MATCH(SUBSTITUTE(G96, " ", ""), SUBSTITUTE(Sheet2!$AK$5:$AK$13, " ", ""), 0)),
        ISNUMBER(MATCH(SUBSTITUTE(I96, " ", ""), SUBSTITUTE(Sheet2!$AL$4:$BB$4, " ", ""), 0))
    ),
    IF(
        ISNUMBER(MATCH(B96, Sheet2!$BE$3:$BE$13, 0)),
        IF(
            ISNUMBER(MATCH(INDEX(Sheet2!$BD$3:$BD$13, MATCH(B96, Sheet2!$BE$3:$BE$13, 0)), Sheet2!$BD$3:$BD$13, 0)),
            "True",
            "False"
        ),
        "False"
    ),
    "Bukan pasangan yang dicari"
)</f>
        <v>Bukan pasangan yang dicari</v>
      </c>
      <c r="L96" s="15" t="str" cm="1">
        <f t="array" ref="L96">IF(
    AND(
        ISNUMBER(MATCH(SUBSTITUTE(G96, " ", ""), SUBSTITUTE(Sheet2!$AK$19:$AK$35, " ", ""), 0)),
        ISNUMBER(MATCH(SUBSTITUTE(I96, " ", ""), SUBSTITUTE(Sheet2!$AL$18:$AT$18, " ", ""), 0))
    ),
    IF(
        ISNUMBER(MATCH(B96, Sheet2!$BE$3:$BE$13, 0)),
        IF(
            ISNUMBER(MATCH(INDEX(Sheet2!$BD$3:$BD$13, MATCH(B96, Sheet2!$BE$3:$BE$13, 0)), Sheet2!$BD$3:$BD$13, 0)),
            "True",
            "False"
        ),
        "False"
    ),
    "Bukan pasangan yang dicari"
)</f>
        <v>Bukan pasangan yang dicari</v>
      </c>
    </row>
    <row r="97" spans="1:12" hidden="1" x14ac:dyDescent="0.25">
      <c r="A97" s="20">
        <v>19510</v>
      </c>
      <c r="B97" t="s">
        <v>5</v>
      </c>
      <c r="E97">
        <v>19509</v>
      </c>
      <c r="F97">
        <v>14481</v>
      </c>
      <c r="G97" s="15" t="str">
        <f>IFERROR(
    IF(
        ISNUMBER(MATCH(E97, Elements!$A$2:$A$700, 0)),
        IF(
            INDEX(Elements!$C$2:$C$700, MATCH(E97, Elements!$A$2:$A$700, 0)) &lt;&gt; "",
            INDEX(Elements!$B$2:$B$700, MATCH(E97, Elements!$A$2:$A$700, 0)),
            "kosong"
        ),
        "tidak ditemukan"
    ),
    "ID tidak ditemukan"
)</f>
        <v>ApplicationCollaboration</v>
      </c>
      <c r="H97" s="15" t="str">
        <f>IFERROR(
    IF(
        ISNUMBER(MATCH(E97, Elements!$A$2:$A$700, 0)),
        IF(
            INDEX(Elements!$C$2:$C$700, MATCH(E97, Elements!$A$2:$A$700, 0)) &lt;&gt; "",
            INDEX(Elements!$C$2:$C$700, MATCH(E97, Elements!$A$2:$A$700, 0)),
            "kosong"
        ),
        "tidak ditemukan"
    ),
    "ID tidak ditemukan"
)</f>
        <v>Total customer debt</v>
      </c>
      <c r="I97" s="15" t="str">
        <f>IFERROR(
    IF(
        ISNUMBER(MATCH(F97, Elements!$A$2:$A$700, 0)),
        IF(
            INDEX(Elements!$C$2:$C$700, MATCH(F97, Elements!$A$2:$A$700, 0)) &lt;&gt; "",
            INDEX(Elements!$B$2:$B$700, MATCH(F97, Elements!$A$2:$A$700, 0)),
            "kosong"
        ),
        "tidak ditemukan"
    ),
    "ID tidak ditemukan"
)</f>
        <v>ApplicationComponent</v>
      </c>
      <c r="J97" s="15" t="str">
        <f>IFERROR(
    IF(
        ISNUMBER(MATCH(F97, Elements!$A$2:$A$700, 0)),
        IF(
            INDEX(Elements!$C$2:$C$700, MATCH(F97, Elements!$A$2:$A$700, 0)) &lt;&gt; "",
            INDEX(Elements!$C$2:$C$700, MATCH(F97, Elements!$A$2:$A$700, 0)),
            "kosong"
        ),
        "tidak ditemukan"
    ),
    "ID tidak ditemukan"
)</f>
        <v>Financial application</v>
      </c>
      <c r="K97" s="15" t="str" cm="1">
        <f t="array" ref="K97">IF(
    AND(
        ISNUMBER(MATCH(SUBSTITUTE(G97, " ", ""), SUBSTITUTE(Sheet2!$AK$5:$AK$13, " ", ""), 0)),
        ISNUMBER(MATCH(SUBSTITUTE(I97, " ", ""), SUBSTITUTE(Sheet2!$AL$4:$BB$4, " ", ""), 0))
    ),
    IF(
        ISNUMBER(MATCH(B97, Sheet2!$BE$3:$BE$13, 0)),
        IF(
            ISNUMBER(MATCH(INDEX(Sheet2!$BD$3:$BD$13, MATCH(B97, Sheet2!$BE$3:$BE$13, 0)), Sheet2!$BD$3:$BD$13, 0)),
            "True",
            "False"
        ),
        "False"
    ),
    "Bukan pasangan yang dicari"
)</f>
        <v>Bukan pasangan yang dicari</v>
      </c>
      <c r="L97" s="15" t="str" cm="1">
        <f t="array" ref="L97">IF(
    AND(
        ISNUMBER(MATCH(SUBSTITUTE(G97, " ", ""), SUBSTITUTE(Sheet2!$AK$19:$AK$35, " ", ""), 0)),
        ISNUMBER(MATCH(SUBSTITUTE(I97, " ", ""), SUBSTITUTE(Sheet2!$AL$18:$AT$18, " ", ""), 0))
    ),
    IF(
        ISNUMBER(MATCH(B97, Sheet2!$BE$3:$BE$13, 0)),
        IF(
            ISNUMBER(MATCH(INDEX(Sheet2!$BD$3:$BD$13, MATCH(B97, Sheet2!$BE$3:$BE$13, 0)), Sheet2!$BD$3:$BD$13, 0)),
            "True",
            "False"
        ),
        "False"
    ),
    "Bukan pasangan yang dicari"
)</f>
        <v>Bukan pasangan yang dicari</v>
      </c>
    </row>
    <row r="98" spans="1:12" hidden="1" x14ac:dyDescent="0.25">
      <c r="A98" s="20">
        <v>19511</v>
      </c>
      <c r="B98" t="s">
        <v>5</v>
      </c>
      <c r="E98">
        <v>19509</v>
      </c>
      <c r="F98">
        <v>10685</v>
      </c>
      <c r="G98" s="15" t="str">
        <f>IFERROR(
    IF(
        ISNUMBER(MATCH(E98, Elements!$A$2:$A$700, 0)),
        IF(
            INDEX(Elements!$C$2:$C$700, MATCH(E98, Elements!$A$2:$A$700, 0)) &lt;&gt; "",
            INDEX(Elements!$B$2:$B$700, MATCH(E98, Elements!$A$2:$A$700, 0)),
            "kosong"
        ),
        "tidak ditemukan"
    ),
    "ID tidak ditemukan"
)</f>
        <v>ApplicationCollaboration</v>
      </c>
      <c r="H98" s="15" t="str">
        <f>IFERROR(
    IF(
        ISNUMBER(MATCH(E98, Elements!$A$2:$A$700, 0)),
        IF(
            INDEX(Elements!$C$2:$C$700, MATCH(E98, Elements!$A$2:$A$700, 0)) &lt;&gt; "",
            INDEX(Elements!$C$2:$C$700, MATCH(E98, Elements!$A$2:$A$700, 0)),
            "kosong"
        ),
        "tidak ditemukan"
    ),
    "ID tidak ditemukan"
)</f>
        <v>Total customer debt</v>
      </c>
      <c r="I98" s="15" t="str">
        <f>IFERROR(
    IF(
        ISNUMBER(MATCH(F98, Elements!$A$2:$A$700, 0)),
        IF(
            INDEX(Elements!$C$2:$C$700, MATCH(F98, Elements!$A$2:$A$700, 0)) &lt;&gt; "",
            INDEX(Elements!$B$2:$B$700, MATCH(F98, Elements!$A$2:$A$700, 0)),
            "kosong"
        ),
        "tidak ditemukan"
    ),
    "ID tidak ditemukan"
)</f>
        <v>ApplicationComponent</v>
      </c>
      <c r="J98" s="15" t="str">
        <f>IFERROR(
    IF(
        ISNUMBER(MATCH(F98, Elements!$A$2:$A$700, 0)),
        IF(
            INDEX(Elements!$C$2:$C$700, MATCH(F98, Elements!$A$2:$A$700, 0)) &lt;&gt; "",
            INDEX(Elements!$C$2:$C$700, MATCH(F98, Elements!$A$2:$A$700, 0)),
            "kosong"
        ),
        "tidak ditemukan"
    ),
    "ID tidak ditemukan"
)</f>
        <v>EAI bus</v>
      </c>
      <c r="K98" s="15" t="str" cm="1">
        <f t="array" ref="K98">IF(
    AND(
        ISNUMBER(MATCH(SUBSTITUTE(G98, " ", ""), SUBSTITUTE(Sheet2!$AK$5:$AK$13, " ", ""), 0)),
        ISNUMBER(MATCH(SUBSTITUTE(I98, " ", ""), SUBSTITUTE(Sheet2!$AL$4:$BB$4, " ", ""), 0))
    ),
    IF(
        ISNUMBER(MATCH(B98, Sheet2!$BE$3:$BE$13, 0)),
        IF(
            ISNUMBER(MATCH(INDEX(Sheet2!$BD$3:$BD$13, MATCH(B98, Sheet2!$BE$3:$BE$13, 0)), Sheet2!$BD$3:$BD$13, 0)),
            "True",
            "False"
        ),
        "False"
    ),
    "Bukan pasangan yang dicari"
)</f>
        <v>Bukan pasangan yang dicari</v>
      </c>
      <c r="L98" s="15" t="str" cm="1">
        <f t="array" ref="L98">IF(
    AND(
        ISNUMBER(MATCH(SUBSTITUTE(G98, " ", ""), SUBSTITUTE(Sheet2!$AK$19:$AK$35, " ", ""), 0)),
        ISNUMBER(MATCH(SUBSTITUTE(I98, " ", ""), SUBSTITUTE(Sheet2!$AL$18:$AT$18, " ", ""), 0))
    ),
    IF(
        ISNUMBER(MATCH(B98, Sheet2!$BE$3:$BE$13, 0)),
        IF(
            ISNUMBER(MATCH(INDEX(Sheet2!$BD$3:$BD$13, MATCH(B98, Sheet2!$BE$3:$BE$13, 0)), Sheet2!$BD$3:$BD$13, 0)),
            "True",
            "False"
        ),
        "False"
    ),
    "Bukan pasangan yang dicari"
)</f>
        <v>Bukan pasangan yang dicari</v>
      </c>
    </row>
    <row r="99" spans="1:12" hidden="1" x14ac:dyDescent="0.25">
      <c r="A99" s="20">
        <v>8001</v>
      </c>
      <c r="B99" t="s">
        <v>5</v>
      </c>
      <c r="E99">
        <v>7995</v>
      </c>
      <c r="F99">
        <v>8000</v>
      </c>
      <c r="G99" s="15" t="str">
        <f>IFERROR(
    IF(
        ISNUMBER(MATCH(E99, Elements!$A$2:$A$700, 0)),
        IF(
            INDEX(Elements!$C$2:$C$700, MATCH(E99, Elements!$A$2:$A$700, 0)) &lt;&gt; "",
            INDEX(Elements!$B$2:$B$700, MATCH(E99, Elements!$A$2:$A$700, 0)),
            "kosong"
        ),
        "tidak ditemukan"
    ),
    "ID tidak ditemukan"
)</f>
        <v>DataObject</v>
      </c>
      <c r="H99" s="15" t="str">
        <f>IFERROR(
    IF(
        ISNUMBER(MATCH(E99, Elements!$A$2:$A$700, 0)),
        IF(
            INDEX(Elements!$C$2:$C$700, MATCH(E99, Elements!$A$2:$A$700, 0)) &lt;&gt; "",
            INDEX(Elements!$C$2:$C$700, MATCH(E99, Elements!$A$2:$A$700, 0)),
            "kosong"
        ),
        "tidak ditemukan"
    ),
    "ID tidak ditemukan"
)</f>
        <v>Resource actual</v>
      </c>
      <c r="I99" s="15" t="str">
        <f>IFERROR(
    IF(
        ISNUMBER(MATCH(F99, Elements!$A$2:$A$700, 0)),
        IF(
            INDEX(Elements!$C$2:$C$700, MATCH(F99, Elements!$A$2:$A$700, 0)) &lt;&gt; "",
            INDEX(Elements!$B$2:$B$700, MATCH(F99, Elements!$A$2:$A$700, 0)),
            "kosong"
        ),
        "tidak ditemukan"
    ),
    "ID tidak ditemukan"
)</f>
        <v>DataObject</v>
      </c>
      <c r="J99" s="15" t="str">
        <f>IFERROR(
    IF(
        ISNUMBER(MATCH(F99, Elements!$A$2:$A$700, 0)),
        IF(
            INDEX(Elements!$C$2:$C$700, MATCH(F99, Elements!$A$2:$A$700, 0)) &lt;&gt; "",
            INDEX(Elements!$C$2:$C$700, MATCH(F99, Elements!$A$2:$A$700, 0)),
            "kosong"
        ),
        "tidak ditemukan"
    ),
    "ID tidak ditemukan"
)</f>
        <v>Resource actual property</v>
      </c>
      <c r="K99" s="15" t="str" cm="1">
        <f t="array" ref="K99">IF(
    AND(
        ISNUMBER(MATCH(SUBSTITUTE(G99, " ", ""), SUBSTITUTE(Sheet2!$AK$5:$AK$13, " ", ""), 0)),
        ISNUMBER(MATCH(SUBSTITUTE(I99, " ", ""), SUBSTITUTE(Sheet2!$AL$4:$BB$4, " ", ""), 0))
    ),
    IF(
        ISNUMBER(MATCH(B99, Sheet2!$BE$3:$BE$13, 0)),
        IF(
            ISNUMBER(MATCH(INDEX(Sheet2!$BD$3:$BD$13, MATCH(B99, Sheet2!$BE$3:$BE$13, 0)), Sheet2!$BD$3:$BD$13, 0)),
            "True",
            "False"
        ),
        "False"
    ),
    "Bukan pasangan yang dicari"
)</f>
        <v>Bukan pasangan yang dicari</v>
      </c>
      <c r="L99" s="15" t="str" cm="1">
        <f t="array" ref="L99">IF(
    AND(
        ISNUMBER(MATCH(SUBSTITUTE(G99, " ", ""), SUBSTITUTE(Sheet2!$AK$19:$AK$35, " ", ""), 0)),
        ISNUMBER(MATCH(SUBSTITUTE(I99, " ", ""), SUBSTITUTE(Sheet2!$AL$18:$AT$18, " ", ""), 0))
    ),
    IF(
        ISNUMBER(MATCH(B99, Sheet2!$BE$3:$BE$13, 0)),
        IF(
            ISNUMBER(MATCH(INDEX(Sheet2!$BD$3:$BD$13, MATCH(B99, Sheet2!$BE$3:$BE$13, 0)), Sheet2!$BD$3:$BD$13, 0)),
            "True",
            "False"
        ),
        "False"
    ),
    "Bukan pasangan yang dicari"
)</f>
        <v>Bukan pasangan yang dicari</v>
      </c>
    </row>
    <row r="100" spans="1:12" hidden="1" x14ac:dyDescent="0.25">
      <c r="A100" s="20">
        <v>8002</v>
      </c>
      <c r="B100" t="s">
        <v>5</v>
      </c>
      <c r="E100">
        <v>7994</v>
      </c>
      <c r="F100">
        <v>7999</v>
      </c>
      <c r="G100" s="15" t="str">
        <f>IFERROR(
    IF(
        ISNUMBER(MATCH(E100, Elements!$A$2:$A$700, 0)),
        IF(
            INDEX(Elements!$C$2:$C$700, MATCH(E100, Elements!$A$2:$A$700, 0)) &lt;&gt; "",
            INDEX(Elements!$B$2:$B$700, MATCH(E100, Elements!$A$2:$A$700, 0)),
            "kosong"
        ),
        "tidak ditemukan"
    ),
    "ID tidak ditemukan"
)</f>
        <v>DataObject</v>
      </c>
      <c r="H100" s="15" t="str">
        <f>IFERROR(
    IF(
        ISNUMBER(MATCH(E100, Elements!$A$2:$A$700, 0)),
        IF(
            INDEX(Elements!$C$2:$C$700, MATCH(E100, Elements!$A$2:$A$700, 0)) &lt;&gt; "",
            INDEX(Elements!$C$2:$C$700, MATCH(E100, Elements!$A$2:$A$700, 0)),
            "kosong"
        ),
        "tidak ditemukan"
    ),
    "ID tidak ditemukan"
)</f>
        <v>Resource requirement</v>
      </c>
      <c r="I100" s="15" t="str">
        <f>IFERROR(
    IF(
        ISNUMBER(MATCH(F100, Elements!$A$2:$A$700, 0)),
        IF(
            INDEX(Elements!$C$2:$C$700, MATCH(F100, Elements!$A$2:$A$700, 0)) &lt;&gt; "",
            INDEX(Elements!$B$2:$B$700, MATCH(F100, Elements!$A$2:$A$700, 0)),
            "kosong"
        ),
        "tidak ditemukan"
    ),
    "ID tidak ditemukan"
)</f>
        <v>DataObject</v>
      </c>
      <c r="J100" s="15" t="str">
        <f>IFERROR(
    IF(
        ISNUMBER(MATCH(F100, Elements!$A$2:$A$700, 0)),
        IF(
            INDEX(Elements!$C$2:$C$700, MATCH(F100, Elements!$A$2:$A$700, 0)) &lt;&gt; "",
            INDEX(Elements!$C$2:$C$700, MATCH(F100, Elements!$A$2:$A$700, 0)),
            "kosong"
        ),
        "tidak ditemukan"
    ),
    "ID tidak ditemukan"
)</f>
        <v>Resource requirement property</v>
      </c>
      <c r="K100" s="15" t="str" cm="1">
        <f t="array" ref="K100">IF(
    AND(
        ISNUMBER(MATCH(SUBSTITUTE(G100, " ", ""), SUBSTITUTE(Sheet2!$AK$5:$AK$13, " ", ""), 0)),
        ISNUMBER(MATCH(SUBSTITUTE(I100, " ", ""), SUBSTITUTE(Sheet2!$AL$4:$BB$4, " ", ""), 0))
    ),
    IF(
        ISNUMBER(MATCH(B100, Sheet2!$BE$3:$BE$13, 0)),
        IF(
            ISNUMBER(MATCH(INDEX(Sheet2!$BD$3:$BD$13, MATCH(B100, Sheet2!$BE$3:$BE$13, 0)), Sheet2!$BD$3:$BD$13, 0)),
            "True",
            "False"
        ),
        "False"
    ),
    "Bukan pasangan yang dicari"
)</f>
        <v>Bukan pasangan yang dicari</v>
      </c>
      <c r="L100" s="15" t="str" cm="1">
        <f t="array" ref="L100">IF(
    AND(
        ISNUMBER(MATCH(SUBSTITUTE(G100, " ", ""), SUBSTITUTE(Sheet2!$AK$19:$AK$35, " ", ""), 0)),
        ISNUMBER(MATCH(SUBSTITUTE(I100, " ", ""), SUBSTITUTE(Sheet2!$AL$18:$AT$18, " ", ""), 0))
    ),
    IF(
        ISNUMBER(MATCH(B100, Sheet2!$BE$3:$BE$13, 0)),
        IF(
            ISNUMBER(MATCH(INDEX(Sheet2!$BD$3:$BD$13, MATCH(B100, Sheet2!$BE$3:$BE$13, 0)), Sheet2!$BD$3:$BD$13, 0)),
            "True",
            "False"
        ),
        "False"
    ),
    "Bukan pasangan yang dicari"
)</f>
        <v>Bukan pasangan yang dicari</v>
      </c>
    </row>
    <row r="101" spans="1:12" hidden="1" x14ac:dyDescent="0.25">
      <c r="A101" s="20">
        <v>8003</v>
      </c>
      <c r="B101" t="s">
        <v>5</v>
      </c>
      <c r="E101">
        <v>7993</v>
      </c>
      <c r="F101">
        <v>7998</v>
      </c>
      <c r="G101" s="15" t="str">
        <f>IFERROR(
    IF(
        ISNUMBER(MATCH(E101, Elements!$A$2:$A$700, 0)),
        IF(
            INDEX(Elements!$C$2:$C$700, MATCH(E101, Elements!$A$2:$A$700, 0)) &lt;&gt; "",
            INDEX(Elements!$B$2:$B$700, MATCH(E101, Elements!$A$2:$A$700, 0)),
            "kosong"
        ),
        "tidak ditemukan"
    ),
    "ID tidak ditemukan"
)</f>
        <v>DataObject</v>
      </c>
      <c r="H101" s="15" t="str">
        <f>IFERROR(
    IF(
        ISNUMBER(MATCH(E101, Elements!$A$2:$A$700, 0)),
        IF(
            INDEX(Elements!$C$2:$C$700, MATCH(E101, Elements!$A$2:$A$700, 0)) &lt;&gt; "",
            INDEX(Elements!$C$2:$C$700, MATCH(E101, Elements!$A$2:$A$700, 0)),
            "kosong"
        ),
        "tidak ditemukan"
    ),
    "ID tidak ditemukan"
)</f>
        <v>Resource specification</v>
      </c>
      <c r="I101" s="15" t="str">
        <f>IFERROR(
    IF(
        ISNUMBER(MATCH(F101, Elements!$A$2:$A$700, 0)),
        IF(
            INDEX(Elements!$C$2:$C$700, MATCH(F101, Elements!$A$2:$A$700, 0)) &lt;&gt; "",
            INDEX(Elements!$B$2:$B$700, MATCH(F101, Elements!$A$2:$A$700, 0)),
            "kosong"
        ),
        "tidak ditemukan"
    ),
    "ID tidak ditemukan"
)</f>
        <v>DataObject</v>
      </c>
      <c r="J101" s="15" t="str">
        <f>IFERROR(
    IF(
        ISNUMBER(MATCH(F101, Elements!$A$2:$A$700, 0)),
        IF(
            INDEX(Elements!$C$2:$C$700, MATCH(F101, Elements!$A$2:$A$700, 0)) &lt;&gt; "",
            INDEX(Elements!$C$2:$C$700, MATCH(F101, Elements!$A$2:$A$700, 0)),
            "kosong"
        ),
        "tidak ditemukan"
    ),
    "ID tidak ditemukan"
)</f>
        <v>Resource specification property</v>
      </c>
      <c r="K101" s="15" t="str" cm="1">
        <f t="array" ref="K101">IF(
    AND(
        ISNUMBER(MATCH(SUBSTITUTE(G101, " ", ""), SUBSTITUTE(Sheet2!$AK$5:$AK$13, " ", ""), 0)),
        ISNUMBER(MATCH(SUBSTITUTE(I101, " ", ""), SUBSTITUTE(Sheet2!$AL$4:$BB$4, " ", ""), 0))
    ),
    IF(
        ISNUMBER(MATCH(B101, Sheet2!$BE$3:$BE$13, 0)),
        IF(
            ISNUMBER(MATCH(INDEX(Sheet2!$BD$3:$BD$13, MATCH(B101, Sheet2!$BE$3:$BE$13, 0)), Sheet2!$BD$3:$BD$13, 0)),
            "True",
            "False"
        ),
        "False"
    ),
    "Bukan pasangan yang dicari"
)</f>
        <v>Bukan pasangan yang dicari</v>
      </c>
      <c r="L101" s="15" t="str" cm="1">
        <f t="array" ref="L101">IF(
    AND(
        ISNUMBER(MATCH(SUBSTITUTE(G101, " ", ""), SUBSTITUTE(Sheet2!$AK$19:$AK$35, " ", ""), 0)),
        ISNUMBER(MATCH(SUBSTITUTE(I101, " ", ""), SUBSTITUTE(Sheet2!$AL$18:$AT$18, " ", ""), 0))
    ),
    IF(
        ISNUMBER(MATCH(B101, Sheet2!$BE$3:$BE$13, 0)),
        IF(
            ISNUMBER(MATCH(INDEX(Sheet2!$BD$3:$BD$13, MATCH(B101, Sheet2!$BE$3:$BE$13, 0)), Sheet2!$BD$3:$BD$13, 0)),
            "True",
            "False"
        ),
        "False"
    ),
    "Bukan pasangan yang dicari"
)</f>
        <v>Bukan pasangan yang dicari</v>
      </c>
    </row>
    <row r="102" spans="1:12" hidden="1" x14ac:dyDescent="0.25">
      <c r="A102" s="20">
        <v>8004</v>
      </c>
      <c r="B102" t="s">
        <v>5</v>
      </c>
      <c r="E102">
        <v>7992</v>
      </c>
      <c r="F102">
        <v>7997</v>
      </c>
      <c r="G102" s="15" t="str">
        <f>IFERROR(
    IF(
        ISNUMBER(MATCH(E102, Elements!$A$2:$A$700, 0)),
        IF(
            INDEX(Elements!$C$2:$C$700, MATCH(E102, Elements!$A$2:$A$700, 0)) &lt;&gt; "",
            INDEX(Elements!$B$2:$B$700, MATCH(E102, Elements!$A$2:$A$700, 0)),
            "kosong"
        ),
        "tidak ditemukan"
    ),
    "ID tidak ditemukan"
)</f>
        <v>DataObject</v>
      </c>
      <c r="H102" s="15" t="str">
        <f>IFERROR(
    IF(
        ISNUMBER(MATCH(E102, Elements!$A$2:$A$700, 0)),
        IF(
            INDEX(Elements!$C$2:$C$700, MATCH(E102, Elements!$A$2:$A$700, 0)) &lt;&gt; "",
            INDEX(Elements!$C$2:$C$700, MATCH(E102, Elements!$A$2:$A$700, 0)),
            "kosong"
        ),
        "tidak ditemukan"
    ),
    "ID tidak ditemukan"
)</f>
        <v>Resource segment capability</v>
      </c>
      <c r="I102" s="15" t="str">
        <f>IFERROR(
    IF(
        ISNUMBER(MATCH(F102, Elements!$A$2:$A$700, 0)),
        IF(
            INDEX(Elements!$C$2:$C$700, MATCH(F102, Elements!$A$2:$A$700, 0)) &lt;&gt; "",
            INDEX(Elements!$B$2:$B$700, MATCH(F102, Elements!$A$2:$A$700, 0)),
            "kosong"
        ),
        "tidak ditemukan"
    ),
    "ID tidak ditemukan"
)</f>
        <v>DataObject</v>
      </c>
      <c r="J102" s="15" t="str">
        <f>IFERROR(
    IF(
        ISNUMBER(MATCH(F102, Elements!$A$2:$A$700, 0)),
        IF(
            INDEX(Elements!$C$2:$C$700, MATCH(F102, Elements!$A$2:$A$700, 0)) &lt;&gt; "",
            INDEX(Elements!$C$2:$C$700, MATCH(F102, Elements!$A$2:$A$700, 0)),
            "kosong"
        ),
        "tidak ditemukan"
    ),
    "ID tidak ditemukan"
)</f>
        <v>Resource segment capability property</v>
      </c>
      <c r="K102" s="15" t="str" cm="1">
        <f t="array" ref="K102">IF(
    AND(
        ISNUMBER(MATCH(SUBSTITUTE(G102, " ", ""), SUBSTITUTE(Sheet2!$AK$5:$AK$13, " ", ""), 0)),
        ISNUMBER(MATCH(SUBSTITUTE(I102, " ", ""), SUBSTITUTE(Sheet2!$AL$4:$BB$4, " ", ""), 0))
    ),
    IF(
        ISNUMBER(MATCH(B102, Sheet2!$BE$3:$BE$13, 0)),
        IF(
            ISNUMBER(MATCH(INDEX(Sheet2!$BD$3:$BD$13, MATCH(B102, Sheet2!$BE$3:$BE$13, 0)), Sheet2!$BD$3:$BD$13, 0)),
            "True",
            "False"
        ),
        "False"
    ),
    "Bukan pasangan yang dicari"
)</f>
        <v>Bukan pasangan yang dicari</v>
      </c>
      <c r="L102" s="15" t="str" cm="1">
        <f t="array" ref="L102">IF(
    AND(
        ISNUMBER(MATCH(SUBSTITUTE(G102, " ", ""), SUBSTITUTE(Sheet2!$AK$19:$AK$35, " ", ""), 0)),
        ISNUMBER(MATCH(SUBSTITUTE(I102, " ", ""), SUBSTITUTE(Sheet2!$AL$18:$AT$18, " ", ""), 0))
    ),
    IF(
        ISNUMBER(MATCH(B102, Sheet2!$BE$3:$BE$13, 0)),
        IF(
            ISNUMBER(MATCH(INDEX(Sheet2!$BD$3:$BD$13, MATCH(B102, Sheet2!$BE$3:$BE$13, 0)), Sheet2!$BD$3:$BD$13, 0)),
            "True",
            "False"
        ),
        "False"
    ),
    "Bukan pasangan yang dicari"
)</f>
        <v>Bukan pasangan yang dicari</v>
      </c>
    </row>
    <row r="103" spans="1:12" hidden="1" x14ac:dyDescent="0.25">
      <c r="A103" s="20">
        <v>8005</v>
      </c>
      <c r="B103" t="s">
        <v>5</v>
      </c>
      <c r="E103">
        <v>7991</v>
      </c>
      <c r="F103">
        <v>7996</v>
      </c>
      <c r="G103" s="15" t="str">
        <f>IFERROR(
    IF(
        ISNUMBER(MATCH(E103, Elements!$A$2:$A$700, 0)),
        IF(
            INDEX(Elements!$C$2:$C$700, MATCH(E103, Elements!$A$2:$A$700, 0)) &lt;&gt; "",
            INDEX(Elements!$B$2:$B$700, MATCH(E103, Elements!$A$2:$A$700, 0)),
            "kosong"
        ),
        "tidak ditemukan"
    ),
    "ID tidak ditemukan"
)</f>
        <v>DataObject</v>
      </c>
      <c r="H103" s="15" t="str">
        <f>IFERROR(
    IF(
        ISNUMBER(MATCH(E103, Elements!$A$2:$A$700, 0)),
        IF(
            INDEX(Elements!$C$2:$C$700, MATCH(E103, Elements!$A$2:$A$700, 0)) &lt;&gt; "",
            INDEX(Elements!$C$2:$C$700, MATCH(E103, Elements!$A$2:$A$700, 0)),
            "kosong"
        ),
        "tidak ditemukan"
    ),
    "ID tidak ditemukan"
)</f>
        <v>Resource capability</v>
      </c>
      <c r="I103" s="15" t="str">
        <f>IFERROR(
    IF(
        ISNUMBER(MATCH(F103, Elements!$A$2:$A$700, 0)),
        IF(
            INDEX(Elements!$C$2:$C$700, MATCH(F103, Elements!$A$2:$A$700, 0)) &lt;&gt; "",
            INDEX(Elements!$B$2:$B$700, MATCH(F103, Elements!$A$2:$A$700, 0)),
            "kosong"
        ),
        "tidak ditemukan"
    ),
    "ID tidak ditemukan"
)</f>
        <v>DataObject</v>
      </c>
      <c r="J103" s="15" t="str">
        <f>IFERROR(
    IF(
        ISNUMBER(MATCH(F103, Elements!$A$2:$A$700, 0)),
        IF(
            INDEX(Elements!$C$2:$C$700, MATCH(F103, Elements!$A$2:$A$700, 0)) &lt;&gt; "",
            INDEX(Elements!$C$2:$C$700, MATCH(F103, Elements!$A$2:$A$700, 0)),
            "kosong"
        ),
        "tidak ditemukan"
    ),
    "ID tidak ditemukan"
)</f>
        <v>Resource capability property</v>
      </c>
      <c r="K103" s="15" t="str" cm="1">
        <f t="array" ref="K103">IF(
    AND(
        ISNUMBER(MATCH(SUBSTITUTE(G103, " ", ""), SUBSTITUTE(Sheet2!$AK$5:$AK$13, " ", ""), 0)),
        ISNUMBER(MATCH(SUBSTITUTE(I103, " ", ""), SUBSTITUTE(Sheet2!$AL$4:$BB$4, " ", ""), 0))
    ),
    IF(
        ISNUMBER(MATCH(B103, Sheet2!$BE$3:$BE$13, 0)),
        IF(
            ISNUMBER(MATCH(INDEX(Sheet2!$BD$3:$BD$13, MATCH(B103, Sheet2!$BE$3:$BE$13, 0)), Sheet2!$BD$3:$BD$13, 0)),
            "True",
            "False"
        ),
        "False"
    ),
    "Bukan pasangan yang dicari"
)</f>
        <v>Bukan pasangan yang dicari</v>
      </c>
      <c r="L103" s="15" t="str" cm="1">
        <f t="array" ref="L103">IF(
    AND(
        ISNUMBER(MATCH(SUBSTITUTE(G103, " ", ""), SUBSTITUTE(Sheet2!$AK$19:$AK$35, " ", ""), 0)),
        ISNUMBER(MATCH(SUBSTITUTE(I103, " ", ""), SUBSTITUTE(Sheet2!$AL$18:$AT$18, " ", ""), 0))
    ),
    IF(
        ISNUMBER(MATCH(B103, Sheet2!$BE$3:$BE$13, 0)),
        IF(
            ISNUMBER(MATCH(INDEX(Sheet2!$BD$3:$BD$13, MATCH(B103, Sheet2!$BE$3:$BE$13, 0)), Sheet2!$BD$3:$BD$13, 0)),
            "True",
            "False"
        ),
        "False"
    ),
    "Bukan pasangan yang dicari"
)</f>
        <v>Bukan pasangan yang dicari</v>
      </c>
    </row>
    <row r="104" spans="1:12" hidden="1" x14ac:dyDescent="0.25">
      <c r="A104" s="20">
        <v>14027</v>
      </c>
      <c r="B104" t="s">
        <v>5</v>
      </c>
      <c r="E104">
        <v>14025</v>
      </c>
      <c r="F104">
        <v>14026</v>
      </c>
      <c r="G104" s="15" t="str">
        <f>IFERROR(
    IF(
        ISNUMBER(MATCH(E104, Elements!$A$2:$A$700, 0)),
        IF(
            INDEX(Elements!$C$2:$C$700, MATCH(E104, Elements!$A$2:$A$700, 0)) &lt;&gt; "",
            INDEX(Elements!$B$2:$B$700, MATCH(E104, Elements!$A$2:$A$700, 0)),
            "kosong"
        ),
        "tidak ditemukan"
    ),
    "ID tidak ditemukan"
)</f>
        <v>BusinessObject</v>
      </c>
      <c r="H104" s="15" t="str">
        <f>IFERROR(
    IF(
        ISNUMBER(MATCH(E104, Elements!$A$2:$A$700, 0)),
        IF(
            INDEX(Elements!$C$2:$C$700, MATCH(E104, Elements!$A$2:$A$700, 0)) &lt;&gt; "",
            INDEX(Elements!$C$2:$C$700, MATCH(E104, Elements!$A$2:$A$700, 0)),
            "kosong"
        ),
        "tidak ditemukan"
    ),
    "ID tidak ditemukan"
)</f>
        <v>Customer Information</v>
      </c>
      <c r="I104" s="15" t="str">
        <f>IFERROR(
    IF(
        ISNUMBER(MATCH(F104, Elements!$A$2:$A$700, 0)),
        IF(
            INDEX(Elements!$C$2:$C$700, MATCH(F104, Elements!$A$2:$A$700, 0)) &lt;&gt; "",
            INDEX(Elements!$B$2:$B$700, MATCH(F104, Elements!$A$2:$A$700, 0)),
            "kosong"
        ),
        "tidak ditemukan"
    ),
    "ID tidak ditemukan"
)</f>
        <v>BusinessObject</v>
      </c>
      <c r="J104" s="15" t="str">
        <f>IFERROR(
    IF(
        ISNUMBER(MATCH(F104, Elements!$A$2:$A$700, 0)),
        IF(
            INDEX(Elements!$C$2:$C$700, MATCH(F104, Elements!$A$2:$A$700, 0)) &lt;&gt; "",
            INDEX(Elements!$C$2:$C$700, MATCH(F104, Elements!$A$2:$A$700, 0)),
            "kosong"
        ),
        "tidak ditemukan"
    ),
    "ID tidak ditemukan"
)</f>
        <v>Interaction history</v>
      </c>
      <c r="K104" s="15" t="str" cm="1">
        <f t="array" ref="K104">IF(
    AND(
        ISNUMBER(MATCH(SUBSTITUTE(G104, " ", ""), SUBSTITUTE(Sheet2!$AK$5:$AK$13, " ", ""), 0)),
        ISNUMBER(MATCH(SUBSTITUTE(I104, " ", ""), SUBSTITUTE(Sheet2!$AL$4:$BB$4, " ", ""), 0))
    ),
    IF(
        ISNUMBER(MATCH(B104, Sheet2!$BE$3:$BE$13, 0)),
        IF(
            ISNUMBER(MATCH(INDEX(Sheet2!$BD$3:$BD$13, MATCH(B104, Sheet2!$BE$3:$BE$13, 0)), Sheet2!$BD$3:$BD$13, 0)),
            "True",
            "False"
        ),
        "False"
    ),
    "Bukan pasangan yang dicari"
)</f>
        <v>Bukan pasangan yang dicari</v>
      </c>
      <c r="L104" s="15" t="str" cm="1">
        <f t="array" ref="L104">IF(
    AND(
        ISNUMBER(MATCH(SUBSTITUTE(G104, " ", ""), SUBSTITUTE(Sheet2!$AK$19:$AK$35, " ", ""), 0)),
        ISNUMBER(MATCH(SUBSTITUTE(I104, " ", ""), SUBSTITUTE(Sheet2!$AL$18:$AT$18, " ", ""), 0))
    ),
    IF(
        ISNUMBER(MATCH(B104, Sheet2!$BE$3:$BE$13, 0)),
        IF(
            ISNUMBER(MATCH(INDEX(Sheet2!$BD$3:$BD$13, MATCH(B104, Sheet2!$BE$3:$BE$13, 0)), Sheet2!$BD$3:$BD$13, 0)),
            "True",
            "False"
        ),
        "False"
    ),
    "Bukan pasangan yang dicari"
)</f>
        <v>Bukan pasangan yang dicari</v>
      </c>
    </row>
    <row r="105" spans="1:12" hidden="1" x14ac:dyDescent="0.25">
      <c r="A105" s="20">
        <v>8006</v>
      </c>
      <c r="B105" t="s">
        <v>5</v>
      </c>
      <c r="E105">
        <v>7941</v>
      </c>
      <c r="F105">
        <v>7944</v>
      </c>
      <c r="G105" s="15" t="str">
        <f>IFERROR(
    IF(
        ISNUMBER(MATCH(E105, Elements!$A$2:$A$700, 0)),
        IF(
            INDEX(Elements!$C$2:$C$700, MATCH(E105, Elements!$A$2:$A$700, 0)) &lt;&gt; "",
            INDEX(Elements!$B$2:$B$700, MATCH(E105, Elements!$A$2:$A$700, 0)),
            "kosong"
        ),
        "tidak ditemukan"
    ),
    "ID tidak ditemukan"
)</f>
        <v>BusinessObject</v>
      </c>
      <c r="H105" s="15" t="str">
        <f>IFERROR(
    IF(
        ISNUMBER(MATCH(E105, Elements!$A$2:$A$700, 0)),
        IF(
            INDEX(Elements!$C$2:$C$700, MATCH(E105, Elements!$A$2:$A$700, 0)) &lt;&gt; "",
            INDEX(Elements!$C$2:$C$700, MATCH(E105, Elements!$A$2:$A$700, 0)),
            "kosong"
        ),
        "tidak ditemukan"
    ),
    "ID tidak ditemukan"
)</f>
        <v>Production performance</v>
      </c>
      <c r="I105" s="15" t="str">
        <f>IFERROR(
    IF(
        ISNUMBER(MATCH(F105, Elements!$A$2:$A$700, 0)),
        IF(
            INDEX(Elements!$C$2:$C$700, MATCH(F105, Elements!$A$2:$A$700, 0)) &lt;&gt; "",
            INDEX(Elements!$B$2:$B$700, MATCH(F105, Elements!$A$2:$A$700, 0)),
            "kosong"
        ),
        "tidak ditemukan"
    ),
    "ID tidak ditemukan"
)</f>
        <v>BusinessObject</v>
      </c>
      <c r="J105" s="15" t="str">
        <f>IFERROR(
    IF(
        ISNUMBER(MATCH(F105, Elements!$A$2:$A$700, 0)),
        IF(
            INDEX(Elements!$C$2:$C$700, MATCH(F105, Elements!$A$2:$A$700, 0)) &lt;&gt; "",
            INDEX(Elements!$C$2:$C$700, MATCH(F105, Elements!$A$2:$A$700, 0)),
            "kosong"
        ),
        "tidak ditemukan"
    ),
    "ID tidak ditemukan"
)</f>
        <v>Production response</v>
      </c>
      <c r="K105" s="15" t="str" cm="1">
        <f t="array" ref="K105">IF(
    AND(
        ISNUMBER(MATCH(SUBSTITUTE(G105, " ", ""), SUBSTITUTE(Sheet2!$AK$5:$AK$13, " ", ""), 0)),
        ISNUMBER(MATCH(SUBSTITUTE(I105, " ", ""), SUBSTITUTE(Sheet2!$AL$4:$BB$4, " ", ""), 0))
    ),
    IF(
        ISNUMBER(MATCH(B105, Sheet2!$BE$3:$BE$13, 0)),
        IF(
            ISNUMBER(MATCH(INDEX(Sheet2!$BD$3:$BD$13, MATCH(B105, Sheet2!$BE$3:$BE$13, 0)), Sheet2!$BD$3:$BD$13, 0)),
            "True",
            "False"
        ),
        "False"
    ),
    "Bukan pasangan yang dicari"
)</f>
        <v>Bukan pasangan yang dicari</v>
      </c>
      <c r="L105" s="15" t="str" cm="1">
        <f t="array" ref="L105">IF(
    AND(
        ISNUMBER(MATCH(SUBSTITUTE(G105, " ", ""), SUBSTITUTE(Sheet2!$AK$19:$AK$35, " ", ""), 0)),
        ISNUMBER(MATCH(SUBSTITUTE(I105, " ", ""), SUBSTITUTE(Sheet2!$AL$18:$AT$18, " ", ""), 0))
    ),
    IF(
        ISNUMBER(MATCH(B105, Sheet2!$BE$3:$BE$13, 0)),
        IF(
            ISNUMBER(MATCH(INDEX(Sheet2!$BD$3:$BD$13, MATCH(B105, Sheet2!$BE$3:$BE$13, 0)), Sheet2!$BD$3:$BD$13, 0)),
            "True",
            "False"
        ),
        "False"
    ),
    "Bukan pasangan yang dicari"
)</f>
        <v>Bukan pasangan yang dicari</v>
      </c>
    </row>
    <row r="106" spans="1:12" hidden="1" x14ac:dyDescent="0.25">
      <c r="A106" s="20">
        <v>8007</v>
      </c>
      <c r="B106" t="s">
        <v>5</v>
      </c>
      <c r="E106">
        <v>7944</v>
      </c>
      <c r="F106">
        <v>7949</v>
      </c>
      <c r="G106" s="15" t="str">
        <f>IFERROR(
    IF(
        ISNUMBER(MATCH(E106, Elements!$A$2:$A$700, 0)),
        IF(
            INDEX(Elements!$C$2:$C$700, MATCH(E106, Elements!$A$2:$A$700, 0)) &lt;&gt; "",
            INDEX(Elements!$B$2:$B$700, MATCH(E106, Elements!$A$2:$A$700, 0)),
            "kosong"
        ),
        "tidak ditemukan"
    ),
    "ID tidak ditemukan"
)</f>
        <v>BusinessObject</v>
      </c>
      <c r="H106" s="15" t="str">
        <f>IFERROR(
    IF(
        ISNUMBER(MATCH(E106, Elements!$A$2:$A$700, 0)),
        IF(
            INDEX(Elements!$C$2:$C$700, MATCH(E106, Elements!$A$2:$A$700, 0)) &lt;&gt; "",
            INDEX(Elements!$C$2:$C$700, MATCH(E106, Elements!$A$2:$A$700, 0)),
            "kosong"
        ),
        "tidak ditemukan"
    ),
    "ID tidak ditemukan"
)</f>
        <v>Production response</v>
      </c>
      <c r="I106" s="15" t="str">
        <f>IFERROR(
    IF(
        ISNUMBER(MATCH(F106, Elements!$A$2:$A$700, 0)),
        IF(
            INDEX(Elements!$C$2:$C$700, MATCH(F106, Elements!$A$2:$A$700, 0)) &lt;&gt; "",
            INDEX(Elements!$B$2:$B$700, MATCH(F106, Elements!$A$2:$A$700, 0)),
            "kosong"
        ),
        "tidak ditemukan"
    ),
    "ID tidak ditemukan"
)</f>
        <v>BusinessObject</v>
      </c>
      <c r="J106" s="15" t="str">
        <f>IFERROR(
    IF(
        ISNUMBER(MATCH(F106, Elements!$A$2:$A$700, 0)),
        IF(
            INDEX(Elements!$C$2:$C$700, MATCH(F106, Elements!$A$2:$A$700, 0)) &lt;&gt; "",
            INDEX(Elements!$C$2:$C$700, MATCH(F106, Elements!$A$2:$A$700, 0)),
            "kosong"
        ),
        "tidak ditemukan"
    ),
    "ID tidak ditemukan"
)</f>
        <v>Segment response</v>
      </c>
      <c r="K106" s="15" t="str" cm="1">
        <f t="array" ref="K106">IF(
    AND(
        ISNUMBER(MATCH(SUBSTITUTE(G106, " ", ""), SUBSTITUTE(Sheet2!$AK$5:$AK$13, " ", ""), 0)),
        ISNUMBER(MATCH(SUBSTITUTE(I106, " ", ""), SUBSTITUTE(Sheet2!$AL$4:$BB$4, " ", ""), 0))
    ),
    IF(
        ISNUMBER(MATCH(B106, Sheet2!$BE$3:$BE$13, 0)),
        IF(
            ISNUMBER(MATCH(INDEX(Sheet2!$BD$3:$BD$13, MATCH(B106, Sheet2!$BE$3:$BE$13, 0)), Sheet2!$BD$3:$BD$13, 0)),
            "True",
            "False"
        ),
        "False"
    ),
    "Bukan pasangan yang dicari"
)</f>
        <v>Bukan pasangan yang dicari</v>
      </c>
      <c r="L106" s="15" t="str" cm="1">
        <f t="array" ref="L106">IF(
    AND(
        ISNUMBER(MATCH(SUBSTITUTE(G106, " ", ""), SUBSTITUTE(Sheet2!$AK$19:$AK$35, " ", ""), 0)),
        ISNUMBER(MATCH(SUBSTITUTE(I106, " ", ""), SUBSTITUTE(Sheet2!$AL$18:$AT$18, " ", ""), 0))
    ),
    IF(
        ISNUMBER(MATCH(B106, Sheet2!$BE$3:$BE$13, 0)),
        IF(
            ISNUMBER(MATCH(INDEX(Sheet2!$BD$3:$BD$13, MATCH(B106, Sheet2!$BE$3:$BE$13, 0)), Sheet2!$BD$3:$BD$13, 0)),
            "True",
            "False"
        ),
        "False"
    ),
    "Bukan pasangan yang dicari"
)</f>
        <v>Bukan pasangan yang dicari</v>
      </c>
    </row>
    <row r="107" spans="1:12" hidden="1" x14ac:dyDescent="0.25">
      <c r="A107" s="20">
        <v>8008</v>
      </c>
      <c r="B107" t="s">
        <v>5</v>
      </c>
      <c r="E107">
        <v>7940</v>
      </c>
      <c r="F107">
        <v>7943</v>
      </c>
      <c r="G107" s="15" t="str">
        <f>IFERROR(
    IF(
        ISNUMBER(MATCH(E107, Elements!$A$2:$A$700, 0)),
        IF(
            INDEX(Elements!$C$2:$C$700, MATCH(E107, Elements!$A$2:$A$700, 0)) &lt;&gt; "",
            INDEX(Elements!$B$2:$B$700, MATCH(E107, Elements!$A$2:$A$700, 0)),
            "kosong"
        ),
        "tidak ditemukan"
    ),
    "ID tidak ditemukan"
)</f>
        <v>BusinessObject</v>
      </c>
      <c r="H107" s="15" t="str">
        <f>IFERROR(
    IF(
        ISNUMBER(MATCH(E107, Elements!$A$2:$A$700, 0)),
        IF(
            INDEX(Elements!$C$2:$C$700, MATCH(E107, Elements!$A$2:$A$700, 0)) &lt;&gt; "",
            INDEX(Elements!$C$2:$C$700, MATCH(E107, Elements!$A$2:$A$700, 0)),
            "kosong"
        ),
        "tidak ditemukan"
    ),
    "ID tidak ditemukan"
)</f>
        <v>Production schedule</v>
      </c>
      <c r="I107" s="15" t="str">
        <f>IFERROR(
    IF(
        ISNUMBER(MATCH(F107, Elements!$A$2:$A$700, 0)),
        IF(
            INDEX(Elements!$C$2:$C$700, MATCH(F107, Elements!$A$2:$A$700, 0)) &lt;&gt; "",
            INDEX(Elements!$B$2:$B$700, MATCH(F107, Elements!$A$2:$A$700, 0)),
            "kosong"
        ),
        "tidak ditemukan"
    ),
    "ID tidak ditemukan"
)</f>
        <v>BusinessObject</v>
      </c>
      <c r="J107" s="15" t="str">
        <f>IFERROR(
    IF(
        ISNUMBER(MATCH(F107, Elements!$A$2:$A$700, 0)),
        IF(
            INDEX(Elements!$C$2:$C$700, MATCH(F107, Elements!$A$2:$A$700, 0)) &lt;&gt; "",
            INDEX(Elements!$C$2:$C$700, MATCH(F107, Elements!$A$2:$A$700, 0)),
            "kosong"
        ),
        "tidak ditemukan"
    ),
    "ID tidak ditemukan"
)</f>
        <v>Production request</v>
      </c>
      <c r="K107" s="15" t="str" cm="1">
        <f t="array" ref="K107">IF(
    AND(
        ISNUMBER(MATCH(SUBSTITUTE(G107, " ", ""), SUBSTITUTE(Sheet2!$AK$5:$AK$13, " ", ""), 0)),
        ISNUMBER(MATCH(SUBSTITUTE(I107, " ", ""), SUBSTITUTE(Sheet2!$AL$4:$BB$4, " ", ""), 0))
    ),
    IF(
        ISNUMBER(MATCH(B107, Sheet2!$BE$3:$BE$13, 0)),
        IF(
            ISNUMBER(MATCH(INDEX(Sheet2!$BD$3:$BD$13, MATCH(B107, Sheet2!$BE$3:$BE$13, 0)), Sheet2!$BD$3:$BD$13, 0)),
            "True",
            "False"
        ),
        "False"
    ),
    "Bukan pasangan yang dicari"
)</f>
        <v>Bukan pasangan yang dicari</v>
      </c>
      <c r="L107" s="15" t="str" cm="1">
        <f t="array" ref="L107">IF(
    AND(
        ISNUMBER(MATCH(SUBSTITUTE(G107, " ", ""), SUBSTITUTE(Sheet2!$AK$19:$AK$35, " ", ""), 0)),
        ISNUMBER(MATCH(SUBSTITUTE(I107, " ", ""), SUBSTITUTE(Sheet2!$AL$18:$AT$18, " ", ""), 0))
    ),
    IF(
        ISNUMBER(MATCH(B107, Sheet2!$BE$3:$BE$13, 0)),
        IF(
            ISNUMBER(MATCH(INDEX(Sheet2!$BD$3:$BD$13, MATCH(B107, Sheet2!$BE$3:$BE$13, 0)), Sheet2!$BD$3:$BD$13, 0)),
            "True",
            "False"
        ),
        "False"
    ),
    "Bukan pasangan yang dicari"
)</f>
        <v>Bukan pasangan yang dicari</v>
      </c>
    </row>
    <row r="108" spans="1:12" hidden="1" x14ac:dyDescent="0.25">
      <c r="A108" s="20">
        <v>8009</v>
      </c>
      <c r="B108" t="s">
        <v>5</v>
      </c>
      <c r="E108">
        <v>7943</v>
      </c>
      <c r="F108">
        <v>7948</v>
      </c>
      <c r="G108" s="15" t="str">
        <f>IFERROR(
    IF(
        ISNUMBER(MATCH(E108, Elements!$A$2:$A$700, 0)),
        IF(
            INDEX(Elements!$C$2:$C$700, MATCH(E108, Elements!$A$2:$A$700, 0)) &lt;&gt; "",
            INDEX(Elements!$B$2:$B$700, MATCH(E108, Elements!$A$2:$A$700, 0)),
            "kosong"
        ),
        "tidak ditemukan"
    ),
    "ID tidak ditemukan"
)</f>
        <v>BusinessObject</v>
      </c>
      <c r="H108" s="15" t="str">
        <f>IFERROR(
    IF(
        ISNUMBER(MATCH(E108, Elements!$A$2:$A$700, 0)),
        IF(
            INDEX(Elements!$C$2:$C$700, MATCH(E108, Elements!$A$2:$A$700, 0)) &lt;&gt; "",
            INDEX(Elements!$C$2:$C$700, MATCH(E108, Elements!$A$2:$A$700, 0)),
            "kosong"
        ),
        "tidak ditemukan"
    ),
    "ID tidak ditemukan"
)</f>
        <v>Production request</v>
      </c>
      <c r="I108" s="15" t="str">
        <f>IFERROR(
    IF(
        ISNUMBER(MATCH(F108, Elements!$A$2:$A$700, 0)),
        IF(
            INDEX(Elements!$C$2:$C$700, MATCH(F108, Elements!$A$2:$A$700, 0)) &lt;&gt; "",
            INDEX(Elements!$B$2:$B$700, MATCH(F108, Elements!$A$2:$A$700, 0)),
            "kosong"
        ),
        "tidak ditemukan"
    ),
    "ID tidak ditemukan"
)</f>
        <v>BusinessObject</v>
      </c>
      <c r="J108" s="15" t="str">
        <f>IFERROR(
    IF(
        ISNUMBER(MATCH(F108, Elements!$A$2:$A$700, 0)),
        IF(
            INDEX(Elements!$C$2:$C$700, MATCH(F108, Elements!$A$2:$A$700, 0)) &lt;&gt; "",
            INDEX(Elements!$C$2:$C$700, MATCH(F108, Elements!$A$2:$A$700, 0)),
            "kosong"
        ),
        "tidak ditemukan"
    ),
    "ID tidak ditemukan"
)</f>
        <v>Segment requirement</v>
      </c>
      <c r="K108" s="15" t="str" cm="1">
        <f t="array" ref="K108">IF(
    AND(
        ISNUMBER(MATCH(SUBSTITUTE(G108, " ", ""), SUBSTITUTE(Sheet2!$AK$5:$AK$13, " ", ""), 0)),
        ISNUMBER(MATCH(SUBSTITUTE(I108, " ", ""), SUBSTITUTE(Sheet2!$AL$4:$BB$4, " ", ""), 0))
    ),
    IF(
        ISNUMBER(MATCH(B108, Sheet2!$BE$3:$BE$13, 0)),
        IF(
            ISNUMBER(MATCH(INDEX(Sheet2!$BD$3:$BD$13, MATCH(B108, Sheet2!$BE$3:$BE$13, 0)), Sheet2!$BD$3:$BD$13, 0)),
            "True",
            "False"
        ),
        "False"
    ),
    "Bukan pasangan yang dicari"
)</f>
        <v>Bukan pasangan yang dicari</v>
      </c>
      <c r="L108" s="15" t="str" cm="1">
        <f t="array" ref="L108">IF(
    AND(
        ISNUMBER(MATCH(SUBSTITUTE(G108, " ", ""), SUBSTITUTE(Sheet2!$AK$19:$AK$35, " ", ""), 0)),
        ISNUMBER(MATCH(SUBSTITUTE(I108, " ", ""), SUBSTITUTE(Sheet2!$AL$18:$AT$18, " ", ""), 0))
    ),
    IF(
        ISNUMBER(MATCH(B108, Sheet2!$BE$3:$BE$13, 0)),
        IF(
            ISNUMBER(MATCH(INDEX(Sheet2!$BD$3:$BD$13, MATCH(B108, Sheet2!$BE$3:$BE$13, 0)), Sheet2!$BD$3:$BD$13, 0)),
            "True",
            "False"
        ),
        "False"
    ),
    "Bukan pasangan yang dicari"
)</f>
        <v>Bukan pasangan yang dicari</v>
      </c>
    </row>
    <row r="109" spans="1:12" hidden="1" x14ac:dyDescent="0.25">
      <c r="A109" s="20">
        <v>8010</v>
      </c>
      <c r="B109" t="s">
        <v>5</v>
      </c>
      <c r="E109">
        <v>7942</v>
      </c>
      <c r="F109">
        <v>7947</v>
      </c>
      <c r="G109" s="15" t="str">
        <f>IFERROR(
    IF(
        ISNUMBER(MATCH(E109, Elements!$A$2:$A$700, 0)),
        IF(
            INDEX(Elements!$C$2:$C$700, MATCH(E109, Elements!$A$2:$A$700, 0)) &lt;&gt; "",
            INDEX(Elements!$B$2:$B$700, MATCH(E109, Elements!$A$2:$A$700, 0)),
            "kosong"
        ),
        "tidak ditemukan"
    ),
    "ID tidak ditemukan"
)</f>
        <v>BusinessObject</v>
      </c>
      <c r="H109" s="15" t="str">
        <f>IFERROR(
    IF(
        ISNUMBER(MATCH(E109, Elements!$A$2:$A$700, 0)),
        IF(
            INDEX(Elements!$C$2:$C$700, MATCH(E109, Elements!$A$2:$A$700, 0)) &lt;&gt; "",
            INDEX(Elements!$C$2:$C$700, MATCH(E109, Elements!$A$2:$A$700, 0)),
            "kosong"
        ),
        "tidak ditemukan"
    ),
    "ID tidak ditemukan"
)</f>
        <v>Production rule</v>
      </c>
      <c r="I109" s="15" t="str">
        <f>IFERROR(
    IF(
        ISNUMBER(MATCH(F109, Elements!$A$2:$A$700, 0)),
        IF(
            INDEX(Elements!$C$2:$C$700, MATCH(F109, Elements!$A$2:$A$700, 0)) &lt;&gt; "",
            INDEX(Elements!$B$2:$B$700, MATCH(F109, Elements!$A$2:$A$700, 0)),
            "kosong"
        ),
        "tidak ditemukan"
    ),
    "ID tidak ditemukan"
)</f>
        <v>BusinessObject</v>
      </c>
      <c r="J109" s="15" t="str">
        <f>IFERROR(
    IF(
        ISNUMBER(MATCH(F109, Elements!$A$2:$A$700, 0)),
        IF(
            INDEX(Elements!$C$2:$C$700, MATCH(F109, Elements!$A$2:$A$700, 0)) &lt;&gt; "",
            INDEX(Elements!$C$2:$C$700, MATCH(F109, Elements!$A$2:$A$700, 0)),
            "kosong"
        ),
        "tidak ditemukan"
    ),
    "ID tidak ditemukan"
)</f>
        <v>Product segment</v>
      </c>
      <c r="K109" s="15" t="str" cm="1">
        <f t="array" ref="K109">IF(
    AND(
        ISNUMBER(MATCH(SUBSTITUTE(G109, " ", ""), SUBSTITUTE(Sheet2!$AK$5:$AK$13, " ", ""), 0)),
        ISNUMBER(MATCH(SUBSTITUTE(I109, " ", ""), SUBSTITUTE(Sheet2!$AL$4:$BB$4, " ", ""), 0))
    ),
    IF(
        ISNUMBER(MATCH(B109, Sheet2!$BE$3:$BE$13, 0)),
        IF(
            ISNUMBER(MATCH(INDEX(Sheet2!$BD$3:$BD$13, MATCH(B109, Sheet2!$BE$3:$BE$13, 0)), Sheet2!$BD$3:$BD$13, 0)),
            "True",
            "False"
        ),
        "False"
    ),
    "Bukan pasangan yang dicari"
)</f>
        <v>Bukan pasangan yang dicari</v>
      </c>
      <c r="L109" s="15" t="str" cm="1">
        <f t="array" ref="L109">IF(
    AND(
        ISNUMBER(MATCH(SUBSTITUTE(G109, " ", ""), SUBSTITUTE(Sheet2!$AK$19:$AK$35, " ", ""), 0)),
        ISNUMBER(MATCH(SUBSTITUTE(I109, " ", ""), SUBSTITUTE(Sheet2!$AL$18:$AT$18, " ", ""), 0))
    ),
    IF(
        ISNUMBER(MATCH(B109, Sheet2!$BE$3:$BE$13, 0)),
        IF(
            ISNUMBER(MATCH(INDEX(Sheet2!$BD$3:$BD$13, MATCH(B109, Sheet2!$BE$3:$BE$13, 0)), Sheet2!$BD$3:$BD$13, 0)),
            "True",
            "False"
        ),
        "False"
    ),
    "Bukan pasangan yang dicari"
)</f>
        <v>Bukan pasangan yang dicari</v>
      </c>
    </row>
    <row r="110" spans="1:12" hidden="1" x14ac:dyDescent="0.25">
      <c r="A110" s="20">
        <v>9638</v>
      </c>
      <c r="B110" t="s">
        <v>5</v>
      </c>
      <c r="E110">
        <v>9369</v>
      </c>
      <c r="F110">
        <v>6182</v>
      </c>
      <c r="G110" s="15" t="str">
        <f>IFERROR(
    IF(
        ISNUMBER(MATCH(E110, Elements!$A$2:$A$700, 0)),
        IF(
            INDEX(Elements!$C$2:$C$700, MATCH(E110, Elements!$A$2:$A$700, 0)) &lt;&gt; "",
            INDEX(Elements!$B$2:$B$700, MATCH(E110, Elements!$A$2:$A$700, 0)),
            "kosong"
        ),
        "tidak ditemukan"
    ),
    "ID tidak ditemukan"
)</f>
        <v>BusinessFunction</v>
      </c>
      <c r="H110" s="15" t="str">
        <f>IFERROR(
    IF(
        ISNUMBER(MATCH(E110, Elements!$A$2:$A$700, 0)),
        IF(
            INDEX(Elements!$C$2:$C$700, MATCH(E110, Elements!$A$2:$A$700, 0)) &lt;&gt; "",
            INDEX(Elements!$C$2:$C$700, MATCH(E110, Elements!$A$2:$A$700, 0)),
            "kosong"
        ),
        "tidak ditemukan"
    ),
    "ID tidak ditemukan"
)</f>
        <v>Control: Manufacturing Operations &amp; Control business functions</v>
      </c>
      <c r="I110" s="15" t="str">
        <f>IFERROR(
    IF(
        ISNUMBER(MATCH(F110, Elements!$A$2:$A$700, 0)),
        IF(
            INDEX(Elements!$C$2:$C$700, MATCH(F110, Elements!$A$2:$A$700, 0)) &lt;&gt; "",
            INDEX(Elements!$B$2:$B$700, MATCH(F110, Elements!$A$2:$A$700, 0)),
            "kosong"
        ),
        "tidak ditemukan"
    ),
    "ID tidak ditemukan"
)</f>
        <v>BusinessFunction</v>
      </c>
      <c r="J110" s="15" t="str">
        <f>IFERROR(
    IF(
        ISNUMBER(MATCH(F110, Elements!$A$2:$A$700, 0)),
        IF(
            INDEX(Elements!$C$2:$C$700, MATCH(F110, Elements!$A$2:$A$700, 0)) &lt;&gt; "",
            INDEX(Elements!$C$2:$C$700, MATCH(F110, Elements!$A$2:$A$700, 0)),
            "kosong"
        ),
        "tidak ditemukan"
    ),
    "ID tidak ditemukan"
)</f>
        <v>Control: quality assurance</v>
      </c>
      <c r="K110" s="15" t="str" cm="1">
        <f t="array" ref="K110">IF(
    AND(
        ISNUMBER(MATCH(SUBSTITUTE(G110, " ", ""), SUBSTITUTE(Sheet2!$AK$5:$AK$13, " ", ""), 0)),
        ISNUMBER(MATCH(SUBSTITUTE(I110, " ", ""), SUBSTITUTE(Sheet2!$AL$4:$BB$4, " ", ""), 0))
    ),
    IF(
        ISNUMBER(MATCH(B110, Sheet2!$BE$3:$BE$13, 0)),
        IF(
            ISNUMBER(MATCH(INDEX(Sheet2!$BD$3:$BD$13, MATCH(B110, Sheet2!$BE$3:$BE$13, 0)), Sheet2!$BD$3:$BD$13, 0)),
            "True",
            "False"
        ),
        "False"
    ),
    "Bukan pasangan yang dicari"
)</f>
        <v>Bukan pasangan yang dicari</v>
      </c>
      <c r="L110" s="15" t="str" cm="1">
        <f t="array" ref="L110">IF(
    AND(
        ISNUMBER(MATCH(SUBSTITUTE(G110, " ", ""), SUBSTITUTE(Sheet2!$AK$19:$AK$35, " ", ""), 0)),
        ISNUMBER(MATCH(SUBSTITUTE(I110, " ", ""), SUBSTITUTE(Sheet2!$AL$18:$AT$18, " ", ""), 0))
    ),
    IF(
        ISNUMBER(MATCH(B110, Sheet2!$BE$3:$BE$13, 0)),
        IF(
            ISNUMBER(MATCH(INDEX(Sheet2!$BD$3:$BD$13, MATCH(B110, Sheet2!$BE$3:$BE$13, 0)), Sheet2!$BD$3:$BD$13, 0)),
            "True",
            "False"
        ),
        "False"
    ),
    "Bukan pasangan yang dicari"
)</f>
        <v>Bukan pasangan yang dicari</v>
      </c>
    </row>
    <row r="111" spans="1:12" hidden="1" x14ac:dyDescent="0.25">
      <c r="A111" s="20">
        <v>9639</v>
      </c>
      <c r="B111" t="s">
        <v>5</v>
      </c>
      <c r="E111">
        <v>9369</v>
      </c>
      <c r="F111">
        <v>6181</v>
      </c>
      <c r="G111" s="15" t="str">
        <f>IFERROR(
    IF(
        ISNUMBER(MATCH(E111, Elements!$A$2:$A$700, 0)),
        IF(
            INDEX(Elements!$C$2:$C$700, MATCH(E111, Elements!$A$2:$A$700, 0)) &lt;&gt; "",
            INDEX(Elements!$B$2:$B$700, MATCH(E111, Elements!$A$2:$A$700, 0)),
            "kosong"
        ),
        "tidak ditemukan"
    ),
    "ID tidak ditemukan"
)</f>
        <v>BusinessFunction</v>
      </c>
      <c r="H111" s="15" t="str">
        <f>IFERROR(
    IF(
        ISNUMBER(MATCH(E111, Elements!$A$2:$A$700, 0)),
        IF(
            INDEX(Elements!$C$2:$C$700, MATCH(E111, Elements!$A$2:$A$700, 0)) &lt;&gt; "",
            INDEX(Elements!$C$2:$C$700, MATCH(E111, Elements!$A$2:$A$700, 0)),
            "kosong"
        ),
        "tidak ditemukan"
    ),
    "ID tidak ditemukan"
)</f>
        <v>Control: Manufacturing Operations &amp; Control business functions</v>
      </c>
      <c r="I111" s="15" t="str">
        <f>IFERROR(
    IF(
        ISNUMBER(MATCH(F111, Elements!$A$2:$A$700, 0)),
        IF(
            INDEX(Elements!$C$2:$C$700, MATCH(F111, Elements!$A$2:$A$700, 0)) &lt;&gt; "",
            INDEX(Elements!$B$2:$B$700, MATCH(F111, Elements!$A$2:$A$700, 0)),
            "kosong"
        ),
        "tidak ditemukan"
    ),
    "ID tidak ditemukan"
)</f>
        <v>BusinessFunction</v>
      </c>
      <c r="J111" s="15" t="str">
        <f>IFERROR(
    IF(
        ISNUMBER(MATCH(F111, Elements!$A$2:$A$700, 0)),
        IF(
            INDEX(Elements!$C$2:$C$700, MATCH(F111, Elements!$A$2:$A$700, 0)) &lt;&gt; "",
            INDEX(Elements!$C$2:$C$700, MATCH(F111, Elements!$A$2:$A$700, 0)),
            "kosong"
        ),
        "tidak ditemukan"
    ),
    "ID tidak ditemukan"
)</f>
        <v>Control: Maintenance Management</v>
      </c>
      <c r="K111" s="15" t="str" cm="1">
        <f t="array" ref="K111">IF(
    AND(
        ISNUMBER(MATCH(SUBSTITUTE(G111, " ", ""), SUBSTITUTE(Sheet2!$AK$5:$AK$13, " ", ""), 0)),
        ISNUMBER(MATCH(SUBSTITUTE(I111, " ", ""), SUBSTITUTE(Sheet2!$AL$4:$BB$4, " ", ""), 0))
    ),
    IF(
        ISNUMBER(MATCH(B111, Sheet2!$BE$3:$BE$13, 0)),
        IF(
            ISNUMBER(MATCH(INDEX(Sheet2!$BD$3:$BD$13, MATCH(B111, Sheet2!$BE$3:$BE$13, 0)), Sheet2!$BD$3:$BD$13, 0)),
            "True",
            "False"
        ),
        "False"
    ),
    "Bukan pasangan yang dicari"
)</f>
        <v>Bukan pasangan yang dicari</v>
      </c>
      <c r="L111" s="15" t="str" cm="1">
        <f t="array" ref="L111">IF(
    AND(
        ISNUMBER(MATCH(SUBSTITUTE(G111, " ", ""), SUBSTITUTE(Sheet2!$AK$19:$AK$35, " ", ""), 0)),
        ISNUMBER(MATCH(SUBSTITUTE(I111, " ", ""), SUBSTITUTE(Sheet2!$AL$18:$AT$18, " ", ""), 0))
    ),
    IF(
        ISNUMBER(MATCH(B111, Sheet2!$BE$3:$BE$13, 0)),
        IF(
            ISNUMBER(MATCH(INDEX(Sheet2!$BD$3:$BD$13, MATCH(B111, Sheet2!$BE$3:$BE$13, 0)), Sheet2!$BD$3:$BD$13, 0)),
            "True",
            "False"
        ),
        "False"
    ),
    "Bukan pasangan yang dicari"
)</f>
        <v>Bukan pasangan yang dicari</v>
      </c>
    </row>
    <row r="112" spans="1:12" hidden="1" x14ac:dyDescent="0.25">
      <c r="A112" s="20">
        <v>9640</v>
      </c>
      <c r="B112" t="s">
        <v>5</v>
      </c>
      <c r="E112">
        <v>9369</v>
      </c>
      <c r="F112">
        <v>6183</v>
      </c>
      <c r="G112" s="15" t="str">
        <f>IFERROR(
    IF(
        ISNUMBER(MATCH(E112, Elements!$A$2:$A$700, 0)),
        IF(
            INDEX(Elements!$C$2:$C$700, MATCH(E112, Elements!$A$2:$A$700, 0)) &lt;&gt; "",
            INDEX(Elements!$B$2:$B$700, MATCH(E112, Elements!$A$2:$A$700, 0)),
            "kosong"
        ),
        "tidak ditemukan"
    ),
    "ID tidak ditemukan"
)</f>
        <v>BusinessFunction</v>
      </c>
      <c r="H112" s="15" t="str">
        <f>IFERROR(
    IF(
        ISNUMBER(MATCH(E112, Elements!$A$2:$A$700, 0)),
        IF(
            INDEX(Elements!$C$2:$C$700, MATCH(E112, Elements!$A$2:$A$700, 0)) &lt;&gt; "",
            INDEX(Elements!$C$2:$C$700, MATCH(E112, Elements!$A$2:$A$700, 0)),
            "kosong"
        ),
        "tidak ditemukan"
    ),
    "ID tidak ditemukan"
)</f>
        <v>Control: Manufacturing Operations &amp; Control business functions</v>
      </c>
      <c r="I112" s="15" t="str">
        <f>IFERROR(
    IF(
        ISNUMBER(MATCH(F112, Elements!$A$2:$A$700, 0)),
        IF(
            INDEX(Elements!$C$2:$C$700, MATCH(F112, Elements!$A$2:$A$700, 0)) &lt;&gt; "",
            INDEX(Elements!$B$2:$B$700, MATCH(F112, Elements!$A$2:$A$700, 0)),
            "kosong"
        ),
        "tidak ditemukan"
    ),
    "ID tidak ditemukan"
)</f>
        <v>BusinessFunction</v>
      </c>
      <c r="J112" s="15" t="str">
        <f>IFERROR(
    IF(
        ISNUMBER(MATCH(F112, Elements!$A$2:$A$700, 0)),
        IF(
            INDEX(Elements!$C$2:$C$700, MATCH(F112, Elements!$A$2:$A$700, 0)) &lt;&gt; "",
            INDEX(Elements!$C$2:$C$700, MATCH(F112, Elements!$A$2:$A$700, 0)),
            "kosong"
        ),
        "tidak ditemukan"
    ),
    "ID tidak ditemukan"
)</f>
        <v>Control: Material and Energy Control</v>
      </c>
      <c r="K112" s="15" t="str" cm="1">
        <f t="array" ref="K112">IF(
    AND(
        ISNUMBER(MATCH(SUBSTITUTE(G112, " ", ""), SUBSTITUTE(Sheet2!$AK$5:$AK$13, " ", ""), 0)),
        ISNUMBER(MATCH(SUBSTITUTE(I112, " ", ""), SUBSTITUTE(Sheet2!$AL$4:$BB$4, " ", ""), 0))
    ),
    IF(
        ISNUMBER(MATCH(B112, Sheet2!$BE$3:$BE$13, 0)),
        IF(
            ISNUMBER(MATCH(INDEX(Sheet2!$BD$3:$BD$13, MATCH(B112, Sheet2!$BE$3:$BE$13, 0)), Sheet2!$BD$3:$BD$13, 0)),
            "True",
            "False"
        ),
        "False"
    ),
    "Bukan pasangan yang dicari"
)</f>
        <v>Bukan pasangan yang dicari</v>
      </c>
      <c r="L112" s="15" t="str" cm="1">
        <f t="array" ref="L112">IF(
    AND(
        ISNUMBER(MATCH(SUBSTITUTE(G112, " ", ""), SUBSTITUTE(Sheet2!$AK$19:$AK$35, " ", ""), 0)),
        ISNUMBER(MATCH(SUBSTITUTE(I112, " ", ""), SUBSTITUTE(Sheet2!$AL$18:$AT$18, " ", ""), 0))
    ),
    IF(
        ISNUMBER(MATCH(B112, Sheet2!$BE$3:$BE$13, 0)),
        IF(
            ISNUMBER(MATCH(INDEX(Sheet2!$BD$3:$BD$13, MATCH(B112, Sheet2!$BE$3:$BE$13, 0)), Sheet2!$BD$3:$BD$13, 0)),
            "True",
            "False"
        ),
        "False"
    ),
    "Bukan pasangan yang dicari"
)</f>
        <v>Bukan pasangan yang dicari</v>
      </c>
    </row>
    <row r="113" spans="1:12" hidden="1" x14ac:dyDescent="0.25">
      <c r="A113" s="20">
        <v>9641</v>
      </c>
      <c r="B113" t="s">
        <v>5</v>
      </c>
      <c r="E113">
        <v>9369</v>
      </c>
      <c r="F113">
        <v>6184</v>
      </c>
      <c r="G113" s="15" t="str">
        <f>IFERROR(
    IF(
        ISNUMBER(MATCH(E113, Elements!$A$2:$A$700, 0)),
        IF(
            INDEX(Elements!$C$2:$C$700, MATCH(E113, Elements!$A$2:$A$700, 0)) &lt;&gt; "",
            INDEX(Elements!$B$2:$B$700, MATCH(E113, Elements!$A$2:$A$700, 0)),
            "kosong"
        ),
        "tidak ditemukan"
    ),
    "ID tidak ditemukan"
)</f>
        <v>BusinessFunction</v>
      </c>
      <c r="H113" s="15" t="str">
        <f>IFERROR(
    IF(
        ISNUMBER(MATCH(E113, Elements!$A$2:$A$700, 0)),
        IF(
            INDEX(Elements!$C$2:$C$700, MATCH(E113, Elements!$A$2:$A$700, 0)) &lt;&gt; "",
            INDEX(Elements!$C$2:$C$700, MATCH(E113, Elements!$A$2:$A$700, 0)),
            "kosong"
        ),
        "tidak ditemukan"
    ),
    "ID tidak ditemukan"
)</f>
        <v>Control: Manufacturing Operations &amp; Control business functions</v>
      </c>
      <c r="I113" s="15" t="str">
        <f>IFERROR(
    IF(
        ISNUMBER(MATCH(F113, Elements!$A$2:$A$700, 0)),
        IF(
            INDEX(Elements!$C$2:$C$700, MATCH(F113, Elements!$A$2:$A$700, 0)) &lt;&gt; "",
            INDEX(Elements!$B$2:$B$700, MATCH(F113, Elements!$A$2:$A$700, 0)),
            "kosong"
        ),
        "tidak ditemukan"
    ),
    "ID tidak ditemukan"
)</f>
        <v>BusinessFunction</v>
      </c>
      <c r="J113" s="15" t="str">
        <f>IFERROR(
    IF(
        ISNUMBER(MATCH(F113, Elements!$A$2:$A$700, 0)),
        IF(
            INDEX(Elements!$C$2:$C$700, MATCH(F113, Elements!$A$2:$A$700, 0)) &lt;&gt; "",
            INDEX(Elements!$C$2:$C$700, MATCH(F113, Elements!$A$2:$A$700, 0)),
            "kosong"
        ),
        "tidak ditemukan"
    ),
    "ID tidak ditemukan"
)</f>
        <v>Control: Production Control</v>
      </c>
      <c r="K113" s="15" t="str" cm="1">
        <f t="array" ref="K113">IF(
    AND(
        ISNUMBER(MATCH(SUBSTITUTE(G113, " ", ""), SUBSTITUTE(Sheet2!$AK$5:$AK$13, " ", ""), 0)),
        ISNUMBER(MATCH(SUBSTITUTE(I113, " ", ""), SUBSTITUTE(Sheet2!$AL$4:$BB$4, " ", ""), 0))
    ),
    IF(
        ISNUMBER(MATCH(B113, Sheet2!$BE$3:$BE$13, 0)),
        IF(
            ISNUMBER(MATCH(INDEX(Sheet2!$BD$3:$BD$13, MATCH(B113, Sheet2!$BE$3:$BE$13, 0)), Sheet2!$BD$3:$BD$13, 0)),
            "True",
            "False"
        ),
        "False"
    ),
    "Bukan pasangan yang dicari"
)</f>
        <v>Bukan pasangan yang dicari</v>
      </c>
      <c r="L113" s="15" t="str" cm="1">
        <f t="array" ref="L113">IF(
    AND(
        ISNUMBER(MATCH(SUBSTITUTE(G113, " ", ""), SUBSTITUTE(Sheet2!$AK$19:$AK$35, " ", ""), 0)),
        ISNUMBER(MATCH(SUBSTITUTE(I113, " ", ""), SUBSTITUTE(Sheet2!$AL$18:$AT$18, " ", ""), 0))
    ),
    IF(
        ISNUMBER(MATCH(B113, Sheet2!$BE$3:$BE$13, 0)),
        IF(
            ISNUMBER(MATCH(INDEX(Sheet2!$BD$3:$BD$13, MATCH(B113, Sheet2!$BE$3:$BE$13, 0)), Sheet2!$BD$3:$BD$13, 0)),
            "True",
            "False"
        ),
        "False"
    ),
    "Bukan pasangan yang dicari"
)</f>
        <v>Bukan pasangan yang dicari</v>
      </c>
    </row>
    <row r="114" spans="1:12" hidden="1" x14ac:dyDescent="0.25">
      <c r="A114" s="20">
        <v>9642</v>
      </c>
      <c r="B114" t="s">
        <v>5</v>
      </c>
      <c r="E114">
        <v>9369</v>
      </c>
      <c r="F114">
        <v>6185</v>
      </c>
      <c r="G114" s="15" t="str">
        <f>IFERROR(
    IF(
        ISNUMBER(MATCH(E114, Elements!$A$2:$A$700, 0)),
        IF(
            INDEX(Elements!$C$2:$C$700, MATCH(E114, Elements!$A$2:$A$700, 0)) &lt;&gt; "",
            INDEX(Elements!$B$2:$B$700, MATCH(E114, Elements!$A$2:$A$700, 0)),
            "kosong"
        ),
        "tidak ditemukan"
    ),
    "ID tidak ditemukan"
)</f>
        <v>BusinessFunction</v>
      </c>
      <c r="H114" s="15" t="str">
        <f>IFERROR(
    IF(
        ISNUMBER(MATCH(E114, Elements!$A$2:$A$700, 0)),
        IF(
            INDEX(Elements!$C$2:$C$700, MATCH(E114, Elements!$A$2:$A$700, 0)) &lt;&gt; "",
            INDEX(Elements!$C$2:$C$700, MATCH(E114, Elements!$A$2:$A$700, 0)),
            "kosong"
        ),
        "tidak ditemukan"
    ),
    "ID tidak ditemukan"
)</f>
        <v>Control: Manufacturing Operations &amp; Control business functions</v>
      </c>
      <c r="I114" s="15" t="str">
        <f>IFERROR(
    IF(
        ISNUMBER(MATCH(F114, Elements!$A$2:$A$700, 0)),
        IF(
            INDEX(Elements!$C$2:$C$700, MATCH(F114, Elements!$A$2:$A$700, 0)) &lt;&gt; "",
            INDEX(Elements!$B$2:$B$700, MATCH(F114, Elements!$A$2:$A$700, 0)),
            "kosong"
        ),
        "tidak ditemukan"
    ),
    "ID tidak ditemukan"
)</f>
        <v>BusinessFunction</v>
      </c>
      <c r="J114" s="15" t="str">
        <f>IFERROR(
    IF(
        ISNUMBER(MATCH(F114, Elements!$A$2:$A$700, 0)),
        IF(
            INDEX(Elements!$C$2:$C$700, MATCH(F114, Elements!$A$2:$A$700, 0)) &lt;&gt; "",
            INDEX(Elements!$C$2:$C$700, MATCH(F114, Elements!$A$2:$A$700, 0)),
            "kosong"
        ),
        "tidak ditemukan"
    ),
    "ID tidak ditemukan"
)</f>
        <v>Control: Product Inventory Control</v>
      </c>
      <c r="K114" s="15" t="str" cm="1">
        <f t="array" ref="K114">IF(
    AND(
        ISNUMBER(MATCH(SUBSTITUTE(G114, " ", ""), SUBSTITUTE(Sheet2!$AK$5:$AK$13, " ", ""), 0)),
        ISNUMBER(MATCH(SUBSTITUTE(I114, " ", ""), SUBSTITUTE(Sheet2!$AL$4:$BB$4, " ", ""), 0))
    ),
    IF(
        ISNUMBER(MATCH(B114, Sheet2!$BE$3:$BE$13, 0)),
        IF(
            ISNUMBER(MATCH(INDEX(Sheet2!$BD$3:$BD$13, MATCH(B114, Sheet2!$BE$3:$BE$13, 0)), Sheet2!$BD$3:$BD$13, 0)),
            "True",
            "False"
        ),
        "False"
    ),
    "Bukan pasangan yang dicari"
)</f>
        <v>Bukan pasangan yang dicari</v>
      </c>
      <c r="L114" s="15" t="str" cm="1">
        <f t="array" ref="L114">IF(
    AND(
        ISNUMBER(MATCH(SUBSTITUTE(G114, " ", ""), SUBSTITUTE(Sheet2!$AK$19:$AK$35, " ", ""), 0)),
        ISNUMBER(MATCH(SUBSTITUTE(I114, " ", ""), SUBSTITUTE(Sheet2!$AL$18:$AT$18, " ", ""), 0))
    ),
    IF(
        ISNUMBER(MATCH(B114, Sheet2!$BE$3:$BE$13, 0)),
        IF(
            ISNUMBER(MATCH(INDEX(Sheet2!$BD$3:$BD$13, MATCH(B114, Sheet2!$BE$3:$BE$13, 0)), Sheet2!$BD$3:$BD$13, 0)),
            "True",
            "False"
        ),
        "False"
    ),
    "Bukan pasangan yang dicari"
)</f>
        <v>Bukan pasangan yang dicari</v>
      </c>
    </row>
    <row r="115" spans="1:12" hidden="1" x14ac:dyDescent="0.25">
      <c r="A115" s="20">
        <v>9643</v>
      </c>
      <c r="B115" t="s">
        <v>5</v>
      </c>
      <c r="E115">
        <v>9369</v>
      </c>
      <c r="F115">
        <v>6186</v>
      </c>
      <c r="G115" s="15" t="str">
        <f>IFERROR(
    IF(
        ISNUMBER(MATCH(E115, Elements!$A$2:$A$700, 0)),
        IF(
            INDEX(Elements!$C$2:$C$700, MATCH(E115, Elements!$A$2:$A$700, 0)) &lt;&gt; "",
            INDEX(Elements!$B$2:$B$700, MATCH(E115, Elements!$A$2:$A$700, 0)),
            "kosong"
        ),
        "tidak ditemukan"
    ),
    "ID tidak ditemukan"
)</f>
        <v>BusinessFunction</v>
      </c>
      <c r="H115" s="15" t="str">
        <f>IFERROR(
    IF(
        ISNUMBER(MATCH(E115, Elements!$A$2:$A$700, 0)),
        IF(
            INDEX(Elements!$C$2:$C$700, MATCH(E115, Elements!$A$2:$A$700, 0)) &lt;&gt; "",
            INDEX(Elements!$C$2:$C$700, MATCH(E115, Elements!$A$2:$A$700, 0)),
            "kosong"
        ),
        "tidak ditemukan"
    ),
    "ID tidak ditemukan"
)</f>
        <v>Control: Manufacturing Operations &amp; Control business functions</v>
      </c>
      <c r="I115" s="15" t="str">
        <f>IFERROR(
    IF(
        ISNUMBER(MATCH(F115, Elements!$A$2:$A$700, 0)),
        IF(
            INDEX(Elements!$C$2:$C$700, MATCH(F115, Elements!$A$2:$A$700, 0)) &lt;&gt; "",
            INDEX(Elements!$B$2:$B$700, MATCH(F115, Elements!$A$2:$A$700, 0)),
            "kosong"
        ),
        "tidak ditemukan"
    ),
    "ID tidak ditemukan"
)</f>
        <v>BusinessFunction</v>
      </c>
      <c r="J115" s="15" t="str">
        <f>IFERROR(
    IF(
        ISNUMBER(MATCH(F115, Elements!$A$2:$A$700, 0)),
        IF(
            INDEX(Elements!$C$2:$C$700, MATCH(F115, Elements!$A$2:$A$700, 0)) &lt;&gt; "",
            INDEX(Elements!$C$2:$C$700, MATCH(F115, Elements!$A$2:$A$700, 0)),
            "kosong"
        ),
        "tidak ditemukan"
    ),
    "ID tidak ditemukan"
)</f>
        <v>Control: Production Scheduling (Local)</v>
      </c>
      <c r="K115" s="15" t="str" cm="1">
        <f t="array" ref="K115">IF(
    AND(
        ISNUMBER(MATCH(SUBSTITUTE(G115, " ", ""), SUBSTITUTE(Sheet2!$AK$5:$AK$13, " ", ""), 0)),
        ISNUMBER(MATCH(SUBSTITUTE(I115, " ", ""), SUBSTITUTE(Sheet2!$AL$4:$BB$4, " ", ""), 0))
    ),
    IF(
        ISNUMBER(MATCH(B115, Sheet2!$BE$3:$BE$13, 0)),
        IF(
            ISNUMBER(MATCH(INDEX(Sheet2!$BD$3:$BD$13, MATCH(B115, Sheet2!$BE$3:$BE$13, 0)), Sheet2!$BD$3:$BD$13, 0)),
            "True",
            "False"
        ),
        "False"
    ),
    "Bukan pasangan yang dicari"
)</f>
        <v>Bukan pasangan yang dicari</v>
      </c>
      <c r="L115" s="15" t="str" cm="1">
        <f t="array" ref="L115">IF(
    AND(
        ISNUMBER(MATCH(SUBSTITUTE(G115, " ", ""), SUBSTITUTE(Sheet2!$AK$19:$AK$35, " ", ""), 0)),
        ISNUMBER(MATCH(SUBSTITUTE(I115, " ", ""), SUBSTITUTE(Sheet2!$AL$18:$AT$18, " ", ""), 0))
    ),
    IF(
        ISNUMBER(MATCH(B115, Sheet2!$BE$3:$BE$13, 0)),
        IF(
            ISNUMBER(MATCH(INDEX(Sheet2!$BD$3:$BD$13, MATCH(B115, Sheet2!$BE$3:$BE$13, 0)), Sheet2!$BD$3:$BD$13, 0)),
            "True",
            "False"
        ),
        "False"
    ),
    "Bukan pasangan yang dicari"
)</f>
        <v>Bukan pasangan yang dicari</v>
      </c>
    </row>
    <row r="116" spans="1:12" hidden="1" x14ac:dyDescent="0.25">
      <c r="A116" s="20">
        <v>9656</v>
      </c>
      <c r="B116" t="s">
        <v>5</v>
      </c>
      <c r="E116">
        <v>9444</v>
      </c>
      <c r="F116">
        <v>6189</v>
      </c>
      <c r="G116" s="15" t="str">
        <f>IFERROR(
    IF(
        ISNUMBER(MATCH(E116, Elements!$A$2:$A$700, 0)),
        IF(
            INDEX(Elements!$C$2:$C$700, MATCH(E116, Elements!$A$2:$A$700, 0)) &lt;&gt; "",
            INDEX(Elements!$B$2:$B$700, MATCH(E116, Elements!$A$2:$A$700, 0)),
            "kosong"
        ),
        "tidak ditemukan"
    ),
    "ID tidak ditemukan"
)</f>
        <v>BusinessFunction</v>
      </c>
      <c r="H116" s="15" t="str">
        <f>IFERROR(
    IF(
        ISNUMBER(MATCH(E116, Elements!$A$2:$A$700, 0)),
        IF(
            INDEX(Elements!$C$2:$C$700, MATCH(E116, Elements!$A$2:$A$700, 0)) &lt;&gt; "",
            INDEX(Elements!$C$2:$C$700, MATCH(E116, Elements!$A$2:$A$700, 0)),
            "kosong"
        ),
        "tidak ditemukan"
    ),
    "ID tidak ditemukan"
)</f>
        <v>Enterprise Functions</v>
      </c>
      <c r="I116" s="15" t="str">
        <f>IFERROR(
    IF(
        ISNUMBER(MATCH(F116, Elements!$A$2:$A$700, 0)),
        IF(
            INDEX(Elements!$C$2:$C$700, MATCH(F116, Elements!$A$2:$A$700, 0)) &lt;&gt; "",
            INDEX(Elements!$B$2:$B$700, MATCH(F116, Elements!$A$2:$A$700, 0)),
            "kosong"
        ),
        "tidak ditemukan"
    ),
    "ID tidak ditemukan"
)</f>
        <v>BusinessFunction</v>
      </c>
      <c r="J116" s="15" t="str">
        <f>IFERROR(
    IF(
        ISNUMBER(MATCH(F116, Elements!$A$2:$A$700, 0)),
        IF(
            INDEX(Elements!$C$2:$C$700, MATCH(F116, Elements!$A$2:$A$700, 0)) &lt;&gt; "",
            INDEX(Elements!$C$2:$C$700, MATCH(F116, Elements!$A$2:$A$700, 0)),
            "kosong"
        ),
        "tidak ditemukan"
    ),
    "ID tidak ditemukan"
)</f>
        <v>Enterprise: Research, Development &amp; Engineering</v>
      </c>
      <c r="K116" s="15" t="str" cm="1">
        <f t="array" ref="K116">IF(
    AND(
        ISNUMBER(MATCH(SUBSTITUTE(G116, " ", ""), SUBSTITUTE(Sheet2!$AK$5:$AK$13, " ", ""), 0)),
        ISNUMBER(MATCH(SUBSTITUTE(I116, " ", ""), SUBSTITUTE(Sheet2!$AL$4:$BB$4, " ", ""), 0))
    ),
    IF(
        ISNUMBER(MATCH(B116, Sheet2!$BE$3:$BE$13, 0)),
        IF(
            ISNUMBER(MATCH(INDEX(Sheet2!$BD$3:$BD$13, MATCH(B116, Sheet2!$BE$3:$BE$13, 0)), Sheet2!$BD$3:$BD$13, 0)),
            "True",
            "False"
        ),
        "False"
    ),
    "Bukan pasangan yang dicari"
)</f>
        <v>Bukan pasangan yang dicari</v>
      </c>
      <c r="L116" s="15" t="str" cm="1">
        <f t="array" ref="L116">IF(
    AND(
        ISNUMBER(MATCH(SUBSTITUTE(G116, " ", ""), SUBSTITUTE(Sheet2!$AK$19:$AK$35, " ", ""), 0)),
        ISNUMBER(MATCH(SUBSTITUTE(I116, " ", ""), SUBSTITUTE(Sheet2!$AL$18:$AT$18, " ", ""), 0))
    ),
    IF(
        ISNUMBER(MATCH(B116, Sheet2!$BE$3:$BE$13, 0)),
        IF(
            ISNUMBER(MATCH(INDEX(Sheet2!$BD$3:$BD$13, MATCH(B116, Sheet2!$BE$3:$BE$13, 0)), Sheet2!$BD$3:$BD$13, 0)),
            "True",
            "False"
        ),
        "False"
    ),
    "Bukan pasangan yang dicari"
)</f>
        <v>Bukan pasangan yang dicari</v>
      </c>
    </row>
    <row r="117" spans="1:12" hidden="1" x14ac:dyDescent="0.25">
      <c r="A117" s="20">
        <v>9657</v>
      </c>
      <c r="B117" t="s">
        <v>5</v>
      </c>
      <c r="E117">
        <v>9444</v>
      </c>
      <c r="F117">
        <v>6188</v>
      </c>
      <c r="G117" s="15" t="str">
        <f>IFERROR(
    IF(
        ISNUMBER(MATCH(E117, Elements!$A$2:$A$700, 0)),
        IF(
            INDEX(Elements!$C$2:$C$700, MATCH(E117, Elements!$A$2:$A$700, 0)) &lt;&gt; "",
            INDEX(Elements!$B$2:$B$700, MATCH(E117, Elements!$A$2:$A$700, 0)),
            "kosong"
        ),
        "tidak ditemukan"
    ),
    "ID tidak ditemukan"
)</f>
        <v>BusinessFunction</v>
      </c>
      <c r="H117" s="15" t="str">
        <f>IFERROR(
    IF(
        ISNUMBER(MATCH(E117, Elements!$A$2:$A$700, 0)),
        IF(
            INDEX(Elements!$C$2:$C$700, MATCH(E117, Elements!$A$2:$A$700, 0)) &lt;&gt; "",
            INDEX(Elements!$C$2:$C$700, MATCH(E117, Elements!$A$2:$A$700, 0)),
            "kosong"
        ),
        "tidak ditemukan"
    ),
    "ID tidak ditemukan"
)</f>
        <v>Enterprise Functions</v>
      </c>
      <c r="I117" s="15" t="str">
        <f>IFERROR(
    IF(
        ISNUMBER(MATCH(F117, Elements!$A$2:$A$700, 0)),
        IF(
            INDEX(Elements!$C$2:$C$700, MATCH(F117, Elements!$A$2:$A$700, 0)) &lt;&gt; "",
            INDEX(Elements!$B$2:$B$700, MATCH(F117, Elements!$A$2:$A$700, 0)),
            "kosong"
        ),
        "tidak ditemukan"
    ),
    "ID tidak ditemukan"
)</f>
        <v>BusinessFunction</v>
      </c>
      <c r="J117" s="15" t="str">
        <f>IFERROR(
    IF(
        ISNUMBER(MATCH(F117, Elements!$A$2:$A$700, 0)),
        IF(
            INDEX(Elements!$C$2:$C$700, MATCH(F117, Elements!$A$2:$A$700, 0)) &lt;&gt; "",
            INDEX(Elements!$C$2:$C$700, MATCH(F117, Elements!$A$2:$A$700, 0)),
            "kosong"
        ),
        "tidak ditemukan"
    ),
    "ID tidak ditemukan"
)</f>
        <v>Enterprise: Marketing &amp; Sales</v>
      </c>
      <c r="K117" s="15" t="str" cm="1">
        <f t="array" ref="K117">IF(
    AND(
        ISNUMBER(MATCH(SUBSTITUTE(G117, " ", ""), SUBSTITUTE(Sheet2!$AK$5:$AK$13, " ", ""), 0)),
        ISNUMBER(MATCH(SUBSTITUTE(I117, " ", ""), SUBSTITUTE(Sheet2!$AL$4:$BB$4, " ", ""), 0))
    ),
    IF(
        ISNUMBER(MATCH(B117, Sheet2!$BE$3:$BE$13, 0)),
        IF(
            ISNUMBER(MATCH(INDEX(Sheet2!$BD$3:$BD$13, MATCH(B117, Sheet2!$BE$3:$BE$13, 0)), Sheet2!$BD$3:$BD$13, 0)),
            "True",
            "False"
        ),
        "False"
    ),
    "Bukan pasangan yang dicari"
)</f>
        <v>Bukan pasangan yang dicari</v>
      </c>
      <c r="L117" s="15" t="str" cm="1">
        <f t="array" ref="L117">IF(
    AND(
        ISNUMBER(MATCH(SUBSTITUTE(G117, " ", ""), SUBSTITUTE(Sheet2!$AK$19:$AK$35, " ", ""), 0)),
        ISNUMBER(MATCH(SUBSTITUTE(I117, " ", ""), SUBSTITUTE(Sheet2!$AL$18:$AT$18, " ", ""), 0))
    ),
    IF(
        ISNUMBER(MATCH(B117, Sheet2!$BE$3:$BE$13, 0)),
        IF(
            ISNUMBER(MATCH(INDEX(Sheet2!$BD$3:$BD$13, MATCH(B117, Sheet2!$BE$3:$BE$13, 0)), Sheet2!$BD$3:$BD$13, 0)),
            "True",
            "False"
        ),
        "False"
    ),
    "Bukan pasangan yang dicari"
)</f>
        <v>Bukan pasangan yang dicari</v>
      </c>
    </row>
    <row r="118" spans="1:12" hidden="1" x14ac:dyDescent="0.25">
      <c r="A118" s="20">
        <v>9658</v>
      </c>
      <c r="B118" t="s">
        <v>5</v>
      </c>
      <c r="E118">
        <v>9444</v>
      </c>
      <c r="F118">
        <v>6187</v>
      </c>
      <c r="G118" s="15" t="str">
        <f>IFERROR(
    IF(
        ISNUMBER(MATCH(E118, Elements!$A$2:$A$700, 0)),
        IF(
            INDEX(Elements!$C$2:$C$700, MATCH(E118, Elements!$A$2:$A$700, 0)) &lt;&gt; "",
            INDEX(Elements!$B$2:$B$700, MATCH(E118, Elements!$A$2:$A$700, 0)),
            "kosong"
        ),
        "tidak ditemukan"
    ),
    "ID tidak ditemukan"
)</f>
        <v>BusinessFunction</v>
      </c>
      <c r="H118" s="15" t="str">
        <f>IFERROR(
    IF(
        ISNUMBER(MATCH(E118, Elements!$A$2:$A$700, 0)),
        IF(
            INDEX(Elements!$C$2:$C$700, MATCH(E118, Elements!$A$2:$A$700, 0)) &lt;&gt; "",
            INDEX(Elements!$C$2:$C$700, MATCH(E118, Elements!$A$2:$A$700, 0)),
            "kosong"
        ),
        "tidak ditemukan"
    ),
    "ID tidak ditemukan"
)</f>
        <v>Enterprise Functions</v>
      </c>
      <c r="I118" s="15" t="str">
        <f>IFERROR(
    IF(
        ISNUMBER(MATCH(F118, Elements!$A$2:$A$700, 0)),
        IF(
            INDEX(Elements!$C$2:$C$700, MATCH(F118, Elements!$A$2:$A$700, 0)) &lt;&gt; "",
            INDEX(Elements!$B$2:$B$700, MATCH(F118, Elements!$A$2:$A$700, 0)),
            "kosong"
        ),
        "tidak ditemukan"
    ),
    "ID tidak ditemukan"
)</f>
        <v>BusinessFunction</v>
      </c>
      <c r="J118" s="15" t="str">
        <f>IFERROR(
    IF(
        ISNUMBER(MATCH(F118, Elements!$A$2:$A$700, 0)),
        IF(
            INDEX(Elements!$C$2:$C$700, MATCH(F118, Elements!$A$2:$A$700, 0)) &lt;&gt; "",
            INDEX(Elements!$C$2:$C$700, MATCH(F118, Elements!$A$2:$A$700, 0)),
            "kosong"
        ),
        "tidak ditemukan"
    ),
    "ID tidak ditemukan"
)</f>
        <v>Enterprise: Customer Service</v>
      </c>
      <c r="K118" s="15" t="str" cm="1">
        <f t="array" ref="K118">IF(
    AND(
        ISNUMBER(MATCH(SUBSTITUTE(G118, " ", ""), SUBSTITUTE(Sheet2!$AK$5:$AK$13, " ", ""), 0)),
        ISNUMBER(MATCH(SUBSTITUTE(I118, " ", ""), SUBSTITUTE(Sheet2!$AL$4:$BB$4, " ", ""), 0))
    ),
    IF(
        ISNUMBER(MATCH(B118, Sheet2!$BE$3:$BE$13, 0)),
        IF(
            ISNUMBER(MATCH(INDEX(Sheet2!$BD$3:$BD$13, MATCH(B118, Sheet2!$BE$3:$BE$13, 0)), Sheet2!$BD$3:$BD$13, 0)),
            "True",
            "False"
        ),
        "False"
    ),
    "Bukan pasangan yang dicari"
)</f>
        <v>Bukan pasangan yang dicari</v>
      </c>
      <c r="L118" s="15" t="str" cm="1">
        <f t="array" ref="L118">IF(
    AND(
        ISNUMBER(MATCH(SUBSTITUTE(G118, " ", ""), SUBSTITUTE(Sheet2!$AK$19:$AK$35, " ", ""), 0)),
        ISNUMBER(MATCH(SUBSTITUTE(I118, " ", ""), SUBSTITUTE(Sheet2!$AL$18:$AT$18, " ", ""), 0))
    ),
    IF(
        ISNUMBER(MATCH(B118, Sheet2!$BE$3:$BE$13, 0)),
        IF(
            ISNUMBER(MATCH(INDEX(Sheet2!$BD$3:$BD$13, MATCH(B118, Sheet2!$BE$3:$BE$13, 0)), Sheet2!$BD$3:$BD$13, 0)),
            "True",
            "False"
        ),
        "False"
    ),
    "Bukan pasangan yang dicari"
)</f>
        <v>Bukan pasangan yang dicari</v>
      </c>
    </row>
    <row r="119" spans="1:12" hidden="1" x14ac:dyDescent="0.25">
      <c r="A119" s="20">
        <v>9659</v>
      </c>
      <c r="B119" t="s">
        <v>5</v>
      </c>
      <c r="E119">
        <v>9444</v>
      </c>
      <c r="F119">
        <v>9368</v>
      </c>
      <c r="G119" s="15" t="str">
        <f>IFERROR(
    IF(
        ISNUMBER(MATCH(E119, Elements!$A$2:$A$700, 0)),
        IF(
            INDEX(Elements!$C$2:$C$700, MATCH(E119, Elements!$A$2:$A$700, 0)) &lt;&gt; "",
            INDEX(Elements!$B$2:$B$700, MATCH(E119, Elements!$A$2:$A$700, 0)),
            "kosong"
        ),
        "tidak ditemukan"
    ),
    "ID tidak ditemukan"
)</f>
        <v>BusinessFunction</v>
      </c>
      <c r="H119" s="15" t="str">
        <f>IFERROR(
    IF(
        ISNUMBER(MATCH(E119, Elements!$A$2:$A$700, 0)),
        IF(
            INDEX(Elements!$C$2:$C$700, MATCH(E119, Elements!$A$2:$A$700, 0)) &lt;&gt; "",
            INDEX(Elements!$C$2:$C$700, MATCH(E119, Elements!$A$2:$A$700, 0)),
            "kosong"
        ),
        "tidak ditemukan"
    ),
    "ID tidak ditemukan"
)</f>
        <v>Enterprise Functions</v>
      </c>
      <c r="I119" s="15" t="str">
        <f>IFERROR(
    IF(
        ISNUMBER(MATCH(F119, Elements!$A$2:$A$700, 0)),
        IF(
            INDEX(Elements!$C$2:$C$700, MATCH(F119, Elements!$A$2:$A$700, 0)) &lt;&gt; "",
            INDEX(Elements!$B$2:$B$700, MATCH(F119, Elements!$A$2:$A$700, 0)),
            "kosong"
        ),
        "tidak ditemukan"
    ),
    "ID tidak ditemukan"
)</f>
        <v>BusinessFunction</v>
      </c>
      <c r="J119" s="15" t="str">
        <f>IFERROR(
    IF(
        ISNUMBER(MATCH(F119, Elements!$A$2:$A$700, 0)),
        IF(
            INDEX(Elements!$C$2:$C$700, MATCH(F119, Elements!$A$2:$A$700, 0)) &lt;&gt; "",
            INDEX(Elements!$C$2:$C$700, MATCH(F119, Elements!$A$2:$A$700, 0)),
            "kosong"
        ),
        "tidak ditemukan"
    ),
    "ID tidak ditemukan"
)</f>
        <v>Enterprise: Business Planning &amp; Logistics business functions</v>
      </c>
      <c r="K119" s="15" t="str" cm="1">
        <f t="array" ref="K119">IF(
    AND(
        ISNUMBER(MATCH(SUBSTITUTE(G119, " ", ""), SUBSTITUTE(Sheet2!$AK$5:$AK$13, " ", ""), 0)),
        ISNUMBER(MATCH(SUBSTITUTE(I119, " ", ""), SUBSTITUTE(Sheet2!$AL$4:$BB$4, " ", ""), 0))
    ),
    IF(
        ISNUMBER(MATCH(B119, Sheet2!$BE$3:$BE$13, 0)),
        IF(
            ISNUMBER(MATCH(INDEX(Sheet2!$BD$3:$BD$13, MATCH(B119, Sheet2!$BE$3:$BE$13, 0)), Sheet2!$BD$3:$BD$13, 0)),
            "True",
            "False"
        ),
        "False"
    ),
    "Bukan pasangan yang dicari"
)</f>
        <v>Bukan pasangan yang dicari</v>
      </c>
      <c r="L119" s="15" t="str" cm="1">
        <f t="array" ref="L119">IF(
    AND(
        ISNUMBER(MATCH(SUBSTITUTE(G119, " ", ""), SUBSTITUTE(Sheet2!$AK$19:$AK$35, " ", ""), 0)),
        ISNUMBER(MATCH(SUBSTITUTE(I119, " ", ""), SUBSTITUTE(Sheet2!$AL$18:$AT$18, " ", ""), 0))
    ),
    IF(
        ISNUMBER(MATCH(B119, Sheet2!$BE$3:$BE$13, 0)),
        IF(
            ISNUMBER(MATCH(INDEX(Sheet2!$BD$3:$BD$13, MATCH(B119, Sheet2!$BE$3:$BE$13, 0)), Sheet2!$BD$3:$BD$13, 0)),
            "True",
            "False"
        ),
        "False"
    ),
    "Bukan pasangan yang dicari"
)</f>
        <v>Bukan pasangan yang dicari</v>
      </c>
    </row>
    <row r="120" spans="1:12" hidden="1" x14ac:dyDescent="0.25">
      <c r="A120" s="20">
        <v>9660</v>
      </c>
      <c r="B120" t="s">
        <v>5</v>
      </c>
      <c r="E120">
        <v>9368</v>
      </c>
      <c r="F120">
        <v>6173</v>
      </c>
      <c r="G120" s="15" t="str">
        <f>IFERROR(
    IF(
        ISNUMBER(MATCH(E120, Elements!$A$2:$A$700, 0)),
        IF(
            INDEX(Elements!$C$2:$C$700, MATCH(E120, Elements!$A$2:$A$700, 0)) &lt;&gt; "",
            INDEX(Elements!$B$2:$B$700, MATCH(E120, Elements!$A$2:$A$700, 0)),
            "kosong"
        ),
        "tidak ditemukan"
    ),
    "ID tidak ditemukan"
)</f>
        <v>BusinessFunction</v>
      </c>
      <c r="H120" s="15" t="str">
        <f>IFERROR(
    IF(
        ISNUMBER(MATCH(E120, Elements!$A$2:$A$700, 0)),
        IF(
            INDEX(Elements!$C$2:$C$700, MATCH(E120, Elements!$A$2:$A$700, 0)) &lt;&gt; "",
            INDEX(Elements!$C$2:$C$700, MATCH(E120, Elements!$A$2:$A$700, 0)),
            "kosong"
        ),
        "tidak ditemukan"
    ),
    "ID tidak ditemukan"
)</f>
        <v>Enterprise: Business Planning &amp; Logistics business functions</v>
      </c>
      <c r="I120" s="15" t="str">
        <f>IFERROR(
    IF(
        ISNUMBER(MATCH(F120, Elements!$A$2:$A$700, 0)),
        IF(
            INDEX(Elements!$C$2:$C$700, MATCH(F120, Elements!$A$2:$A$700, 0)) &lt;&gt; "",
            INDEX(Elements!$B$2:$B$700, MATCH(F120, Elements!$A$2:$A$700, 0)),
            "kosong"
        ),
        "tidak ditemukan"
    ),
    "ID tidak ditemukan"
)</f>
        <v>BusinessFunction</v>
      </c>
      <c r="J120" s="15" t="str">
        <f>IFERROR(
    IF(
        ISNUMBER(MATCH(F120, Elements!$A$2:$A$700, 0)),
        IF(
            INDEX(Elements!$C$2:$C$700, MATCH(F120, Elements!$A$2:$A$700, 0)) &lt;&gt; "",
            INDEX(Elements!$C$2:$C$700, MATCH(F120, Elements!$A$2:$A$700, 0)),
            "kosong"
        ),
        "tidak ditemukan"
    ),
    "ID tidak ditemukan"
)</f>
        <v>Enterprise: Maintenance Management</v>
      </c>
      <c r="K120" s="15" t="str" cm="1">
        <f t="array" ref="K120">IF(
    AND(
        ISNUMBER(MATCH(SUBSTITUTE(G120, " ", ""), SUBSTITUTE(Sheet2!$AK$5:$AK$13, " ", ""), 0)),
        ISNUMBER(MATCH(SUBSTITUTE(I120, " ", ""), SUBSTITUTE(Sheet2!$AL$4:$BB$4, " ", ""), 0))
    ),
    IF(
        ISNUMBER(MATCH(B120, Sheet2!$BE$3:$BE$13, 0)),
        IF(
            ISNUMBER(MATCH(INDEX(Sheet2!$BD$3:$BD$13, MATCH(B120, Sheet2!$BE$3:$BE$13, 0)), Sheet2!$BD$3:$BD$13, 0)),
            "True",
            "False"
        ),
        "False"
    ),
    "Bukan pasangan yang dicari"
)</f>
        <v>Bukan pasangan yang dicari</v>
      </c>
      <c r="L120" s="15" t="str" cm="1">
        <f t="array" ref="L120">IF(
    AND(
        ISNUMBER(MATCH(SUBSTITUTE(G120, " ", ""), SUBSTITUTE(Sheet2!$AK$19:$AK$35, " ", ""), 0)),
        ISNUMBER(MATCH(SUBSTITUTE(I120, " ", ""), SUBSTITUTE(Sheet2!$AL$18:$AT$18, " ", ""), 0))
    ),
    IF(
        ISNUMBER(MATCH(B120, Sheet2!$BE$3:$BE$13, 0)),
        IF(
            ISNUMBER(MATCH(INDEX(Sheet2!$BD$3:$BD$13, MATCH(B120, Sheet2!$BE$3:$BE$13, 0)), Sheet2!$BD$3:$BD$13, 0)),
            "True",
            "False"
        ),
        "False"
    ),
    "Bukan pasangan yang dicari"
)</f>
        <v>Bukan pasangan yang dicari</v>
      </c>
    </row>
    <row r="121" spans="1:12" hidden="1" x14ac:dyDescent="0.25">
      <c r="A121" s="20">
        <v>9661</v>
      </c>
      <c r="B121" t="s">
        <v>5</v>
      </c>
      <c r="E121">
        <v>9368</v>
      </c>
      <c r="F121">
        <v>6172</v>
      </c>
      <c r="G121" s="15" t="str">
        <f>IFERROR(
    IF(
        ISNUMBER(MATCH(E121, Elements!$A$2:$A$700, 0)),
        IF(
            INDEX(Elements!$C$2:$C$700, MATCH(E121, Elements!$A$2:$A$700, 0)) &lt;&gt; "",
            INDEX(Elements!$B$2:$B$700, MATCH(E121, Elements!$A$2:$A$700, 0)),
            "kosong"
        ),
        "tidak ditemukan"
    ),
    "ID tidak ditemukan"
)</f>
        <v>BusinessFunction</v>
      </c>
      <c r="H121" s="15" t="str">
        <f>IFERROR(
    IF(
        ISNUMBER(MATCH(E121, Elements!$A$2:$A$700, 0)),
        IF(
            INDEX(Elements!$C$2:$C$700, MATCH(E121, Elements!$A$2:$A$700, 0)) &lt;&gt; "",
            INDEX(Elements!$C$2:$C$700, MATCH(E121, Elements!$A$2:$A$700, 0)),
            "kosong"
        ),
        "tidak ditemukan"
    ),
    "ID tidak ditemukan"
)</f>
        <v>Enterprise: Business Planning &amp; Logistics business functions</v>
      </c>
      <c r="I121" s="15" t="str">
        <f>IFERROR(
    IF(
        ISNUMBER(MATCH(F121, Elements!$A$2:$A$700, 0)),
        IF(
            INDEX(Elements!$C$2:$C$700, MATCH(F121, Elements!$A$2:$A$700, 0)) &lt;&gt; "",
            INDEX(Elements!$B$2:$B$700, MATCH(F121, Elements!$A$2:$A$700, 0)),
            "kosong"
        ),
        "tidak ditemukan"
    ),
    "ID tidak ditemukan"
)</f>
        <v>BusinessFunction</v>
      </c>
      <c r="J121" s="15" t="str">
        <f>IFERROR(
    IF(
        ISNUMBER(MATCH(F121, Elements!$A$2:$A$700, 0)),
        IF(
            INDEX(Elements!$C$2:$C$700, MATCH(F121, Elements!$A$2:$A$700, 0)) &lt;&gt; "",
            INDEX(Elements!$C$2:$C$700, MATCH(F121, Elements!$A$2:$A$700, 0)),
            "kosong"
        ),
        "tidak ditemukan"
    ),
    "ID tidak ditemukan"
)</f>
        <v>Enterprise: Quality Assurance</v>
      </c>
      <c r="K121" s="15" t="str" cm="1">
        <f t="array" ref="K121">IF(
    AND(
        ISNUMBER(MATCH(SUBSTITUTE(G121, " ", ""), SUBSTITUTE(Sheet2!$AK$5:$AK$13, " ", ""), 0)),
        ISNUMBER(MATCH(SUBSTITUTE(I121, " ", ""), SUBSTITUTE(Sheet2!$AL$4:$BB$4, " ", ""), 0))
    ),
    IF(
        ISNUMBER(MATCH(B121, Sheet2!$BE$3:$BE$13, 0)),
        IF(
            ISNUMBER(MATCH(INDEX(Sheet2!$BD$3:$BD$13, MATCH(B121, Sheet2!$BE$3:$BE$13, 0)), Sheet2!$BD$3:$BD$13, 0)),
            "True",
            "False"
        ),
        "False"
    ),
    "Bukan pasangan yang dicari"
)</f>
        <v>Bukan pasangan yang dicari</v>
      </c>
      <c r="L121" s="15" t="str" cm="1">
        <f t="array" ref="L121">IF(
    AND(
        ISNUMBER(MATCH(SUBSTITUTE(G121, " ", ""), SUBSTITUTE(Sheet2!$AK$19:$AK$35, " ", ""), 0)),
        ISNUMBER(MATCH(SUBSTITUTE(I121, " ", ""), SUBSTITUTE(Sheet2!$AL$18:$AT$18, " ", ""), 0))
    ),
    IF(
        ISNUMBER(MATCH(B121, Sheet2!$BE$3:$BE$13, 0)),
        IF(
            ISNUMBER(MATCH(INDEX(Sheet2!$BD$3:$BD$13, MATCH(B121, Sheet2!$BE$3:$BE$13, 0)), Sheet2!$BD$3:$BD$13, 0)),
            "True",
            "False"
        ),
        "False"
    ),
    "Bukan pasangan yang dicari"
)</f>
        <v>Bukan pasangan yang dicari</v>
      </c>
    </row>
    <row r="122" spans="1:12" hidden="1" x14ac:dyDescent="0.25">
      <c r="A122" s="20">
        <v>9662</v>
      </c>
      <c r="B122" t="s">
        <v>5</v>
      </c>
      <c r="E122">
        <v>9368</v>
      </c>
      <c r="F122">
        <v>6174</v>
      </c>
      <c r="G122" s="15" t="str">
        <f>IFERROR(
    IF(
        ISNUMBER(MATCH(E122, Elements!$A$2:$A$700, 0)),
        IF(
            INDEX(Elements!$C$2:$C$700, MATCH(E122, Elements!$A$2:$A$700, 0)) &lt;&gt; "",
            INDEX(Elements!$B$2:$B$700, MATCH(E122, Elements!$A$2:$A$700, 0)),
            "kosong"
        ),
        "tidak ditemukan"
    ),
    "ID tidak ditemukan"
)</f>
        <v>BusinessFunction</v>
      </c>
      <c r="H122" s="15" t="str">
        <f>IFERROR(
    IF(
        ISNUMBER(MATCH(E122, Elements!$A$2:$A$700, 0)),
        IF(
            INDEX(Elements!$C$2:$C$700, MATCH(E122, Elements!$A$2:$A$700, 0)) &lt;&gt; "",
            INDEX(Elements!$C$2:$C$700, MATCH(E122, Elements!$A$2:$A$700, 0)),
            "kosong"
        ),
        "tidak ditemukan"
    ),
    "ID tidak ditemukan"
)</f>
        <v>Enterprise: Business Planning &amp; Logistics business functions</v>
      </c>
      <c r="I122" s="15" t="str">
        <f>IFERROR(
    IF(
        ISNUMBER(MATCH(F122, Elements!$A$2:$A$700, 0)),
        IF(
            INDEX(Elements!$C$2:$C$700, MATCH(F122, Elements!$A$2:$A$700, 0)) &lt;&gt; "",
            INDEX(Elements!$B$2:$B$700, MATCH(F122, Elements!$A$2:$A$700, 0)),
            "kosong"
        ),
        "tidak ditemukan"
    ),
    "ID tidak ditemukan"
)</f>
        <v>BusinessFunction</v>
      </c>
      <c r="J122" s="15" t="str">
        <f>IFERROR(
    IF(
        ISNUMBER(MATCH(F122, Elements!$A$2:$A$700, 0)),
        IF(
            INDEX(Elements!$C$2:$C$700, MATCH(F122, Elements!$A$2:$A$700, 0)) &lt;&gt; "",
            INDEX(Elements!$C$2:$C$700, MATCH(F122, Elements!$A$2:$A$700, 0)),
            "kosong"
        ),
        "tidak ditemukan"
    ),
    "ID tidak ditemukan"
)</f>
        <v>Enterprise: Procurement</v>
      </c>
      <c r="K122" s="15" t="str" cm="1">
        <f t="array" ref="K122">IF(
    AND(
        ISNUMBER(MATCH(SUBSTITUTE(G122, " ", ""), SUBSTITUTE(Sheet2!$AK$5:$AK$13, " ", ""), 0)),
        ISNUMBER(MATCH(SUBSTITUTE(I122, " ", ""), SUBSTITUTE(Sheet2!$AL$4:$BB$4, " ", ""), 0))
    ),
    IF(
        ISNUMBER(MATCH(B122, Sheet2!$BE$3:$BE$13, 0)),
        IF(
            ISNUMBER(MATCH(INDEX(Sheet2!$BD$3:$BD$13, MATCH(B122, Sheet2!$BE$3:$BE$13, 0)), Sheet2!$BD$3:$BD$13, 0)),
            "True",
            "False"
        ),
        "False"
    ),
    "Bukan pasangan yang dicari"
)</f>
        <v>Bukan pasangan yang dicari</v>
      </c>
      <c r="L122" s="15" t="str" cm="1">
        <f t="array" ref="L122">IF(
    AND(
        ISNUMBER(MATCH(SUBSTITUTE(G122, " ", ""), SUBSTITUTE(Sheet2!$AK$19:$AK$35, " ", ""), 0)),
        ISNUMBER(MATCH(SUBSTITUTE(I122, " ", ""), SUBSTITUTE(Sheet2!$AL$18:$AT$18, " ", ""), 0))
    ),
    IF(
        ISNUMBER(MATCH(B122, Sheet2!$BE$3:$BE$13, 0)),
        IF(
            ISNUMBER(MATCH(INDEX(Sheet2!$BD$3:$BD$13, MATCH(B122, Sheet2!$BE$3:$BE$13, 0)), Sheet2!$BD$3:$BD$13, 0)),
            "True",
            "False"
        ),
        "False"
    ),
    "Bukan pasangan yang dicari"
)</f>
        <v>Bukan pasangan yang dicari</v>
      </c>
    </row>
    <row r="123" spans="1:12" hidden="1" x14ac:dyDescent="0.25">
      <c r="A123" s="20">
        <v>9663</v>
      </c>
      <c r="B123" t="s">
        <v>5</v>
      </c>
      <c r="E123">
        <v>9368</v>
      </c>
      <c r="F123">
        <v>6177</v>
      </c>
      <c r="G123" s="15" t="str">
        <f>IFERROR(
    IF(
        ISNUMBER(MATCH(E123, Elements!$A$2:$A$700, 0)),
        IF(
            INDEX(Elements!$C$2:$C$700, MATCH(E123, Elements!$A$2:$A$700, 0)) &lt;&gt; "",
            INDEX(Elements!$B$2:$B$700, MATCH(E123, Elements!$A$2:$A$700, 0)),
            "kosong"
        ),
        "tidak ditemukan"
    ),
    "ID tidak ditemukan"
)</f>
        <v>BusinessFunction</v>
      </c>
      <c r="H123" s="15" t="str">
        <f>IFERROR(
    IF(
        ISNUMBER(MATCH(E123, Elements!$A$2:$A$700, 0)),
        IF(
            INDEX(Elements!$C$2:$C$700, MATCH(E123, Elements!$A$2:$A$700, 0)) &lt;&gt; "",
            INDEX(Elements!$C$2:$C$700, MATCH(E123, Elements!$A$2:$A$700, 0)),
            "kosong"
        ),
        "tidak ditemukan"
    ),
    "ID tidak ditemukan"
)</f>
        <v>Enterprise: Business Planning &amp; Logistics business functions</v>
      </c>
      <c r="I123" s="15" t="str">
        <f>IFERROR(
    IF(
        ISNUMBER(MATCH(F123, Elements!$A$2:$A$700, 0)),
        IF(
            INDEX(Elements!$C$2:$C$700, MATCH(F123, Elements!$A$2:$A$700, 0)) &lt;&gt; "",
            INDEX(Elements!$B$2:$B$700, MATCH(F123, Elements!$A$2:$A$700, 0)),
            "kosong"
        ),
        "tidak ditemukan"
    ),
    "ID tidak ditemukan"
)</f>
        <v>BusinessFunction</v>
      </c>
      <c r="J123" s="15" t="str">
        <f>IFERROR(
    IF(
        ISNUMBER(MATCH(F123, Elements!$A$2:$A$700, 0)),
        IF(
            INDEX(Elements!$C$2:$C$700, MATCH(F123, Elements!$A$2:$A$700, 0)) &lt;&gt; "",
            INDEX(Elements!$C$2:$C$700, MATCH(F123, Elements!$A$2:$A$700, 0)),
            "kosong"
        ),
        "tidak ditemukan"
    ),
    "ID tidak ditemukan"
)</f>
        <v>Enterprise: Order Processing</v>
      </c>
      <c r="K123" s="15" t="str" cm="1">
        <f t="array" ref="K123">IF(
    AND(
        ISNUMBER(MATCH(SUBSTITUTE(G123, " ", ""), SUBSTITUTE(Sheet2!$AK$5:$AK$13, " ", ""), 0)),
        ISNUMBER(MATCH(SUBSTITUTE(I123, " ", ""), SUBSTITUTE(Sheet2!$AL$4:$BB$4, " ", ""), 0))
    ),
    IF(
        ISNUMBER(MATCH(B123, Sheet2!$BE$3:$BE$13, 0)),
        IF(
            ISNUMBER(MATCH(INDEX(Sheet2!$BD$3:$BD$13, MATCH(B123, Sheet2!$BE$3:$BE$13, 0)), Sheet2!$BD$3:$BD$13, 0)),
            "True",
            "False"
        ),
        "False"
    ),
    "Bukan pasangan yang dicari"
)</f>
        <v>Bukan pasangan yang dicari</v>
      </c>
      <c r="L123" s="15" t="str" cm="1">
        <f t="array" ref="L123">IF(
    AND(
        ISNUMBER(MATCH(SUBSTITUTE(G123, " ", ""), SUBSTITUTE(Sheet2!$AK$19:$AK$35, " ", ""), 0)),
        ISNUMBER(MATCH(SUBSTITUTE(I123, " ", ""), SUBSTITUTE(Sheet2!$AL$18:$AT$18, " ", ""), 0))
    ),
    IF(
        ISNUMBER(MATCH(B123, Sheet2!$BE$3:$BE$13, 0)),
        IF(
            ISNUMBER(MATCH(INDEX(Sheet2!$BD$3:$BD$13, MATCH(B123, Sheet2!$BE$3:$BE$13, 0)), Sheet2!$BD$3:$BD$13, 0)),
            "True",
            "False"
        ),
        "False"
    ),
    "Bukan pasangan yang dicari"
)</f>
        <v>Bukan pasangan yang dicari</v>
      </c>
    </row>
    <row r="124" spans="1:12" hidden="1" x14ac:dyDescent="0.25">
      <c r="A124" s="20">
        <v>9664</v>
      </c>
      <c r="B124" t="s">
        <v>5</v>
      </c>
      <c r="E124">
        <v>9368</v>
      </c>
      <c r="F124">
        <v>6178</v>
      </c>
      <c r="G124" s="15" t="str">
        <f>IFERROR(
    IF(
        ISNUMBER(MATCH(E124, Elements!$A$2:$A$700, 0)),
        IF(
            INDEX(Elements!$C$2:$C$700, MATCH(E124, Elements!$A$2:$A$700, 0)) &lt;&gt; "",
            INDEX(Elements!$B$2:$B$700, MATCH(E124, Elements!$A$2:$A$700, 0)),
            "kosong"
        ),
        "tidak ditemukan"
    ),
    "ID tidak ditemukan"
)</f>
        <v>BusinessFunction</v>
      </c>
      <c r="H124" s="15" t="str">
        <f>IFERROR(
    IF(
        ISNUMBER(MATCH(E124, Elements!$A$2:$A$700, 0)),
        IF(
            INDEX(Elements!$C$2:$C$700, MATCH(E124, Elements!$A$2:$A$700, 0)) &lt;&gt; "",
            INDEX(Elements!$C$2:$C$700, MATCH(E124, Elements!$A$2:$A$700, 0)),
            "kosong"
        ),
        "tidak ditemukan"
    ),
    "ID tidak ditemukan"
)</f>
        <v>Enterprise: Business Planning &amp; Logistics business functions</v>
      </c>
      <c r="I124" s="15" t="str">
        <f>IFERROR(
    IF(
        ISNUMBER(MATCH(F124, Elements!$A$2:$A$700, 0)),
        IF(
            INDEX(Elements!$C$2:$C$700, MATCH(F124, Elements!$A$2:$A$700, 0)) &lt;&gt; "",
            INDEX(Elements!$B$2:$B$700, MATCH(F124, Elements!$A$2:$A$700, 0)),
            "kosong"
        ),
        "tidak ditemukan"
    ),
    "ID tidak ditemukan"
)</f>
        <v>BusinessFunction</v>
      </c>
      <c r="J124" s="15" t="str">
        <f>IFERROR(
    IF(
        ISNUMBER(MATCH(F124, Elements!$A$2:$A$700, 0)),
        IF(
            INDEX(Elements!$C$2:$C$700, MATCH(F124, Elements!$A$2:$A$700, 0)) &lt;&gt; "",
            INDEX(Elements!$C$2:$C$700, MATCH(F124, Elements!$A$2:$A$700, 0)),
            "kosong"
        ),
        "tidak ditemukan"
    ),
    "ID tidak ditemukan"
)</f>
        <v>Enterprise: Product Cost Accounting</v>
      </c>
      <c r="K124" s="15" t="str" cm="1">
        <f t="array" ref="K124">IF(
    AND(
        ISNUMBER(MATCH(SUBSTITUTE(G124, " ", ""), SUBSTITUTE(Sheet2!$AK$5:$AK$13, " ", ""), 0)),
        ISNUMBER(MATCH(SUBSTITUTE(I124, " ", ""), SUBSTITUTE(Sheet2!$AL$4:$BB$4, " ", ""), 0))
    ),
    IF(
        ISNUMBER(MATCH(B124, Sheet2!$BE$3:$BE$13, 0)),
        IF(
            ISNUMBER(MATCH(INDEX(Sheet2!$BD$3:$BD$13, MATCH(B124, Sheet2!$BE$3:$BE$13, 0)), Sheet2!$BD$3:$BD$13, 0)),
            "True",
            "False"
        ),
        "False"
    ),
    "Bukan pasangan yang dicari"
)</f>
        <v>Bukan pasangan yang dicari</v>
      </c>
      <c r="L124" s="15" t="str" cm="1">
        <f t="array" ref="L124">IF(
    AND(
        ISNUMBER(MATCH(SUBSTITUTE(G124, " ", ""), SUBSTITUTE(Sheet2!$AK$19:$AK$35, " ", ""), 0)),
        ISNUMBER(MATCH(SUBSTITUTE(I124, " ", ""), SUBSTITUTE(Sheet2!$AL$18:$AT$18, " ", ""), 0))
    ),
    IF(
        ISNUMBER(MATCH(B124, Sheet2!$BE$3:$BE$13, 0)),
        IF(
            ISNUMBER(MATCH(INDEX(Sheet2!$BD$3:$BD$13, MATCH(B124, Sheet2!$BE$3:$BE$13, 0)), Sheet2!$BD$3:$BD$13, 0)),
            "True",
            "False"
        ),
        "False"
    ),
    "Bukan pasangan yang dicari"
)</f>
        <v>Bukan pasangan yang dicari</v>
      </c>
    </row>
    <row r="125" spans="1:12" hidden="1" x14ac:dyDescent="0.25">
      <c r="A125" s="20">
        <v>9665</v>
      </c>
      <c r="B125" t="s">
        <v>5</v>
      </c>
      <c r="E125">
        <v>9368</v>
      </c>
      <c r="F125">
        <v>6179</v>
      </c>
      <c r="G125" s="15" t="str">
        <f>IFERROR(
    IF(
        ISNUMBER(MATCH(E125, Elements!$A$2:$A$700, 0)),
        IF(
            INDEX(Elements!$C$2:$C$700, MATCH(E125, Elements!$A$2:$A$700, 0)) &lt;&gt; "",
            INDEX(Elements!$B$2:$B$700, MATCH(E125, Elements!$A$2:$A$700, 0)),
            "kosong"
        ),
        "tidak ditemukan"
    ),
    "ID tidak ditemukan"
)</f>
        <v>BusinessFunction</v>
      </c>
      <c r="H125" s="15" t="str">
        <f>IFERROR(
    IF(
        ISNUMBER(MATCH(E125, Elements!$A$2:$A$700, 0)),
        IF(
            INDEX(Elements!$C$2:$C$700, MATCH(E125, Elements!$A$2:$A$700, 0)) &lt;&gt; "",
            INDEX(Elements!$C$2:$C$700, MATCH(E125, Elements!$A$2:$A$700, 0)),
            "kosong"
        ),
        "tidak ditemukan"
    ),
    "ID tidak ditemukan"
)</f>
        <v>Enterprise: Business Planning &amp; Logistics business functions</v>
      </c>
      <c r="I125" s="15" t="str">
        <f>IFERROR(
    IF(
        ISNUMBER(MATCH(F125, Elements!$A$2:$A$700, 0)),
        IF(
            INDEX(Elements!$C$2:$C$700, MATCH(F125, Elements!$A$2:$A$700, 0)) &lt;&gt; "",
            INDEX(Elements!$B$2:$B$700, MATCH(F125, Elements!$A$2:$A$700, 0)),
            "kosong"
        ),
        "tidak ditemukan"
    ),
    "ID tidak ditemukan"
)</f>
        <v>BusinessFunction</v>
      </c>
      <c r="J125" s="15" t="str">
        <f>IFERROR(
    IF(
        ISNUMBER(MATCH(F125, Elements!$A$2:$A$700, 0)),
        IF(
            INDEX(Elements!$C$2:$C$700, MATCH(F125, Elements!$A$2:$A$700, 0)) &lt;&gt; "",
            INDEX(Elements!$C$2:$C$700, MATCH(F125, Elements!$A$2:$A$700, 0)),
            "kosong"
        ),
        "tidak ditemukan"
    ),
    "ID tidak ditemukan"
)</f>
        <v>Enterprise: Product Shipping Admin</v>
      </c>
      <c r="K125" s="15" t="str" cm="1">
        <f t="array" ref="K125">IF(
    AND(
        ISNUMBER(MATCH(SUBSTITUTE(G125, " ", ""), SUBSTITUTE(Sheet2!$AK$5:$AK$13, " ", ""), 0)),
        ISNUMBER(MATCH(SUBSTITUTE(I125, " ", ""), SUBSTITUTE(Sheet2!$AL$4:$BB$4, " ", ""), 0))
    ),
    IF(
        ISNUMBER(MATCH(B125, Sheet2!$BE$3:$BE$13, 0)),
        IF(
            ISNUMBER(MATCH(INDEX(Sheet2!$BD$3:$BD$13, MATCH(B125, Sheet2!$BE$3:$BE$13, 0)), Sheet2!$BD$3:$BD$13, 0)),
            "True",
            "False"
        ),
        "False"
    ),
    "Bukan pasangan yang dicari"
)</f>
        <v>Bukan pasangan yang dicari</v>
      </c>
      <c r="L125" s="15" t="str" cm="1">
        <f t="array" ref="L125">IF(
    AND(
        ISNUMBER(MATCH(SUBSTITUTE(G125, " ", ""), SUBSTITUTE(Sheet2!$AK$19:$AK$35, " ", ""), 0)),
        ISNUMBER(MATCH(SUBSTITUTE(I125, " ", ""), SUBSTITUTE(Sheet2!$AL$18:$AT$18, " ", ""), 0))
    ),
    IF(
        ISNUMBER(MATCH(B125, Sheet2!$BE$3:$BE$13, 0)),
        IF(
            ISNUMBER(MATCH(INDEX(Sheet2!$BD$3:$BD$13, MATCH(B125, Sheet2!$BE$3:$BE$13, 0)), Sheet2!$BD$3:$BD$13, 0)),
            "True",
            "False"
        ),
        "False"
    ),
    "Bukan pasangan yang dicari"
)</f>
        <v>Bukan pasangan yang dicari</v>
      </c>
    </row>
    <row r="126" spans="1:12" hidden="1" x14ac:dyDescent="0.25">
      <c r="A126" s="20">
        <v>9666</v>
      </c>
      <c r="B126" t="s">
        <v>5</v>
      </c>
      <c r="E126">
        <v>9368</v>
      </c>
      <c r="F126">
        <v>6176</v>
      </c>
      <c r="G126" s="15" t="str">
        <f>IFERROR(
    IF(
        ISNUMBER(MATCH(E126, Elements!$A$2:$A$700, 0)),
        IF(
            INDEX(Elements!$C$2:$C$700, MATCH(E126, Elements!$A$2:$A$700, 0)) &lt;&gt; "",
            INDEX(Elements!$B$2:$B$700, MATCH(E126, Elements!$A$2:$A$700, 0)),
            "kosong"
        ),
        "tidak ditemukan"
    ),
    "ID tidak ditemukan"
)</f>
        <v>BusinessFunction</v>
      </c>
      <c r="H126" s="15" t="str">
        <f>IFERROR(
    IF(
        ISNUMBER(MATCH(E126, Elements!$A$2:$A$700, 0)),
        IF(
            INDEX(Elements!$C$2:$C$700, MATCH(E126, Elements!$A$2:$A$700, 0)) &lt;&gt; "",
            INDEX(Elements!$C$2:$C$700, MATCH(E126, Elements!$A$2:$A$700, 0)),
            "kosong"
        ),
        "tidak ditemukan"
    ),
    "ID tidak ditemukan"
)</f>
        <v>Enterprise: Business Planning &amp; Logistics business functions</v>
      </c>
      <c r="I126" s="15" t="str">
        <f>IFERROR(
    IF(
        ISNUMBER(MATCH(F126, Elements!$A$2:$A$700, 0)),
        IF(
            INDEX(Elements!$C$2:$C$700, MATCH(F126, Elements!$A$2:$A$700, 0)) &lt;&gt; "",
            INDEX(Elements!$B$2:$B$700, MATCH(F126, Elements!$A$2:$A$700, 0)),
            "kosong"
        ),
        "tidak ditemukan"
    ),
    "ID tidak ditemukan"
)</f>
        <v>BusinessFunction</v>
      </c>
      <c r="J126" s="15" t="str">
        <f>IFERROR(
    IF(
        ISNUMBER(MATCH(F126, Elements!$A$2:$A$700, 0)),
        IF(
            INDEX(Elements!$C$2:$C$700, MATCH(F126, Elements!$A$2:$A$700, 0)) &lt;&gt; "",
            INDEX(Elements!$C$2:$C$700, MATCH(F126, Elements!$A$2:$A$700, 0)),
            "kosong"
        ),
        "tidak ditemukan"
    ),
    "ID tidak ditemukan"
)</f>
        <v>Enterprise: Production Scheduling (Global)</v>
      </c>
      <c r="K126" s="15" t="str" cm="1">
        <f t="array" ref="K126">IF(
    AND(
        ISNUMBER(MATCH(SUBSTITUTE(G126, " ", ""), SUBSTITUTE(Sheet2!$AK$5:$AK$13, " ", ""), 0)),
        ISNUMBER(MATCH(SUBSTITUTE(I126, " ", ""), SUBSTITUTE(Sheet2!$AL$4:$BB$4, " ", ""), 0))
    ),
    IF(
        ISNUMBER(MATCH(B126, Sheet2!$BE$3:$BE$13, 0)),
        IF(
            ISNUMBER(MATCH(INDEX(Sheet2!$BD$3:$BD$13, MATCH(B126, Sheet2!$BE$3:$BE$13, 0)), Sheet2!$BD$3:$BD$13, 0)),
            "True",
            "False"
        ),
        "False"
    ),
    "Bukan pasangan yang dicari"
)</f>
        <v>Bukan pasangan yang dicari</v>
      </c>
      <c r="L126" s="15" t="str" cm="1">
        <f t="array" ref="L126">IF(
    AND(
        ISNUMBER(MATCH(SUBSTITUTE(G126, " ", ""), SUBSTITUTE(Sheet2!$AK$19:$AK$35, " ", ""), 0)),
        ISNUMBER(MATCH(SUBSTITUTE(I126, " ", ""), SUBSTITUTE(Sheet2!$AL$18:$AT$18, " ", ""), 0))
    ),
    IF(
        ISNUMBER(MATCH(B126, Sheet2!$BE$3:$BE$13, 0)),
        IF(
            ISNUMBER(MATCH(INDEX(Sheet2!$BD$3:$BD$13, MATCH(B126, Sheet2!$BE$3:$BE$13, 0)), Sheet2!$BD$3:$BD$13, 0)),
            "True",
            "False"
        ),
        "False"
    ),
    "Bukan pasangan yang dicari"
)</f>
        <v>Bukan pasangan yang dicari</v>
      </c>
    </row>
    <row r="127" spans="1:12" hidden="1" x14ac:dyDescent="0.25">
      <c r="A127" s="20">
        <v>9667</v>
      </c>
      <c r="B127" t="s">
        <v>5</v>
      </c>
      <c r="E127">
        <v>9368</v>
      </c>
      <c r="F127">
        <v>6180</v>
      </c>
      <c r="G127" s="15" t="str">
        <f>IFERROR(
    IF(
        ISNUMBER(MATCH(E127, Elements!$A$2:$A$700, 0)),
        IF(
            INDEX(Elements!$C$2:$C$700, MATCH(E127, Elements!$A$2:$A$700, 0)) &lt;&gt; "",
            INDEX(Elements!$B$2:$B$700, MATCH(E127, Elements!$A$2:$A$700, 0)),
            "kosong"
        ),
        "tidak ditemukan"
    ),
    "ID tidak ditemukan"
)</f>
        <v>BusinessFunction</v>
      </c>
      <c r="H127" s="15" t="str">
        <f>IFERROR(
    IF(
        ISNUMBER(MATCH(E127, Elements!$A$2:$A$700, 0)),
        IF(
            INDEX(Elements!$C$2:$C$700, MATCH(E127, Elements!$A$2:$A$700, 0)) &lt;&gt; "",
            INDEX(Elements!$C$2:$C$700, MATCH(E127, Elements!$A$2:$A$700, 0)),
            "kosong"
        ),
        "tidak ditemukan"
    ),
    "ID tidak ditemukan"
)</f>
        <v>Enterprise: Business Planning &amp; Logistics business functions</v>
      </c>
      <c r="I127" s="15" t="str">
        <f>IFERROR(
    IF(
        ISNUMBER(MATCH(F127, Elements!$A$2:$A$700, 0)),
        IF(
            INDEX(Elements!$C$2:$C$700, MATCH(F127, Elements!$A$2:$A$700, 0)) &lt;&gt; "",
            INDEX(Elements!$B$2:$B$700, MATCH(F127, Elements!$A$2:$A$700, 0)),
            "kosong"
        ),
        "tidak ditemukan"
    ),
    "ID tidak ditemukan"
)</f>
        <v>BusinessFunction</v>
      </c>
      <c r="J127" s="15" t="str">
        <f>IFERROR(
    IF(
        ISNUMBER(MATCH(F127, Elements!$A$2:$A$700, 0)),
        IF(
            INDEX(Elements!$C$2:$C$700, MATCH(F127, Elements!$A$2:$A$700, 0)) &lt;&gt; "",
            INDEX(Elements!$C$2:$C$700, MATCH(F127, Elements!$A$2:$A$700, 0)),
            "kosong"
        ),
        "tidak ditemukan"
    ),
    "ID tidak ditemukan"
)</f>
        <v>Enterprise: Product Inventory Control</v>
      </c>
      <c r="K127" s="15" t="str" cm="1">
        <f t="array" ref="K127">IF(
    AND(
        ISNUMBER(MATCH(SUBSTITUTE(G127, " ", ""), SUBSTITUTE(Sheet2!$AK$5:$AK$13, " ", ""), 0)),
        ISNUMBER(MATCH(SUBSTITUTE(I127, " ", ""), SUBSTITUTE(Sheet2!$AL$4:$BB$4, " ", ""), 0))
    ),
    IF(
        ISNUMBER(MATCH(B127, Sheet2!$BE$3:$BE$13, 0)),
        IF(
            ISNUMBER(MATCH(INDEX(Sheet2!$BD$3:$BD$13, MATCH(B127, Sheet2!$BE$3:$BE$13, 0)), Sheet2!$BD$3:$BD$13, 0)),
            "True",
            "False"
        ),
        "False"
    ),
    "Bukan pasangan yang dicari"
)</f>
        <v>Bukan pasangan yang dicari</v>
      </c>
      <c r="L127" s="15" t="str" cm="1">
        <f t="array" ref="L127">IF(
    AND(
        ISNUMBER(MATCH(SUBSTITUTE(G127, " ", ""), SUBSTITUTE(Sheet2!$AK$19:$AK$35, " ", ""), 0)),
        ISNUMBER(MATCH(SUBSTITUTE(I127, " ", ""), SUBSTITUTE(Sheet2!$AL$18:$AT$18, " ", ""), 0))
    ),
    IF(
        ISNUMBER(MATCH(B127, Sheet2!$BE$3:$BE$13, 0)),
        IF(
            ISNUMBER(MATCH(INDEX(Sheet2!$BD$3:$BD$13, MATCH(B127, Sheet2!$BE$3:$BE$13, 0)), Sheet2!$BD$3:$BD$13, 0)),
            "True",
            "False"
        ),
        "False"
    ),
    "Bukan pasangan yang dicari"
)</f>
        <v>Bukan pasangan yang dicari</v>
      </c>
    </row>
    <row r="128" spans="1:12" hidden="1" x14ac:dyDescent="0.25">
      <c r="A128" s="20">
        <v>9668</v>
      </c>
      <c r="B128" t="s">
        <v>5</v>
      </c>
      <c r="E128">
        <v>9368</v>
      </c>
      <c r="F128">
        <v>6175</v>
      </c>
      <c r="G128" s="15" t="str">
        <f>IFERROR(
    IF(
        ISNUMBER(MATCH(E128, Elements!$A$2:$A$700, 0)),
        IF(
            INDEX(Elements!$C$2:$C$700, MATCH(E128, Elements!$A$2:$A$700, 0)) &lt;&gt; "",
            INDEX(Elements!$B$2:$B$700, MATCH(E128, Elements!$A$2:$A$700, 0)),
            "kosong"
        ),
        "tidak ditemukan"
    ),
    "ID tidak ditemukan"
)</f>
        <v>BusinessFunction</v>
      </c>
      <c r="H128" s="15" t="str">
        <f>IFERROR(
    IF(
        ISNUMBER(MATCH(E128, Elements!$A$2:$A$700, 0)),
        IF(
            INDEX(Elements!$C$2:$C$700, MATCH(E128, Elements!$A$2:$A$700, 0)) &lt;&gt; "",
            INDEX(Elements!$C$2:$C$700, MATCH(E128, Elements!$A$2:$A$700, 0)),
            "kosong"
        ),
        "tidak ditemukan"
    ),
    "ID tidak ditemukan"
)</f>
        <v>Enterprise: Business Planning &amp; Logistics business functions</v>
      </c>
      <c r="I128" s="15" t="str">
        <f>IFERROR(
    IF(
        ISNUMBER(MATCH(F128, Elements!$A$2:$A$700, 0)),
        IF(
            INDEX(Elements!$C$2:$C$700, MATCH(F128, Elements!$A$2:$A$700, 0)) &lt;&gt; "",
            INDEX(Elements!$B$2:$B$700, MATCH(F128, Elements!$A$2:$A$700, 0)),
            "kosong"
        ),
        "tidak ditemukan"
    ),
    "ID tidak ditemukan"
)</f>
        <v>BusinessFunction</v>
      </c>
      <c r="J128" s="15" t="str">
        <f>IFERROR(
    IF(
        ISNUMBER(MATCH(F128, Elements!$A$2:$A$700, 0)),
        IF(
            INDEX(Elements!$C$2:$C$700, MATCH(F128, Elements!$A$2:$A$700, 0)) &lt;&gt; "",
            INDEX(Elements!$C$2:$C$700, MATCH(F128, Elements!$A$2:$A$700, 0)),
            "kosong"
        ),
        "tidak ditemukan"
    ),
    "ID tidak ditemukan"
)</f>
        <v>Enterprise: Material and Energy Control</v>
      </c>
      <c r="K128" s="15" t="str" cm="1">
        <f t="array" ref="K128">IF(
    AND(
        ISNUMBER(MATCH(SUBSTITUTE(G128, " ", ""), SUBSTITUTE(Sheet2!$AK$5:$AK$13, " ", ""), 0)),
        ISNUMBER(MATCH(SUBSTITUTE(I128, " ", ""), SUBSTITUTE(Sheet2!$AL$4:$BB$4, " ", ""), 0))
    ),
    IF(
        ISNUMBER(MATCH(B128, Sheet2!$BE$3:$BE$13, 0)),
        IF(
            ISNUMBER(MATCH(INDEX(Sheet2!$BD$3:$BD$13, MATCH(B128, Sheet2!$BE$3:$BE$13, 0)), Sheet2!$BD$3:$BD$13, 0)),
            "True",
            "False"
        ),
        "False"
    ),
    "Bukan pasangan yang dicari"
)</f>
        <v>Bukan pasangan yang dicari</v>
      </c>
      <c r="L128" s="15" t="str" cm="1">
        <f t="array" ref="L128">IF(
    AND(
        ISNUMBER(MATCH(SUBSTITUTE(G128, " ", ""), SUBSTITUTE(Sheet2!$AK$19:$AK$35, " ", ""), 0)),
        ISNUMBER(MATCH(SUBSTITUTE(I128, " ", ""), SUBSTITUTE(Sheet2!$AL$18:$AT$18, " ", ""), 0))
    ),
    IF(
        ISNUMBER(MATCH(B128, Sheet2!$BE$3:$BE$13, 0)),
        IF(
            ISNUMBER(MATCH(INDEX(Sheet2!$BD$3:$BD$13, MATCH(B128, Sheet2!$BE$3:$BE$13, 0)), Sheet2!$BD$3:$BD$13, 0)),
            "True",
            "False"
        ),
        "False"
    ),
    "Bukan pasangan yang dicari"
)</f>
        <v>Bukan pasangan yang dicari</v>
      </c>
    </row>
    <row r="129" spans="1:12" hidden="1" x14ac:dyDescent="0.25">
      <c r="A129" s="20">
        <v>17604</v>
      </c>
      <c r="B129" t="s">
        <v>5</v>
      </c>
      <c r="E129">
        <v>17602</v>
      </c>
      <c r="F129">
        <v>17600</v>
      </c>
      <c r="G129" s="15" t="str">
        <f>IFERROR(
    IF(
        ISNUMBER(MATCH(E129, Elements!$A$2:$A$700, 0)),
        IF(
            INDEX(Elements!$C$2:$C$700, MATCH(E129, Elements!$A$2:$A$700, 0)) &lt;&gt; "",
            INDEX(Elements!$B$2:$B$700, MATCH(E129, Elements!$A$2:$A$700, 0)),
            "kosong"
        ),
        "tidak ditemukan"
    ),
    "ID tidak ditemukan"
)</f>
        <v>BusinessObject</v>
      </c>
      <c r="H129" s="15" t="str">
        <f>IFERROR(
    IF(
        ISNUMBER(MATCH(E129, Elements!$A$2:$A$700, 0)),
        IF(
            INDEX(Elements!$C$2:$C$700, MATCH(E129, Elements!$A$2:$A$700, 0)) &lt;&gt; "",
            INDEX(Elements!$C$2:$C$700, MATCH(E129, Elements!$A$2:$A$700, 0)),
            "kosong"
        ),
        "tidak ditemukan"
    ),
    "ID tidak ditemukan"
)</f>
        <v>Order History</v>
      </c>
      <c r="I129" s="15" t="str">
        <f>IFERROR(
    IF(
        ISNUMBER(MATCH(F129, Elements!$A$2:$A$700, 0)),
        IF(
            INDEX(Elements!$C$2:$C$700, MATCH(F129, Elements!$A$2:$A$700, 0)) &lt;&gt; "",
            INDEX(Elements!$B$2:$B$700, MATCH(F129, Elements!$A$2:$A$700, 0)),
            "kosong"
        ),
        "tidak ditemukan"
    ),
    "ID tidak ditemukan"
)</f>
        <v>BusinessObject</v>
      </c>
      <c r="J129" s="15" t="str">
        <f>IFERROR(
    IF(
        ISNUMBER(MATCH(F129, Elements!$A$2:$A$700, 0)),
        IF(
            INDEX(Elements!$C$2:$C$700, MATCH(F129, Elements!$A$2:$A$700, 0)) &lt;&gt; "",
            INDEX(Elements!$C$2:$C$700, MATCH(F129, Elements!$A$2:$A$700, 0)),
            "kosong"
        ),
        "tidak ditemukan"
    ),
    "ID tidak ditemukan"
)</f>
        <v>New Order</v>
      </c>
      <c r="K129" s="15" t="str" cm="1">
        <f t="array" ref="K129">IF(
    AND(
        ISNUMBER(MATCH(SUBSTITUTE(G129, " ", ""), SUBSTITUTE(Sheet2!$AK$5:$AK$13, " ", ""), 0)),
        ISNUMBER(MATCH(SUBSTITUTE(I129, " ", ""), SUBSTITUTE(Sheet2!$AL$4:$BB$4, " ", ""), 0))
    ),
    IF(
        ISNUMBER(MATCH(B129, Sheet2!$BE$3:$BE$13, 0)),
        IF(
            ISNUMBER(MATCH(INDEX(Sheet2!$BD$3:$BD$13, MATCH(B129, Sheet2!$BE$3:$BE$13, 0)), Sheet2!$BD$3:$BD$13, 0)),
            "True",
            "False"
        ),
        "False"
    ),
    "Bukan pasangan yang dicari"
)</f>
        <v>Bukan pasangan yang dicari</v>
      </c>
      <c r="L129" s="15" t="str" cm="1">
        <f t="array" ref="L129">IF(
    AND(
        ISNUMBER(MATCH(SUBSTITUTE(G129, " ", ""), SUBSTITUTE(Sheet2!$AK$19:$AK$35, " ", ""), 0)),
        ISNUMBER(MATCH(SUBSTITUTE(I129, " ", ""), SUBSTITUTE(Sheet2!$AL$18:$AT$18, " ", ""), 0))
    ),
    IF(
        ISNUMBER(MATCH(B129, Sheet2!$BE$3:$BE$13, 0)),
        IF(
            ISNUMBER(MATCH(INDEX(Sheet2!$BD$3:$BD$13, MATCH(B129, Sheet2!$BE$3:$BE$13, 0)), Sheet2!$BD$3:$BD$13, 0)),
            "True",
            "False"
        ),
        "False"
    ),
    "Bukan pasangan yang dicari"
)</f>
        <v>Bukan pasangan yang dicari</v>
      </c>
    </row>
    <row r="130" spans="1:12" hidden="1" x14ac:dyDescent="0.25">
      <c r="A130" s="20">
        <v>17605</v>
      </c>
      <c r="B130" t="s">
        <v>5</v>
      </c>
      <c r="E130">
        <v>17602</v>
      </c>
      <c r="F130">
        <v>17601</v>
      </c>
      <c r="G130" s="15" t="str">
        <f>IFERROR(
    IF(
        ISNUMBER(MATCH(E130, Elements!$A$2:$A$700, 0)),
        IF(
            INDEX(Elements!$C$2:$C$700, MATCH(E130, Elements!$A$2:$A$700, 0)) &lt;&gt; "",
            INDEX(Elements!$B$2:$B$700, MATCH(E130, Elements!$A$2:$A$700, 0)),
            "kosong"
        ),
        "tidak ditemukan"
    ),
    "ID tidak ditemukan"
)</f>
        <v>BusinessObject</v>
      </c>
      <c r="H130" s="15" t="str">
        <f>IFERROR(
    IF(
        ISNUMBER(MATCH(E130, Elements!$A$2:$A$700, 0)),
        IF(
            INDEX(Elements!$C$2:$C$700, MATCH(E130, Elements!$A$2:$A$700, 0)) &lt;&gt; "",
            INDEX(Elements!$C$2:$C$700, MATCH(E130, Elements!$A$2:$A$700, 0)),
            "kosong"
        ),
        "tidak ditemukan"
    ),
    "ID tidak ditemukan"
)</f>
        <v>Order History</v>
      </c>
      <c r="I130" s="15" t="str">
        <f>IFERROR(
    IF(
        ISNUMBER(MATCH(F130, Elements!$A$2:$A$700, 0)),
        IF(
            INDEX(Elements!$C$2:$C$700, MATCH(F130, Elements!$A$2:$A$700, 0)) &lt;&gt; "",
            INDEX(Elements!$B$2:$B$700, MATCH(F130, Elements!$A$2:$A$700, 0)),
            "kosong"
        ),
        "tidak ditemukan"
    ),
    "ID tidak ditemukan"
)</f>
        <v>BusinessObject</v>
      </c>
      <c r="J130" s="15" t="str">
        <f>IFERROR(
    IF(
        ISNUMBER(MATCH(F130, Elements!$A$2:$A$700, 0)),
        IF(
            INDEX(Elements!$C$2:$C$700, MATCH(F130, Elements!$A$2:$A$700, 0)) &lt;&gt; "",
            INDEX(Elements!$C$2:$C$700, MATCH(F130, Elements!$A$2:$A$700, 0)),
            "kosong"
        ),
        "tidak ditemukan"
    ),
    "ID tidak ditemukan"
)</f>
        <v>Cancelled Order</v>
      </c>
      <c r="K130" s="15" t="str" cm="1">
        <f t="array" ref="K130">IF(
    AND(
        ISNUMBER(MATCH(SUBSTITUTE(G130, " ", ""), SUBSTITUTE(Sheet2!$AK$5:$AK$13, " ", ""), 0)),
        ISNUMBER(MATCH(SUBSTITUTE(I130, " ", ""), SUBSTITUTE(Sheet2!$AL$4:$BB$4, " ", ""), 0))
    ),
    IF(
        ISNUMBER(MATCH(B130, Sheet2!$BE$3:$BE$13, 0)),
        IF(
            ISNUMBER(MATCH(INDEX(Sheet2!$BD$3:$BD$13, MATCH(B130, Sheet2!$BE$3:$BE$13, 0)), Sheet2!$BD$3:$BD$13, 0)),
            "True",
            "False"
        ),
        "False"
    ),
    "Bukan pasangan yang dicari"
)</f>
        <v>Bukan pasangan yang dicari</v>
      </c>
      <c r="L130" s="15" t="str" cm="1">
        <f t="array" ref="L130">IF(
    AND(
        ISNUMBER(MATCH(SUBSTITUTE(G130, " ", ""), SUBSTITUTE(Sheet2!$AK$19:$AK$35, " ", ""), 0)),
        ISNUMBER(MATCH(SUBSTITUTE(I130, " ", ""), SUBSTITUTE(Sheet2!$AL$18:$AT$18, " ", ""), 0))
    ),
    IF(
        ISNUMBER(MATCH(B130, Sheet2!$BE$3:$BE$13, 0)),
        IF(
            ISNUMBER(MATCH(INDEX(Sheet2!$BD$3:$BD$13, MATCH(B130, Sheet2!$BE$3:$BE$13, 0)), Sheet2!$BD$3:$BD$13, 0)),
            "True",
            "False"
        ),
        "False"
    ),
    "Bukan pasangan yang dicari"
)</f>
        <v>Bukan pasangan yang dicari</v>
      </c>
    </row>
    <row r="131" spans="1:12" hidden="1" x14ac:dyDescent="0.25">
      <c r="A131" s="20">
        <v>8626</v>
      </c>
      <c r="B131" t="s">
        <v>5</v>
      </c>
      <c r="E131">
        <v>8507</v>
      </c>
      <c r="F131">
        <v>8618</v>
      </c>
      <c r="G131" s="15" t="str">
        <f>IFERROR(
    IF(
        ISNUMBER(MATCH(E131, Elements!$A$2:$A$700, 0)),
        IF(
            INDEX(Elements!$C$2:$C$700, MATCH(E131, Elements!$A$2:$A$700, 0)) &lt;&gt; "",
            INDEX(Elements!$B$2:$B$700, MATCH(E131, Elements!$A$2:$A$700, 0)),
            "kosong"
        ),
        "tidak ditemukan"
    ),
    "ID tidak ditemukan"
)</f>
        <v>Plateau</v>
      </c>
      <c r="H131" s="15" t="str">
        <f>IFERROR(
    IF(
        ISNUMBER(MATCH(E131, Elements!$A$2:$A$700, 0)),
        IF(
            INDEX(Elements!$C$2:$C$700, MATCH(E131, Elements!$A$2:$A$700, 0)) &lt;&gt; "",
            INDEX(Elements!$C$2:$C$700, MATCH(E131, Elements!$A$2:$A$700, 0)),
            "kosong"
        ),
        "tidak ditemukan"
    ),
    "ID tidak ditemukan"
)</f>
        <v>Target architecture 2015</v>
      </c>
      <c r="I131" s="15" t="str">
        <f>IFERROR(
    IF(
        ISNUMBER(MATCH(F131, Elements!$A$2:$A$700, 0)),
        IF(
            INDEX(Elements!$C$2:$C$700, MATCH(F131, Elements!$A$2:$A$700, 0)) &lt;&gt; "",
            INDEX(Elements!$B$2:$B$700, MATCH(F131, Elements!$A$2:$A$700, 0)),
            "kosong"
        ),
        "tidak ditemukan"
    ),
    "ID tidak ditemukan"
)</f>
        <v>ApplicationComponent</v>
      </c>
      <c r="J131" s="15" t="str">
        <f>IFERROR(
    IF(
        ISNUMBER(MATCH(F131, Elements!$A$2:$A$700, 0)),
        IF(
            INDEX(Elements!$C$2:$C$700, MATCH(F131, Elements!$A$2:$A$700, 0)) &lt;&gt; "",
            INDEX(Elements!$C$2:$C$700, MATCH(F131, Elements!$A$2:$A$700, 0)),
            "kosong"
        ),
        "tidak ditemukan"
    ),
    "ID tidak ditemukan"
)</f>
        <v>CRM system</v>
      </c>
      <c r="K131" s="15" t="str" cm="1">
        <f t="array" ref="K131">IF(
    AND(
        ISNUMBER(MATCH(SUBSTITUTE(G131, " ", ""), SUBSTITUTE(Sheet2!$AK$5:$AK$13, " ", ""), 0)),
        ISNUMBER(MATCH(SUBSTITUTE(I131, " ", ""), SUBSTITUTE(Sheet2!$AL$4:$BB$4, " ", ""), 0))
    ),
    IF(
        ISNUMBER(MATCH(B131, Sheet2!$BE$3:$BE$13, 0)),
        IF(
            ISNUMBER(MATCH(INDEX(Sheet2!$BD$3:$BD$13, MATCH(B131, Sheet2!$BE$3:$BE$13, 0)), Sheet2!$BD$3:$BD$13, 0)),
            "True",
            "False"
        ),
        "False"
    ),
    "Bukan pasangan yang dicari"
)</f>
        <v>Bukan pasangan yang dicari</v>
      </c>
      <c r="L131" s="15" t="str" cm="1">
        <f t="array" ref="L131">IF(
    AND(
        ISNUMBER(MATCH(SUBSTITUTE(G131, " ", ""), SUBSTITUTE(Sheet2!$AK$19:$AK$35, " ", ""), 0)),
        ISNUMBER(MATCH(SUBSTITUTE(I131, " ", ""), SUBSTITUTE(Sheet2!$AL$18:$AT$18, " ", ""), 0))
    ),
    IF(
        ISNUMBER(MATCH(B131, Sheet2!$BE$3:$BE$13, 0)),
        IF(
            ISNUMBER(MATCH(INDEX(Sheet2!$BD$3:$BD$13, MATCH(B131, Sheet2!$BE$3:$BE$13, 0)), Sheet2!$BD$3:$BD$13, 0)),
            "True",
            "False"
        ),
        "False"
    ),
    "Bukan pasangan yang dicari"
)</f>
        <v>Bukan pasangan yang dicari</v>
      </c>
    </row>
    <row r="132" spans="1:12" hidden="1" x14ac:dyDescent="0.25">
      <c r="A132" s="20">
        <v>8628</v>
      </c>
      <c r="B132" t="s">
        <v>5</v>
      </c>
      <c r="E132">
        <v>8507</v>
      </c>
      <c r="F132">
        <v>8624</v>
      </c>
      <c r="G132" s="15" t="str">
        <f>IFERROR(
    IF(
        ISNUMBER(MATCH(E132, Elements!$A$2:$A$700, 0)),
        IF(
            INDEX(Elements!$C$2:$C$700, MATCH(E132, Elements!$A$2:$A$700, 0)) &lt;&gt; "",
            INDEX(Elements!$B$2:$B$700, MATCH(E132, Elements!$A$2:$A$700, 0)),
            "kosong"
        ),
        "tidak ditemukan"
    ),
    "ID tidak ditemukan"
)</f>
        <v>Plateau</v>
      </c>
      <c r="H132" s="15" t="str">
        <f>IFERROR(
    IF(
        ISNUMBER(MATCH(E132, Elements!$A$2:$A$700, 0)),
        IF(
            INDEX(Elements!$C$2:$C$700, MATCH(E132, Elements!$A$2:$A$700, 0)) &lt;&gt; "",
            INDEX(Elements!$C$2:$C$700, MATCH(E132, Elements!$A$2:$A$700, 0)),
            "kosong"
        ),
        "tidak ditemukan"
    ),
    "ID tidak ditemukan"
)</f>
        <v>Target architecture 2015</v>
      </c>
      <c r="I132" s="15" t="str">
        <f>IFERROR(
    IF(
        ISNUMBER(MATCH(F132, Elements!$A$2:$A$700, 0)),
        IF(
            INDEX(Elements!$C$2:$C$700, MATCH(F132, Elements!$A$2:$A$700, 0)) &lt;&gt; "",
            INDEX(Elements!$B$2:$B$700, MATCH(F132, Elements!$A$2:$A$700, 0)),
            "kosong"
        ),
        "tidak ditemukan"
    ),
    "ID tidak ditemukan"
)</f>
        <v>Node</v>
      </c>
      <c r="J132" s="15" t="str">
        <f>IFERROR(
    IF(
        ISNUMBER(MATCH(F132, Elements!$A$2:$A$700, 0)),
        IF(
            INDEX(Elements!$C$2:$C$700, MATCH(F132, Elements!$A$2:$A$700, 0)) &lt;&gt; "",
            INDEX(Elements!$C$2:$C$700, MATCH(F132, Elements!$A$2:$A$700, 0)),
            "kosong"
        ),
        "tidak ditemukan"
    ),
    "ID tidak ditemukan"
)</f>
        <v>Application server</v>
      </c>
      <c r="K132" s="15" t="str" cm="1">
        <f t="array" ref="K132">IF(
    AND(
        ISNUMBER(MATCH(SUBSTITUTE(G132, " ", ""), SUBSTITUTE(Sheet2!$AK$5:$AK$13, " ", ""), 0)),
        ISNUMBER(MATCH(SUBSTITUTE(I132, " ", ""), SUBSTITUTE(Sheet2!$AL$4:$BB$4, " ", ""), 0))
    ),
    IF(
        ISNUMBER(MATCH(B132, Sheet2!$BE$3:$BE$13, 0)),
        IF(
            ISNUMBER(MATCH(INDEX(Sheet2!$BD$3:$BD$13, MATCH(B132, Sheet2!$BE$3:$BE$13, 0)), Sheet2!$BD$3:$BD$13, 0)),
            "True",
            "False"
        ),
        "False"
    ),
    "Bukan pasangan yang dicari"
)</f>
        <v>Bukan pasangan yang dicari</v>
      </c>
      <c r="L132" s="15" t="str" cm="1">
        <f t="array" ref="L132">IF(
    AND(
        ISNUMBER(MATCH(SUBSTITUTE(G132, " ", ""), SUBSTITUTE(Sheet2!$AK$19:$AK$35, " ", ""), 0)),
        ISNUMBER(MATCH(SUBSTITUTE(I132, " ", ""), SUBSTITUTE(Sheet2!$AL$18:$AT$18, " ", ""), 0))
    ),
    IF(
        ISNUMBER(MATCH(B132, Sheet2!$BE$3:$BE$13, 0)),
        IF(
            ISNUMBER(MATCH(INDEX(Sheet2!$BD$3:$BD$13, MATCH(B132, Sheet2!$BE$3:$BE$13, 0)), Sheet2!$BD$3:$BD$13, 0)),
            "True",
            "False"
        ),
        "False"
    ),
    "Bukan pasangan yang dicari"
)</f>
        <v>Bukan pasangan yang dicari</v>
      </c>
    </row>
    <row r="133" spans="1:12" hidden="1" x14ac:dyDescent="0.25">
      <c r="A133" s="20">
        <v>8663</v>
      </c>
      <c r="B133" t="s">
        <v>5</v>
      </c>
      <c r="E133">
        <v>8507</v>
      </c>
      <c r="F133">
        <v>8659</v>
      </c>
      <c r="G133" s="15" t="str">
        <f>IFERROR(
    IF(
        ISNUMBER(MATCH(E133, Elements!$A$2:$A$700, 0)),
        IF(
            INDEX(Elements!$C$2:$C$700, MATCH(E133, Elements!$A$2:$A$700, 0)) &lt;&gt; "",
            INDEX(Elements!$B$2:$B$700, MATCH(E133, Elements!$A$2:$A$700, 0)),
            "kosong"
        ),
        "tidak ditemukan"
    ),
    "ID tidak ditemukan"
)</f>
        <v>Plateau</v>
      </c>
      <c r="H133" s="15" t="str">
        <f>IFERROR(
    IF(
        ISNUMBER(MATCH(E133, Elements!$A$2:$A$700, 0)),
        IF(
            INDEX(Elements!$C$2:$C$700, MATCH(E133, Elements!$A$2:$A$700, 0)) &lt;&gt; "",
            INDEX(Elements!$C$2:$C$700, MATCH(E133, Elements!$A$2:$A$700, 0)),
            "kosong"
        ),
        "tidak ditemukan"
    ),
    "ID tidak ditemukan"
)</f>
        <v>Target architecture 2015</v>
      </c>
      <c r="I133" s="15" t="str">
        <f>IFERROR(
    IF(
        ISNUMBER(MATCH(F133, Elements!$A$2:$A$700, 0)),
        IF(
            INDEX(Elements!$C$2:$C$700, MATCH(F133, Elements!$A$2:$A$700, 0)) &lt;&gt; "",
            INDEX(Elements!$B$2:$B$700, MATCH(F133, Elements!$A$2:$A$700, 0)),
            "kosong"
        ),
        "tidak ditemukan"
    ),
    "ID tidak ditemukan"
)</f>
        <v>BusinessProcess</v>
      </c>
      <c r="J133" s="15" t="str">
        <f>IFERROR(
    IF(
        ISNUMBER(MATCH(F133, Elements!$A$2:$A$700, 0)),
        IF(
            INDEX(Elements!$C$2:$C$700, MATCH(F133, Elements!$A$2:$A$700, 0)) &lt;&gt; "",
            INDEX(Elements!$C$2:$C$700, MATCH(F133, Elements!$A$2:$A$700, 0)),
            "kosong"
        ),
        "tidak ditemukan"
    ),
    "ID tidak ditemukan"
)</f>
        <v>Register order</v>
      </c>
      <c r="K133" s="15" t="str" cm="1">
        <f t="array" ref="K133">IF(
    AND(
        ISNUMBER(MATCH(SUBSTITUTE(G133, " ", ""), SUBSTITUTE(Sheet2!$AK$5:$AK$13, " ", ""), 0)),
        ISNUMBER(MATCH(SUBSTITUTE(I133, " ", ""), SUBSTITUTE(Sheet2!$AL$4:$BB$4, " ", ""), 0))
    ),
    IF(
        ISNUMBER(MATCH(B133, Sheet2!$BE$3:$BE$13, 0)),
        IF(
            ISNUMBER(MATCH(INDEX(Sheet2!$BD$3:$BD$13, MATCH(B133, Sheet2!$BE$3:$BE$13, 0)), Sheet2!$BD$3:$BD$13, 0)),
            "True",
            "False"
        ),
        "False"
    ),
    "Bukan pasangan yang dicari"
)</f>
        <v>Bukan pasangan yang dicari</v>
      </c>
      <c r="L133" s="15" t="str" cm="1">
        <f t="array" ref="L133">IF(
    AND(
        ISNUMBER(MATCH(SUBSTITUTE(G133, " ", ""), SUBSTITUTE(Sheet2!$AK$19:$AK$35, " ", ""), 0)),
        ISNUMBER(MATCH(SUBSTITUTE(I133, " ", ""), SUBSTITUTE(Sheet2!$AL$18:$AT$18, " ", ""), 0))
    ),
    IF(
        ISNUMBER(MATCH(B133, Sheet2!$BE$3:$BE$13, 0)),
        IF(
            ISNUMBER(MATCH(INDEX(Sheet2!$BD$3:$BD$13, MATCH(B133, Sheet2!$BE$3:$BE$13, 0)), Sheet2!$BD$3:$BD$13, 0)),
            "True",
            "False"
        ),
        "False"
    ),
    "Bukan pasangan yang dicari"
)</f>
        <v>Bukan pasangan yang dicari</v>
      </c>
    </row>
    <row r="134" spans="1:12" hidden="1" x14ac:dyDescent="0.25">
      <c r="A134" s="20">
        <v>8664</v>
      </c>
      <c r="B134" t="s">
        <v>5</v>
      </c>
      <c r="E134">
        <v>8506</v>
      </c>
      <c r="F134">
        <v>8659</v>
      </c>
      <c r="G134" s="15" t="str">
        <f>IFERROR(
    IF(
        ISNUMBER(MATCH(E134, Elements!$A$2:$A$700, 0)),
        IF(
            INDEX(Elements!$C$2:$C$700, MATCH(E134, Elements!$A$2:$A$700, 0)) &lt;&gt; "",
            INDEX(Elements!$B$2:$B$700, MATCH(E134, Elements!$A$2:$A$700, 0)),
            "kosong"
        ),
        "tidak ditemukan"
    ),
    "ID tidak ditemukan"
)</f>
        <v>Plateau</v>
      </c>
      <c r="H134" s="15" t="str">
        <f>IFERROR(
    IF(
        ISNUMBER(MATCH(E134, Elements!$A$2:$A$700, 0)),
        IF(
            INDEX(Elements!$C$2:$C$700, MATCH(E134, Elements!$A$2:$A$700, 0)) &lt;&gt; "",
            INDEX(Elements!$C$2:$C$700, MATCH(E134, Elements!$A$2:$A$700, 0)),
            "kosong"
        ),
        "tidak ditemukan"
    ),
    "ID tidak ditemukan"
)</f>
        <v>Transition architecture2014</v>
      </c>
      <c r="I134" s="15" t="str">
        <f>IFERROR(
    IF(
        ISNUMBER(MATCH(F134, Elements!$A$2:$A$700, 0)),
        IF(
            INDEX(Elements!$C$2:$C$700, MATCH(F134, Elements!$A$2:$A$700, 0)) &lt;&gt; "",
            INDEX(Elements!$B$2:$B$700, MATCH(F134, Elements!$A$2:$A$700, 0)),
            "kosong"
        ),
        "tidak ditemukan"
    ),
    "ID tidak ditemukan"
)</f>
        <v>BusinessProcess</v>
      </c>
      <c r="J134" s="15" t="str">
        <f>IFERROR(
    IF(
        ISNUMBER(MATCH(F134, Elements!$A$2:$A$700, 0)),
        IF(
            INDEX(Elements!$C$2:$C$700, MATCH(F134, Elements!$A$2:$A$700, 0)) &lt;&gt; "",
            INDEX(Elements!$C$2:$C$700, MATCH(F134, Elements!$A$2:$A$700, 0)),
            "kosong"
        ),
        "tidak ditemukan"
    ),
    "ID tidak ditemukan"
)</f>
        <v>Register order</v>
      </c>
      <c r="K134" s="15" t="str" cm="1">
        <f t="array" ref="K134">IF(
    AND(
        ISNUMBER(MATCH(SUBSTITUTE(G134, " ", ""), SUBSTITUTE(Sheet2!$AK$5:$AK$13, " ", ""), 0)),
        ISNUMBER(MATCH(SUBSTITUTE(I134, " ", ""), SUBSTITUTE(Sheet2!$AL$4:$BB$4, " ", ""), 0))
    ),
    IF(
        ISNUMBER(MATCH(B134, Sheet2!$BE$3:$BE$13, 0)),
        IF(
            ISNUMBER(MATCH(INDEX(Sheet2!$BD$3:$BD$13, MATCH(B134, Sheet2!$BE$3:$BE$13, 0)), Sheet2!$BD$3:$BD$13, 0)),
            "True",
            "False"
        ),
        "False"
    ),
    "Bukan pasangan yang dicari"
)</f>
        <v>Bukan pasangan yang dicari</v>
      </c>
      <c r="L134" s="15" t="str" cm="1">
        <f t="array" ref="L134">IF(
    AND(
        ISNUMBER(MATCH(SUBSTITUTE(G134, " ", ""), SUBSTITUTE(Sheet2!$AK$19:$AK$35, " ", ""), 0)),
        ISNUMBER(MATCH(SUBSTITUTE(I134, " ", ""), SUBSTITUTE(Sheet2!$AL$18:$AT$18, " ", ""), 0))
    ),
    IF(
        ISNUMBER(MATCH(B134, Sheet2!$BE$3:$BE$13, 0)),
        IF(
            ISNUMBER(MATCH(INDEX(Sheet2!$BD$3:$BD$13, MATCH(B134, Sheet2!$BE$3:$BE$13, 0)), Sheet2!$BD$3:$BD$13, 0)),
            "True",
            "False"
        ),
        "False"
    ),
    "Bukan pasangan yang dicari"
)</f>
        <v>Bukan pasangan yang dicari</v>
      </c>
    </row>
    <row r="135" spans="1:12" hidden="1" x14ac:dyDescent="0.25">
      <c r="A135" s="20">
        <v>8665</v>
      </c>
      <c r="B135" t="s">
        <v>5</v>
      </c>
      <c r="E135">
        <v>8507</v>
      </c>
      <c r="F135">
        <v>8660</v>
      </c>
      <c r="G135" s="15" t="str">
        <f>IFERROR(
    IF(
        ISNUMBER(MATCH(E135, Elements!$A$2:$A$700, 0)),
        IF(
            INDEX(Elements!$C$2:$C$700, MATCH(E135, Elements!$A$2:$A$700, 0)) &lt;&gt; "",
            INDEX(Elements!$B$2:$B$700, MATCH(E135, Elements!$A$2:$A$700, 0)),
            "kosong"
        ),
        "tidak ditemukan"
    ),
    "ID tidak ditemukan"
)</f>
        <v>Plateau</v>
      </c>
      <c r="H135" s="15" t="str">
        <f>IFERROR(
    IF(
        ISNUMBER(MATCH(E135, Elements!$A$2:$A$700, 0)),
        IF(
            INDEX(Elements!$C$2:$C$700, MATCH(E135, Elements!$A$2:$A$700, 0)) &lt;&gt; "",
            INDEX(Elements!$C$2:$C$700, MATCH(E135, Elements!$A$2:$A$700, 0)),
            "kosong"
        ),
        "tidak ditemukan"
    ),
    "ID tidak ditemukan"
)</f>
        <v>Target architecture 2015</v>
      </c>
      <c r="I135" s="15" t="str">
        <f>IFERROR(
    IF(
        ISNUMBER(MATCH(F135, Elements!$A$2:$A$700, 0)),
        IF(
            INDEX(Elements!$C$2:$C$700, MATCH(F135, Elements!$A$2:$A$700, 0)) &lt;&gt; "",
            INDEX(Elements!$B$2:$B$700, MATCH(F135, Elements!$A$2:$A$700, 0)),
            "kosong"
        ),
        "tidak ditemukan"
    ),
    "ID tidak ditemukan"
)</f>
        <v>BusinessProcess</v>
      </c>
      <c r="J135" s="15" t="str">
        <f>IFERROR(
    IF(
        ISNUMBER(MATCH(F135, Elements!$A$2:$A$700, 0)),
        IF(
            INDEX(Elements!$C$2:$C$700, MATCH(F135, Elements!$A$2:$A$700, 0)) &lt;&gt; "",
            INDEX(Elements!$C$2:$C$700, MATCH(F135, Elements!$A$2:$A$700, 0)),
            "kosong"
        ),
        "tidak ditemukan"
    ),
    "ID tidak ditemukan"
)</f>
        <v>Process customer order</v>
      </c>
      <c r="K135" s="15" t="str" cm="1">
        <f t="array" ref="K135">IF(
    AND(
        ISNUMBER(MATCH(SUBSTITUTE(G135, " ", ""), SUBSTITUTE(Sheet2!$AK$5:$AK$13, " ", ""), 0)),
        ISNUMBER(MATCH(SUBSTITUTE(I135, " ", ""), SUBSTITUTE(Sheet2!$AL$4:$BB$4, " ", ""), 0))
    ),
    IF(
        ISNUMBER(MATCH(B135, Sheet2!$BE$3:$BE$13, 0)),
        IF(
            ISNUMBER(MATCH(INDEX(Sheet2!$BD$3:$BD$13, MATCH(B135, Sheet2!$BE$3:$BE$13, 0)), Sheet2!$BD$3:$BD$13, 0)),
            "True",
            "False"
        ),
        "False"
    ),
    "Bukan pasangan yang dicari"
)</f>
        <v>Bukan pasangan yang dicari</v>
      </c>
      <c r="L135" s="15" t="str" cm="1">
        <f t="array" ref="L135">IF(
    AND(
        ISNUMBER(MATCH(SUBSTITUTE(G135, " ", ""), SUBSTITUTE(Sheet2!$AK$19:$AK$35, " ", ""), 0)),
        ISNUMBER(MATCH(SUBSTITUTE(I135, " ", ""), SUBSTITUTE(Sheet2!$AL$18:$AT$18, " ", ""), 0))
    ),
    IF(
        ISNUMBER(MATCH(B135, Sheet2!$BE$3:$BE$13, 0)),
        IF(
            ISNUMBER(MATCH(INDEX(Sheet2!$BD$3:$BD$13, MATCH(B135, Sheet2!$BE$3:$BE$13, 0)), Sheet2!$BD$3:$BD$13, 0)),
            "True",
            "False"
        ),
        "False"
    ),
    "Bukan pasangan yang dicari"
)</f>
        <v>Bukan pasangan yang dicari</v>
      </c>
    </row>
    <row r="136" spans="1:12" hidden="1" x14ac:dyDescent="0.25">
      <c r="A136" s="20">
        <v>8696</v>
      </c>
      <c r="B136" t="s">
        <v>5</v>
      </c>
      <c r="E136">
        <v>8507</v>
      </c>
      <c r="F136">
        <v>8689</v>
      </c>
      <c r="G136" s="15" t="str">
        <f>IFERROR(
    IF(
        ISNUMBER(MATCH(E136, Elements!$A$2:$A$700, 0)),
        IF(
            INDEX(Elements!$C$2:$C$700, MATCH(E136, Elements!$A$2:$A$700, 0)) &lt;&gt; "",
            INDEX(Elements!$B$2:$B$700, MATCH(E136, Elements!$A$2:$A$700, 0)),
            "kosong"
        ),
        "tidak ditemukan"
    ),
    "ID tidak ditemukan"
)</f>
        <v>Plateau</v>
      </c>
      <c r="H136" s="15" t="str">
        <f>IFERROR(
    IF(
        ISNUMBER(MATCH(E136, Elements!$A$2:$A$700, 0)),
        IF(
            INDEX(Elements!$C$2:$C$700, MATCH(E136, Elements!$A$2:$A$700, 0)) &lt;&gt; "",
            INDEX(Elements!$C$2:$C$700, MATCH(E136, Elements!$A$2:$A$700, 0)),
            "kosong"
        ),
        "tidak ditemukan"
    ),
    "ID tidak ditemukan"
)</f>
        <v>Target architecture 2015</v>
      </c>
      <c r="I136" s="15" t="str">
        <f>IFERROR(
    IF(
        ISNUMBER(MATCH(F136, Elements!$A$2:$A$700, 0)),
        IF(
            INDEX(Elements!$C$2:$C$700, MATCH(F136, Elements!$A$2:$A$700, 0)) &lt;&gt; "",
            INDEX(Elements!$B$2:$B$700, MATCH(F136, Elements!$A$2:$A$700, 0)),
            "kosong"
        ),
        "tidak ditemukan"
    ),
    "ID tidak ditemukan"
)</f>
        <v>ApplicationInterface</v>
      </c>
      <c r="J136" s="15" t="str">
        <f>IFERROR(
    IF(
        ISNUMBER(MATCH(F136, Elements!$A$2:$A$700, 0)),
        IF(
            INDEX(Elements!$C$2:$C$700, MATCH(F136, Elements!$A$2:$A$700, 0)) &lt;&gt; "",
            INDEX(Elements!$C$2:$C$700, MATCH(F136, Elements!$A$2:$A$700, 0)),
            "kosong"
        ),
        "tidak ditemukan"
    ),
    "ID tidak ditemukan"
)</f>
        <v>Customer risk interface</v>
      </c>
      <c r="K136" s="15" t="str" cm="1">
        <f t="array" ref="K136">IF(
    AND(
        ISNUMBER(MATCH(SUBSTITUTE(G136, " ", ""), SUBSTITUTE(Sheet2!$AK$5:$AK$13, " ", ""), 0)),
        ISNUMBER(MATCH(SUBSTITUTE(I136, " ", ""), SUBSTITUTE(Sheet2!$AL$4:$BB$4, " ", ""), 0))
    ),
    IF(
        ISNUMBER(MATCH(B136, Sheet2!$BE$3:$BE$13, 0)),
        IF(
            ISNUMBER(MATCH(INDEX(Sheet2!$BD$3:$BD$13, MATCH(B136, Sheet2!$BE$3:$BE$13, 0)), Sheet2!$BD$3:$BD$13, 0)),
            "True",
            "False"
        ),
        "False"
    ),
    "Bukan pasangan yang dicari"
)</f>
        <v>Bukan pasangan yang dicari</v>
      </c>
      <c r="L136" s="15" t="str" cm="1">
        <f t="array" ref="L136">IF(
    AND(
        ISNUMBER(MATCH(SUBSTITUTE(G136, " ", ""), SUBSTITUTE(Sheet2!$AK$19:$AK$35, " ", ""), 0)),
        ISNUMBER(MATCH(SUBSTITUTE(I136, " ", ""), SUBSTITUTE(Sheet2!$AL$18:$AT$18, " ", ""), 0))
    ),
    IF(
        ISNUMBER(MATCH(B136, Sheet2!$BE$3:$BE$13, 0)),
        IF(
            ISNUMBER(MATCH(INDEX(Sheet2!$BD$3:$BD$13, MATCH(B136, Sheet2!$BE$3:$BE$13, 0)), Sheet2!$BD$3:$BD$13, 0)),
            "True",
            "False"
        ),
        "False"
    ),
    "Bukan pasangan yang dicari"
)</f>
        <v>Bukan pasangan yang dicari</v>
      </c>
    </row>
    <row r="137" spans="1:12" hidden="1" x14ac:dyDescent="0.25">
      <c r="A137" s="20">
        <v>8715</v>
      </c>
      <c r="B137" t="s">
        <v>5</v>
      </c>
      <c r="E137">
        <v>8713</v>
      </c>
      <c r="F137">
        <v>8532</v>
      </c>
      <c r="G137" s="15" t="str">
        <f>IFERROR(
    IF(
        ISNUMBER(MATCH(E137, Elements!$A$2:$A$700, 0)),
        IF(
            INDEX(Elements!$C$2:$C$700, MATCH(E137, Elements!$A$2:$A$700, 0)) &lt;&gt; "",
            INDEX(Elements!$B$2:$B$700, MATCH(E137, Elements!$A$2:$A$700, 0)),
            "kosong"
        ),
        "tidak ditemukan"
    ),
    "ID tidak ditemukan"
)</f>
        <v>WorkPackage</v>
      </c>
      <c r="H137" s="15" t="str">
        <f>IFERROR(
    IF(
        ISNUMBER(MATCH(E137, Elements!$A$2:$A$700, 0)),
        IF(
            INDEX(Elements!$C$2:$C$700, MATCH(E137, Elements!$A$2:$A$700, 0)) &lt;&gt; "",
            INDEX(Elements!$C$2:$C$700, MATCH(E137, Elements!$A$2:$A$700, 0)),
            "kosong"
        ),
        "tidak ditemukan"
    ),
    "ID tidak ditemukan"
)</f>
        <v>CRM transformation</v>
      </c>
      <c r="I137" s="15" t="str">
        <f>IFERROR(
    IF(
        ISNUMBER(MATCH(F137, Elements!$A$2:$A$700, 0)),
        IF(
            INDEX(Elements!$C$2:$C$700, MATCH(F137, Elements!$A$2:$A$700, 0)) &lt;&gt; "",
            INDEX(Elements!$B$2:$B$700, MATCH(F137, Elements!$A$2:$A$700, 0)),
            "kosong"
        ),
        "tidak ditemukan"
    ),
    "ID tidak ditemukan"
)</f>
        <v>WorkPackage</v>
      </c>
      <c r="J137" s="15" t="str">
        <f>IFERROR(
    IF(
        ISNUMBER(MATCH(F137, Elements!$A$2:$A$700, 0)),
        IF(
            INDEX(Elements!$C$2:$C$700, MATCH(F137, Elements!$A$2:$A$700, 0)) &lt;&gt; "",
            INDEX(Elements!$C$2:$C$700, MATCH(F137, Elements!$A$2:$A$700, 0)),
            "kosong"
        ),
        "tidak ditemukan"
    ),
    "ID tidak ditemukan"
)</f>
        <v>Project CRM system</v>
      </c>
      <c r="K137" s="15" t="str" cm="1">
        <f t="array" ref="K137">IF(
    AND(
        ISNUMBER(MATCH(SUBSTITUTE(G137, " ", ""), SUBSTITUTE(Sheet2!$AK$5:$AK$13, " ", ""), 0)),
        ISNUMBER(MATCH(SUBSTITUTE(I137, " ", ""), SUBSTITUTE(Sheet2!$AL$4:$BB$4, " ", ""), 0))
    ),
    IF(
        ISNUMBER(MATCH(B137, Sheet2!$BE$3:$BE$13, 0)),
        IF(
            ISNUMBER(MATCH(INDEX(Sheet2!$BD$3:$BD$13, MATCH(B137, Sheet2!$BE$3:$BE$13, 0)), Sheet2!$BD$3:$BD$13, 0)),
            "True",
            "False"
        ),
        "False"
    ),
    "Bukan pasangan yang dicari"
)</f>
        <v>Bukan pasangan yang dicari</v>
      </c>
      <c r="L137" s="15" t="str" cm="1">
        <f t="array" ref="L137">IF(
    AND(
        ISNUMBER(MATCH(SUBSTITUTE(G137, " ", ""), SUBSTITUTE(Sheet2!$AK$19:$AK$35, " ", ""), 0)),
        ISNUMBER(MATCH(SUBSTITUTE(I137, " ", ""), SUBSTITUTE(Sheet2!$AL$18:$AT$18, " ", ""), 0))
    ),
    IF(
        ISNUMBER(MATCH(B137, Sheet2!$BE$3:$BE$13, 0)),
        IF(
            ISNUMBER(MATCH(INDEX(Sheet2!$BD$3:$BD$13, MATCH(B137, Sheet2!$BE$3:$BE$13, 0)), Sheet2!$BD$3:$BD$13, 0)),
            "True",
            "False"
        ),
        "False"
    ),
    "Bukan pasangan yang dicari"
)</f>
        <v>Bukan pasangan yang dicari</v>
      </c>
    </row>
    <row r="138" spans="1:12" hidden="1" x14ac:dyDescent="0.25">
      <c r="A138" s="20">
        <v>8716</v>
      </c>
      <c r="B138" t="s">
        <v>5</v>
      </c>
      <c r="E138">
        <v>8713</v>
      </c>
      <c r="F138">
        <v>8714</v>
      </c>
      <c r="G138" s="15" t="str">
        <f>IFERROR(
    IF(
        ISNUMBER(MATCH(E138, Elements!$A$2:$A$700, 0)),
        IF(
            INDEX(Elements!$C$2:$C$700, MATCH(E138, Elements!$A$2:$A$700, 0)) &lt;&gt; "",
            INDEX(Elements!$B$2:$B$700, MATCH(E138, Elements!$A$2:$A$700, 0)),
            "kosong"
        ),
        "tidak ditemukan"
    ),
    "ID tidak ditemukan"
)</f>
        <v>WorkPackage</v>
      </c>
      <c r="H138" s="15" t="str">
        <f>IFERROR(
    IF(
        ISNUMBER(MATCH(E138, Elements!$A$2:$A$700, 0)),
        IF(
            INDEX(Elements!$C$2:$C$700, MATCH(E138, Elements!$A$2:$A$700, 0)) &lt;&gt; "",
            INDEX(Elements!$C$2:$C$700, MATCH(E138, Elements!$A$2:$A$700, 0)),
            "kosong"
        ),
        "tidak ditemukan"
    ),
    "ID tidak ditemukan"
)</f>
        <v>CRM transformation</v>
      </c>
      <c r="I138" s="15" t="str">
        <f>IFERROR(
    IF(
        ISNUMBER(MATCH(F138, Elements!$A$2:$A$700, 0)),
        IF(
            INDEX(Elements!$C$2:$C$700, MATCH(F138, Elements!$A$2:$A$700, 0)) &lt;&gt; "",
            INDEX(Elements!$B$2:$B$700, MATCH(F138, Elements!$A$2:$A$700, 0)),
            "kosong"
        ),
        "tidak ditemukan"
    ),
    "ID tidak ditemukan"
)</f>
        <v>WorkPackage</v>
      </c>
      <c r="J138" s="15" t="str">
        <f>IFERROR(
    IF(
        ISNUMBER(MATCH(F138, Elements!$A$2:$A$700, 0)),
        IF(
            INDEX(Elements!$C$2:$C$700, MATCH(F138, Elements!$A$2:$A$700, 0)) &lt;&gt; "",
            INDEX(Elements!$C$2:$C$700, MATCH(F138, Elements!$A$2:$A$700, 0)),
            "kosong"
        ),
        "tidak ditemukan"
    ),
    "ID tidak ditemukan"
)</f>
        <v>Business project</v>
      </c>
      <c r="K138" s="15" t="str" cm="1">
        <f t="array" ref="K138">IF(
    AND(
        ISNUMBER(MATCH(SUBSTITUTE(G138, " ", ""), SUBSTITUTE(Sheet2!$AK$5:$AK$13, " ", ""), 0)),
        ISNUMBER(MATCH(SUBSTITUTE(I138, " ", ""), SUBSTITUTE(Sheet2!$AL$4:$BB$4, " ", ""), 0))
    ),
    IF(
        ISNUMBER(MATCH(B138, Sheet2!$BE$3:$BE$13, 0)),
        IF(
            ISNUMBER(MATCH(INDEX(Sheet2!$BD$3:$BD$13, MATCH(B138, Sheet2!$BE$3:$BE$13, 0)), Sheet2!$BD$3:$BD$13, 0)),
            "True",
            "False"
        ),
        "False"
    ),
    "Bukan pasangan yang dicari"
)</f>
        <v>Bukan pasangan yang dicari</v>
      </c>
      <c r="L138" s="15" t="str" cm="1">
        <f t="array" ref="L138">IF(
    AND(
        ISNUMBER(MATCH(SUBSTITUTE(G138, " ", ""), SUBSTITUTE(Sheet2!$AK$19:$AK$35, " ", ""), 0)),
        ISNUMBER(MATCH(SUBSTITUTE(I138, " ", ""), SUBSTITUTE(Sheet2!$AL$18:$AT$18, " ", ""), 0))
    ),
    IF(
        ISNUMBER(MATCH(B138, Sheet2!$BE$3:$BE$13, 0)),
        IF(
            ISNUMBER(MATCH(INDEX(Sheet2!$BD$3:$BD$13, MATCH(B138, Sheet2!$BE$3:$BE$13, 0)), Sheet2!$BD$3:$BD$13, 0)),
            "True",
            "False"
        ),
        "False"
    ),
    "Bukan pasangan yang dicari"
)</f>
        <v>Bukan pasangan yang dicari</v>
      </c>
    </row>
    <row r="139" spans="1:12" hidden="1" x14ac:dyDescent="0.25">
      <c r="A139" s="20">
        <v>16271</v>
      </c>
      <c r="B139" t="s">
        <v>5</v>
      </c>
      <c r="E139">
        <v>14440</v>
      </c>
      <c r="F139">
        <v>8618</v>
      </c>
      <c r="G139" s="15" t="str">
        <f>IFERROR(
    IF(
        ISNUMBER(MATCH(E139, Elements!$A$2:$A$700, 0)),
        IF(
            INDEX(Elements!$C$2:$C$700, MATCH(E139, Elements!$A$2:$A$700, 0)) &lt;&gt; "",
            INDEX(Elements!$B$2:$B$700, MATCH(E139, Elements!$A$2:$A$700, 0)),
            "kosong"
        ),
        "tidak ditemukan"
    ),
    "ID tidak ditemukan"
)</f>
        <v>Plateau</v>
      </c>
      <c r="H139" s="15" t="str">
        <f>IFERROR(
    IF(
        ISNUMBER(MATCH(E139, Elements!$A$2:$A$700, 0)),
        IF(
            INDEX(Elements!$C$2:$C$700, MATCH(E139, Elements!$A$2:$A$700, 0)) &lt;&gt; "",
            INDEX(Elements!$C$2:$C$700, MATCH(E139, Elements!$A$2:$A$700, 0)),
            "kosong"
        ),
        "tidak ditemukan"
    ),
    "ID tidak ditemukan"
)</f>
        <v>Transition state</v>
      </c>
      <c r="I139" s="15" t="str">
        <f>IFERROR(
    IF(
        ISNUMBER(MATCH(F139, Elements!$A$2:$A$700, 0)),
        IF(
            INDEX(Elements!$C$2:$C$700, MATCH(F139, Elements!$A$2:$A$700, 0)) &lt;&gt; "",
            INDEX(Elements!$B$2:$B$700, MATCH(F139, Elements!$A$2:$A$700, 0)),
            "kosong"
        ),
        "tidak ditemukan"
    ),
    "ID tidak ditemukan"
)</f>
        <v>ApplicationComponent</v>
      </c>
      <c r="J139" s="15" t="str">
        <f>IFERROR(
    IF(
        ISNUMBER(MATCH(F139, Elements!$A$2:$A$700, 0)),
        IF(
            INDEX(Elements!$C$2:$C$700, MATCH(F139, Elements!$A$2:$A$700, 0)) &lt;&gt; "",
            INDEX(Elements!$C$2:$C$700, MATCH(F139, Elements!$A$2:$A$700, 0)),
            "kosong"
        ),
        "tidak ditemukan"
    ),
    "ID tidak ditemukan"
)</f>
        <v>CRM system</v>
      </c>
      <c r="K139" s="15" t="str" cm="1">
        <f t="array" ref="K139">IF(
    AND(
        ISNUMBER(MATCH(SUBSTITUTE(G139, " ", ""), SUBSTITUTE(Sheet2!$AK$5:$AK$13, " ", ""), 0)),
        ISNUMBER(MATCH(SUBSTITUTE(I139, " ", ""), SUBSTITUTE(Sheet2!$AL$4:$BB$4, " ", ""), 0))
    ),
    IF(
        ISNUMBER(MATCH(B139, Sheet2!$BE$3:$BE$13, 0)),
        IF(
            ISNUMBER(MATCH(INDEX(Sheet2!$BD$3:$BD$13, MATCH(B139, Sheet2!$BE$3:$BE$13, 0)), Sheet2!$BD$3:$BD$13, 0)),
            "True",
            "False"
        ),
        "False"
    ),
    "Bukan pasangan yang dicari"
)</f>
        <v>Bukan pasangan yang dicari</v>
      </c>
      <c r="L139" s="15" t="str" cm="1">
        <f t="array" ref="L139">IF(
    AND(
        ISNUMBER(MATCH(SUBSTITUTE(G139, " ", ""), SUBSTITUTE(Sheet2!$AK$19:$AK$35, " ", ""), 0)),
        ISNUMBER(MATCH(SUBSTITUTE(I139, " ", ""), SUBSTITUTE(Sheet2!$AL$18:$AT$18, " ", ""), 0))
    ),
    IF(
        ISNUMBER(MATCH(B139, Sheet2!$BE$3:$BE$13, 0)),
        IF(
            ISNUMBER(MATCH(INDEX(Sheet2!$BD$3:$BD$13, MATCH(B139, Sheet2!$BE$3:$BE$13, 0)), Sheet2!$BD$3:$BD$13, 0)),
            "True",
            "False"
        ),
        "False"
    ),
    "Bukan pasangan yang dicari"
)</f>
        <v>Bukan pasangan yang dicari</v>
      </c>
    </row>
    <row r="140" spans="1:12" hidden="1" x14ac:dyDescent="0.25">
      <c r="A140" s="20">
        <v>16272</v>
      </c>
      <c r="B140" t="s">
        <v>5</v>
      </c>
      <c r="E140">
        <v>14441</v>
      </c>
      <c r="F140">
        <v>14484</v>
      </c>
      <c r="G140" s="15" t="str">
        <f>IFERROR(
    IF(
        ISNUMBER(MATCH(E140, Elements!$A$2:$A$700, 0)),
        IF(
            INDEX(Elements!$C$2:$C$700, MATCH(E140, Elements!$A$2:$A$700, 0)) &lt;&gt; "",
            INDEX(Elements!$B$2:$B$700, MATCH(E140, Elements!$A$2:$A$700, 0)),
            "kosong"
        ),
        "tidak ditemukan"
    ),
    "ID tidak ditemukan"
)</f>
        <v>Plateau</v>
      </c>
      <c r="H140" s="15" t="str">
        <f>IFERROR(
    IF(
        ISNUMBER(MATCH(E140, Elements!$A$2:$A$700, 0)),
        IF(
            INDEX(Elements!$C$2:$C$700, MATCH(E140, Elements!$A$2:$A$700, 0)) &lt;&gt; "",
            INDEX(Elements!$C$2:$C$700, MATCH(E140, Elements!$A$2:$A$700, 0)),
            "kosong"
        ),
        "tidak ditemukan"
    ),
    "ID tidak ditemukan"
)</f>
        <v>Target state</v>
      </c>
      <c r="I140" s="15" t="str">
        <f>IFERROR(
    IF(
        ISNUMBER(MATCH(F140, Elements!$A$2:$A$700, 0)),
        IF(
            INDEX(Elements!$C$2:$C$700, MATCH(F140, Elements!$A$2:$A$700, 0)) &lt;&gt; "",
            INDEX(Elements!$B$2:$B$700, MATCH(F140, Elements!$A$2:$A$700, 0)),
            "kosong"
        ),
        "tidak ditemukan"
    ),
    "ID tidak ditemukan"
)</f>
        <v>ApplicationComponent</v>
      </c>
      <c r="J140" s="15" t="str">
        <f>IFERROR(
    IF(
        ISNUMBER(MATCH(F140, Elements!$A$2:$A$700, 0)),
        IF(
            INDEX(Elements!$C$2:$C$700, MATCH(F140, Elements!$A$2:$A$700, 0)) &lt;&gt; "",
            INDEX(Elements!$C$2:$C$700, MATCH(F140, Elements!$A$2:$A$700, 0)),
            "kosong"
        ),
        "tidak ditemukan"
    ),
    "ID tidak ditemukan"
)</f>
        <v>Customer order monitoring application</v>
      </c>
      <c r="K140" s="15" t="str" cm="1">
        <f t="array" ref="K140">IF(
    AND(
        ISNUMBER(MATCH(SUBSTITUTE(G140, " ", ""), SUBSTITUTE(Sheet2!$AK$5:$AK$13, " ", ""), 0)),
        ISNUMBER(MATCH(SUBSTITUTE(I140, " ", ""), SUBSTITUTE(Sheet2!$AL$4:$BB$4, " ", ""), 0))
    ),
    IF(
        ISNUMBER(MATCH(B140, Sheet2!$BE$3:$BE$13, 0)),
        IF(
            ISNUMBER(MATCH(INDEX(Sheet2!$BD$3:$BD$13, MATCH(B140, Sheet2!$BE$3:$BE$13, 0)), Sheet2!$BD$3:$BD$13, 0)),
            "True",
            "False"
        ),
        "False"
    ),
    "Bukan pasangan yang dicari"
)</f>
        <v>Bukan pasangan yang dicari</v>
      </c>
      <c r="L140" s="15" t="str" cm="1">
        <f t="array" ref="L140">IF(
    AND(
        ISNUMBER(MATCH(SUBSTITUTE(G140, " ", ""), SUBSTITUTE(Sheet2!$AK$19:$AK$35, " ", ""), 0)),
        ISNUMBER(MATCH(SUBSTITUTE(I140, " ", ""), SUBSTITUTE(Sheet2!$AL$18:$AT$18, " ", ""), 0))
    ),
    IF(
        ISNUMBER(MATCH(B140, Sheet2!$BE$3:$BE$13, 0)),
        IF(
            ISNUMBER(MATCH(INDEX(Sheet2!$BD$3:$BD$13, MATCH(B140, Sheet2!$BE$3:$BE$13, 0)), Sheet2!$BD$3:$BD$13, 0)),
            "True",
            "False"
        ),
        "False"
    ),
    "Bukan pasangan yang dicari"
)</f>
        <v>Bukan pasangan yang dicari</v>
      </c>
    </row>
    <row r="141" spans="1:12" hidden="1" x14ac:dyDescent="0.25">
      <c r="A141" s="20">
        <v>16273</v>
      </c>
      <c r="B141" t="s">
        <v>5</v>
      </c>
      <c r="E141">
        <v>14440</v>
      </c>
      <c r="F141">
        <v>12926</v>
      </c>
      <c r="G141" s="15" t="str">
        <f>IFERROR(
    IF(
        ISNUMBER(MATCH(E141, Elements!$A$2:$A$700, 0)),
        IF(
            INDEX(Elements!$C$2:$C$700, MATCH(E141, Elements!$A$2:$A$700, 0)) &lt;&gt; "",
            INDEX(Elements!$B$2:$B$700, MATCH(E141, Elements!$A$2:$A$700, 0)),
            "kosong"
        ),
        "tidak ditemukan"
    ),
    "ID tidak ditemukan"
)</f>
        <v>Plateau</v>
      </c>
      <c r="H141" s="15" t="str">
        <f>IFERROR(
    IF(
        ISNUMBER(MATCH(E141, Elements!$A$2:$A$700, 0)),
        IF(
            INDEX(Elements!$C$2:$C$700, MATCH(E141, Elements!$A$2:$A$700, 0)) &lt;&gt; "",
            INDEX(Elements!$C$2:$C$700, MATCH(E141, Elements!$A$2:$A$700, 0)),
            "kosong"
        ),
        "tidak ditemukan"
    ),
    "ID tidak ditemukan"
)</f>
        <v>Transition state</v>
      </c>
      <c r="I141" s="15" t="str">
        <f>IFERROR(
    IF(
        ISNUMBER(MATCH(F141, Elements!$A$2:$A$700, 0)),
        IF(
            INDEX(Elements!$C$2:$C$700, MATCH(F141, Elements!$A$2:$A$700, 0)) &lt;&gt; "",
            INDEX(Elements!$B$2:$B$700, MATCH(F141, Elements!$A$2:$A$700, 0)),
            "kosong"
        ),
        "tidak ditemukan"
    ),
    "ID tidak ditemukan"
)</f>
        <v>BusinessProcess</v>
      </c>
      <c r="J141" s="15" t="str">
        <f>IFERROR(
    IF(
        ISNUMBER(MATCH(F141, Elements!$A$2:$A$700, 0)),
        IF(
            INDEX(Elements!$C$2:$C$700, MATCH(F141, Elements!$A$2:$A$700, 0)) &lt;&gt; "",
            INDEX(Elements!$C$2:$C$700, MATCH(F141, Elements!$A$2:$A$700, 0)),
            "kosong"
        ),
        "tidak ditemukan"
    ),
    "ID tidak ditemukan"
)</f>
        <v>Approve customer data</v>
      </c>
      <c r="K141" s="15" t="str" cm="1">
        <f t="array" ref="K141">IF(
    AND(
        ISNUMBER(MATCH(SUBSTITUTE(G141, " ", ""), SUBSTITUTE(Sheet2!$AK$5:$AK$13, " ", ""), 0)),
        ISNUMBER(MATCH(SUBSTITUTE(I141, " ", ""), SUBSTITUTE(Sheet2!$AL$4:$BB$4, " ", ""), 0))
    ),
    IF(
        ISNUMBER(MATCH(B141, Sheet2!$BE$3:$BE$13, 0)),
        IF(
            ISNUMBER(MATCH(INDEX(Sheet2!$BD$3:$BD$13, MATCH(B141, Sheet2!$BE$3:$BE$13, 0)), Sheet2!$BD$3:$BD$13, 0)),
            "True",
            "False"
        ),
        "False"
    ),
    "Bukan pasangan yang dicari"
)</f>
        <v>Bukan pasangan yang dicari</v>
      </c>
      <c r="L141" s="15" t="str" cm="1">
        <f t="array" ref="L141">IF(
    AND(
        ISNUMBER(MATCH(SUBSTITUTE(G141, " ", ""), SUBSTITUTE(Sheet2!$AK$19:$AK$35, " ", ""), 0)),
        ISNUMBER(MATCH(SUBSTITUTE(I141, " ", ""), SUBSTITUTE(Sheet2!$AL$18:$AT$18, " ", ""), 0))
    ),
    IF(
        ISNUMBER(MATCH(B141, Sheet2!$BE$3:$BE$13, 0)),
        IF(
            ISNUMBER(MATCH(INDEX(Sheet2!$BD$3:$BD$13, MATCH(B141, Sheet2!$BE$3:$BE$13, 0)), Sheet2!$BD$3:$BD$13, 0)),
            "True",
            "False"
        ),
        "False"
    ),
    "Bukan pasangan yang dicari"
)</f>
        <v>Bukan pasangan yang dicari</v>
      </c>
    </row>
    <row r="142" spans="1:12" hidden="1" x14ac:dyDescent="0.25">
      <c r="A142" s="20">
        <v>16274</v>
      </c>
      <c r="B142" t="s">
        <v>5</v>
      </c>
      <c r="E142">
        <v>14440</v>
      </c>
      <c r="F142">
        <v>14543</v>
      </c>
      <c r="G142" s="15" t="str">
        <f>IFERROR(
    IF(
        ISNUMBER(MATCH(E142, Elements!$A$2:$A$700, 0)),
        IF(
            INDEX(Elements!$C$2:$C$700, MATCH(E142, Elements!$A$2:$A$700, 0)) &lt;&gt; "",
            INDEX(Elements!$B$2:$B$700, MATCH(E142, Elements!$A$2:$A$700, 0)),
            "kosong"
        ),
        "tidak ditemukan"
    ),
    "ID tidak ditemukan"
)</f>
        <v>Plateau</v>
      </c>
      <c r="H142" s="15" t="str">
        <f>IFERROR(
    IF(
        ISNUMBER(MATCH(E142, Elements!$A$2:$A$700, 0)),
        IF(
            INDEX(Elements!$C$2:$C$700, MATCH(E142, Elements!$A$2:$A$700, 0)) &lt;&gt; "",
            INDEX(Elements!$C$2:$C$700, MATCH(E142, Elements!$A$2:$A$700, 0)),
            "kosong"
        ),
        "tidak ditemukan"
    ),
    "ID tidak ditemukan"
)</f>
        <v>Transition state</v>
      </c>
      <c r="I142" s="15" t="str">
        <f>IFERROR(
    IF(
        ISNUMBER(MATCH(F142, Elements!$A$2:$A$700, 0)),
        IF(
            INDEX(Elements!$C$2:$C$700, MATCH(F142, Elements!$A$2:$A$700, 0)) &lt;&gt; "",
            INDEX(Elements!$B$2:$B$700, MATCH(F142, Elements!$A$2:$A$700, 0)),
            "kosong"
        ),
        "tidak ditemukan"
    ),
    "ID tidak ditemukan"
)</f>
        <v>BusinessService</v>
      </c>
      <c r="J142" s="15" t="str">
        <f>IFERROR(
    IF(
        ISNUMBER(MATCH(F142, Elements!$A$2:$A$700, 0)),
        IF(
            INDEX(Elements!$C$2:$C$700, MATCH(F142, Elements!$A$2:$A$700, 0)) &lt;&gt; "",
            INDEX(Elements!$C$2:$C$700, MATCH(F142, Elements!$A$2:$A$700, 0)),
            "kosong"
        ),
        "tidak ditemukan"
    ),
    "ID tidak ditemukan"
)</f>
        <v>Customer approval service</v>
      </c>
      <c r="K142" s="15" t="str" cm="1">
        <f t="array" ref="K142">IF(
    AND(
        ISNUMBER(MATCH(SUBSTITUTE(G142, " ", ""), SUBSTITUTE(Sheet2!$AK$5:$AK$13, " ", ""), 0)),
        ISNUMBER(MATCH(SUBSTITUTE(I142, " ", ""), SUBSTITUTE(Sheet2!$AL$4:$BB$4, " ", ""), 0))
    ),
    IF(
        ISNUMBER(MATCH(B142, Sheet2!$BE$3:$BE$13, 0)),
        IF(
            ISNUMBER(MATCH(INDEX(Sheet2!$BD$3:$BD$13, MATCH(B142, Sheet2!$BE$3:$BE$13, 0)), Sheet2!$BD$3:$BD$13, 0)),
            "True",
            "False"
        ),
        "False"
    ),
    "Bukan pasangan yang dicari"
)</f>
        <v>Bukan pasangan yang dicari</v>
      </c>
      <c r="L142" s="15" t="str" cm="1">
        <f t="array" ref="L142">IF(
    AND(
        ISNUMBER(MATCH(SUBSTITUTE(G142, " ", ""), SUBSTITUTE(Sheet2!$AK$19:$AK$35, " ", ""), 0)),
        ISNUMBER(MATCH(SUBSTITUTE(I142, " ", ""), SUBSTITUTE(Sheet2!$AL$18:$AT$18, " ", ""), 0))
    ),
    IF(
        ISNUMBER(MATCH(B142, Sheet2!$BE$3:$BE$13, 0)),
        IF(
            ISNUMBER(MATCH(INDEX(Sheet2!$BD$3:$BD$13, MATCH(B142, Sheet2!$BE$3:$BE$13, 0)), Sheet2!$BD$3:$BD$13, 0)),
            "True",
            "False"
        ),
        "False"
    ),
    "Bukan pasangan yang dicari"
)</f>
        <v>Bukan pasangan yang dicari</v>
      </c>
    </row>
    <row r="143" spans="1:12" hidden="1" x14ac:dyDescent="0.25">
      <c r="A143" s="20">
        <v>16275</v>
      </c>
      <c r="B143" t="s">
        <v>5</v>
      </c>
      <c r="E143">
        <v>14441</v>
      </c>
      <c r="F143">
        <v>10859</v>
      </c>
      <c r="G143" s="15" t="str">
        <f>IFERROR(
    IF(
        ISNUMBER(MATCH(E143, Elements!$A$2:$A$700, 0)),
        IF(
            INDEX(Elements!$C$2:$C$700, MATCH(E143, Elements!$A$2:$A$700, 0)) &lt;&gt; "",
            INDEX(Elements!$B$2:$B$700, MATCH(E143, Elements!$A$2:$A$700, 0)),
            "kosong"
        ),
        "tidak ditemukan"
    ),
    "ID tidak ditemukan"
)</f>
        <v>Plateau</v>
      </c>
      <c r="H143" s="15" t="str">
        <f>IFERROR(
    IF(
        ISNUMBER(MATCH(E143, Elements!$A$2:$A$700, 0)),
        IF(
            INDEX(Elements!$C$2:$C$700, MATCH(E143, Elements!$A$2:$A$700, 0)) &lt;&gt; "",
            INDEX(Elements!$C$2:$C$700, MATCH(E143, Elements!$A$2:$A$700, 0)),
            "kosong"
        ),
        "tidak ditemukan"
    ),
    "ID tidak ditemukan"
)</f>
        <v>Target state</v>
      </c>
      <c r="I143" s="15" t="str">
        <f>IFERROR(
    IF(
        ISNUMBER(MATCH(F143, Elements!$A$2:$A$700, 0)),
        IF(
            INDEX(Elements!$C$2:$C$700, MATCH(F143, Elements!$A$2:$A$700, 0)) &lt;&gt; "",
            INDEX(Elements!$B$2:$B$700, MATCH(F143, Elements!$A$2:$A$700, 0)),
            "kosong"
        ),
        "tidak ditemukan"
    ),
    "ID tidak ditemukan"
)</f>
        <v>BusinessService</v>
      </c>
      <c r="J143" s="15" t="str">
        <f>IFERROR(
    IF(
        ISNUMBER(MATCH(F143, Elements!$A$2:$A$700, 0)),
        IF(
            INDEX(Elements!$C$2:$C$700, MATCH(F143, Elements!$A$2:$A$700, 0)) &lt;&gt; "",
            INDEX(Elements!$C$2:$C$700, MATCH(F143, Elements!$A$2:$A$700, 0)),
            "kosong"
        ),
        "tidak ditemukan"
    ),
    "ID tidak ditemukan"
)</f>
        <v>Order information service</v>
      </c>
      <c r="K143" s="15" t="str" cm="1">
        <f t="array" ref="K143">IF(
    AND(
        ISNUMBER(MATCH(SUBSTITUTE(G143, " ", ""), SUBSTITUTE(Sheet2!$AK$5:$AK$13, " ", ""), 0)),
        ISNUMBER(MATCH(SUBSTITUTE(I143, " ", ""), SUBSTITUTE(Sheet2!$AL$4:$BB$4, " ", ""), 0))
    ),
    IF(
        ISNUMBER(MATCH(B143, Sheet2!$BE$3:$BE$13, 0)),
        IF(
            ISNUMBER(MATCH(INDEX(Sheet2!$BD$3:$BD$13, MATCH(B143, Sheet2!$BE$3:$BE$13, 0)), Sheet2!$BD$3:$BD$13, 0)),
            "True",
            "False"
        ),
        "False"
    ),
    "Bukan pasangan yang dicari"
)</f>
        <v>Bukan pasangan yang dicari</v>
      </c>
      <c r="L143" s="15" t="str" cm="1">
        <f t="array" ref="L143">IF(
    AND(
        ISNUMBER(MATCH(SUBSTITUTE(G143, " ", ""), SUBSTITUTE(Sheet2!$AK$19:$AK$35, " ", ""), 0)),
        ISNUMBER(MATCH(SUBSTITUTE(I143, " ", ""), SUBSTITUTE(Sheet2!$AL$18:$AT$18, " ", ""), 0))
    ),
    IF(
        ISNUMBER(MATCH(B143, Sheet2!$BE$3:$BE$13, 0)),
        IF(
            ISNUMBER(MATCH(INDEX(Sheet2!$BD$3:$BD$13, MATCH(B143, Sheet2!$BE$3:$BE$13, 0)), Sheet2!$BD$3:$BD$13, 0)),
            "True",
            "False"
        ),
        "False"
    ),
    "Bukan pasangan yang dicari"
)</f>
        <v>Bukan pasangan yang dicari</v>
      </c>
    </row>
    <row r="144" spans="1:12" hidden="1" x14ac:dyDescent="0.25">
      <c r="A144" s="20">
        <v>16276</v>
      </c>
      <c r="B144" t="s">
        <v>5</v>
      </c>
      <c r="E144">
        <v>14441</v>
      </c>
      <c r="F144">
        <v>12927</v>
      </c>
      <c r="G144" s="15" t="str">
        <f>IFERROR(
    IF(
        ISNUMBER(MATCH(E144, Elements!$A$2:$A$700, 0)),
        IF(
            INDEX(Elements!$C$2:$C$700, MATCH(E144, Elements!$A$2:$A$700, 0)) &lt;&gt; "",
            INDEX(Elements!$B$2:$B$700, MATCH(E144, Elements!$A$2:$A$700, 0)),
            "kosong"
        ),
        "tidak ditemukan"
    ),
    "ID tidak ditemukan"
)</f>
        <v>Plateau</v>
      </c>
      <c r="H144" s="15" t="str">
        <f>IFERROR(
    IF(
        ISNUMBER(MATCH(E144, Elements!$A$2:$A$700, 0)),
        IF(
            INDEX(Elements!$C$2:$C$700, MATCH(E144, Elements!$A$2:$A$700, 0)) &lt;&gt; "",
            INDEX(Elements!$C$2:$C$700, MATCH(E144, Elements!$A$2:$A$700, 0)),
            "kosong"
        ),
        "tidak ditemukan"
    ),
    "ID tidak ditemukan"
)</f>
        <v>Target state</v>
      </c>
      <c r="I144" s="15" t="str">
        <f>IFERROR(
    IF(
        ISNUMBER(MATCH(F144, Elements!$A$2:$A$700, 0)),
        IF(
            INDEX(Elements!$C$2:$C$700, MATCH(F144, Elements!$A$2:$A$700, 0)) &lt;&gt; "",
            INDEX(Elements!$B$2:$B$700, MATCH(F144, Elements!$A$2:$A$700, 0)),
            "kosong"
        ),
        "tidak ditemukan"
    ),
    "ID tidak ditemukan"
)</f>
        <v>BusinessProcess</v>
      </c>
      <c r="J144" s="15" t="str">
        <f>IFERROR(
    IF(
        ISNUMBER(MATCH(F144, Elements!$A$2:$A$700, 0)),
        IF(
            INDEX(Elements!$C$2:$C$700, MATCH(F144, Elements!$A$2:$A$700, 0)) &lt;&gt; "",
            INDEX(Elements!$C$2:$C$700, MATCH(F144, Elements!$A$2:$A$700, 0)),
            "kosong"
        ),
        "tidak ditemukan"
    ),
    "ID tidak ditemukan"
)</f>
        <v>Track customer order</v>
      </c>
      <c r="K144" s="15" t="str" cm="1">
        <f t="array" ref="K144">IF(
    AND(
        ISNUMBER(MATCH(SUBSTITUTE(G144, " ", ""), SUBSTITUTE(Sheet2!$AK$5:$AK$13, " ", ""), 0)),
        ISNUMBER(MATCH(SUBSTITUTE(I144, " ", ""), SUBSTITUTE(Sheet2!$AL$4:$BB$4, " ", ""), 0))
    ),
    IF(
        ISNUMBER(MATCH(B144, Sheet2!$BE$3:$BE$13, 0)),
        IF(
            ISNUMBER(MATCH(INDEX(Sheet2!$BD$3:$BD$13, MATCH(B144, Sheet2!$BE$3:$BE$13, 0)), Sheet2!$BD$3:$BD$13, 0)),
            "True",
            "False"
        ),
        "False"
    ),
    "Bukan pasangan yang dicari"
)</f>
        <v>Bukan pasangan yang dicari</v>
      </c>
      <c r="L144" s="15" t="str" cm="1">
        <f t="array" ref="L144">IF(
    AND(
        ISNUMBER(MATCH(SUBSTITUTE(G144, " ", ""), SUBSTITUTE(Sheet2!$AK$19:$AK$35, " ", ""), 0)),
        ISNUMBER(MATCH(SUBSTITUTE(I144, " ", ""), SUBSTITUTE(Sheet2!$AL$18:$AT$18, " ", ""), 0))
    ),
    IF(
        ISNUMBER(MATCH(B144, Sheet2!$BE$3:$BE$13, 0)),
        IF(
            ISNUMBER(MATCH(INDEX(Sheet2!$BD$3:$BD$13, MATCH(B144, Sheet2!$BE$3:$BE$13, 0)), Sheet2!$BD$3:$BD$13, 0)),
            "True",
            "False"
        ),
        "False"
    ),
    "Bukan pasangan yang dicari"
)</f>
        <v>Bukan pasangan yang dicari</v>
      </c>
    </row>
    <row r="145" spans="1:12" hidden="1" x14ac:dyDescent="0.25">
      <c r="A145" s="20">
        <v>16293</v>
      </c>
      <c r="B145" t="s">
        <v>5</v>
      </c>
      <c r="E145">
        <v>14440</v>
      </c>
      <c r="F145">
        <v>8660</v>
      </c>
      <c r="G145" s="15" t="str">
        <f>IFERROR(
    IF(
        ISNUMBER(MATCH(E145, Elements!$A$2:$A$700, 0)),
        IF(
            INDEX(Elements!$C$2:$C$700, MATCH(E145, Elements!$A$2:$A$700, 0)) &lt;&gt; "",
            INDEX(Elements!$B$2:$B$700, MATCH(E145, Elements!$A$2:$A$700, 0)),
            "kosong"
        ),
        "tidak ditemukan"
    ),
    "ID tidak ditemukan"
)</f>
        <v>Plateau</v>
      </c>
      <c r="H145" s="15" t="str">
        <f>IFERROR(
    IF(
        ISNUMBER(MATCH(E145, Elements!$A$2:$A$700, 0)),
        IF(
            INDEX(Elements!$C$2:$C$700, MATCH(E145, Elements!$A$2:$A$700, 0)) &lt;&gt; "",
            INDEX(Elements!$C$2:$C$700, MATCH(E145, Elements!$A$2:$A$700, 0)),
            "kosong"
        ),
        "tidak ditemukan"
    ),
    "ID tidak ditemukan"
)</f>
        <v>Transition state</v>
      </c>
      <c r="I145" s="15" t="str">
        <f>IFERROR(
    IF(
        ISNUMBER(MATCH(F145, Elements!$A$2:$A$700, 0)),
        IF(
            INDEX(Elements!$C$2:$C$700, MATCH(F145, Elements!$A$2:$A$700, 0)) &lt;&gt; "",
            INDEX(Elements!$B$2:$B$700, MATCH(F145, Elements!$A$2:$A$700, 0)),
            "kosong"
        ),
        "tidak ditemukan"
    ),
    "ID tidak ditemukan"
)</f>
        <v>BusinessProcess</v>
      </c>
      <c r="J145" s="15" t="str">
        <f>IFERROR(
    IF(
        ISNUMBER(MATCH(F145, Elements!$A$2:$A$700, 0)),
        IF(
            INDEX(Elements!$C$2:$C$700, MATCH(F145, Elements!$A$2:$A$700, 0)) &lt;&gt; "",
            INDEX(Elements!$C$2:$C$700, MATCH(F145, Elements!$A$2:$A$700, 0)),
            "kosong"
        ),
        "tidak ditemukan"
    ),
    "ID tidak ditemukan"
)</f>
        <v>Process customer order</v>
      </c>
      <c r="K145" s="15" t="str" cm="1">
        <f t="array" ref="K145">IF(
    AND(
        ISNUMBER(MATCH(SUBSTITUTE(G145, " ", ""), SUBSTITUTE(Sheet2!$AK$5:$AK$13, " ", ""), 0)),
        ISNUMBER(MATCH(SUBSTITUTE(I145, " ", ""), SUBSTITUTE(Sheet2!$AL$4:$BB$4, " ", ""), 0))
    ),
    IF(
        ISNUMBER(MATCH(B145, Sheet2!$BE$3:$BE$13, 0)),
        IF(
            ISNUMBER(MATCH(INDEX(Sheet2!$BD$3:$BD$13, MATCH(B145, Sheet2!$BE$3:$BE$13, 0)), Sheet2!$BD$3:$BD$13, 0)),
            "True",
            "False"
        ),
        "False"
    ),
    "Bukan pasangan yang dicari"
)</f>
        <v>Bukan pasangan yang dicari</v>
      </c>
      <c r="L145" s="15" t="str" cm="1">
        <f t="array" ref="L145">IF(
    AND(
        ISNUMBER(MATCH(SUBSTITUTE(G145, " ", ""), SUBSTITUTE(Sheet2!$AK$19:$AK$35, " ", ""), 0)),
        ISNUMBER(MATCH(SUBSTITUTE(I145, " ", ""), SUBSTITUTE(Sheet2!$AL$18:$AT$18, " ", ""), 0))
    ),
    IF(
        ISNUMBER(MATCH(B145, Sheet2!$BE$3:$BE$13, 0)),
        IF(
            ISNUMBER(MATCH(INDEX(Sheet2!$BD$3:$BD$13, MATCH(B145, Sheet2!$BE$3:$BE$13, 0)), Sheet2!$BD$3:$BD$13, 0)),
            "True",
            "False"
        ),
        "False"
    ),
    "Bukan pasangan yang dicari"
)</f>
        <v>Bukan pasangan yang dicari</v>
      </c>
    </row>
    <row r="146" spans="1:12" hidden="1" x14ac:dyDescent="0.25">
      <c r="A146" s="20">
        <v>16332</v>
      </c>
      <c r="B146" t="s">
        <v>5</v>
      </c>
      <c r="E146">
        <v>16323</v>
      </c>
      <c r="F146">
        <v>14396</v>
      </c>
      <c r="G146" s="15" t="str">
        <f>IFERROR(
    IF(
        ISNUMBER(MATCH(E146, Elements!$A$2:$A$700, 0)),
        IF(
            INDEX(Elements!$C$2:$C$700, MATCH(E146, Elements!$A$2:$A$700, 0)) &lt;&gt; "",
            INDEX(Elements!$B$2:$B$700, MATCH(E146, Elements!$A$2:$A$700, 0)),
            "kosong"
        ),
        "tidak ditemukan"
    ),
    "ID tidak ditemukan"
)</f>
        <v>WorkPackage</v>
      </c>
      <c r="H146" s="15" t="str">
        <f>IFERROR(
    IF(
        ISNUMBER(MATCH(E146, Elements!$A$2:$A$700, 0)),
        IF(
            INDEX(Elements!$C$2:$C$700, MATCH(E146, Elements!$A$2:$A$700, 0)) &lt;&gt; "",
            INDEX(Elements!$C$2:$C$700, MATCH(E146, Elements!$A$2:$A$700, 0)),
            "kosong"
        ),
        "tidak ditemukan"
    ),
    "ID tidak ditemukan"
)</f>
        <v>CRM transformation program</v>
      </c>
      <c r="I146" s="15" t="str">
        <f>IFERROR(
    IF(
        ISNUMBER(MATCH(F146, Elements!$A$2:$A$700, 0)),
        IF(
            INDEX(Elements!$C$2:$C$700, MATCH(F146, Elements!$A$2:$A$700, 0)) &lt;&gt; "",
            INDEX(Elements!$B$2:$B$700, MATCH(F146, Elements!$A$2:$A$700, 0)),
            "kosong"
        ),
        "tidak ditemukan"
    ),
    "ID tidak ditemukan"
)</f>
        <v>WorkPackage</v>
      </c>
      <c r="J146" s="15" t="str">
        <f>IFERROR(
    IF(
        ISNUMBER(MATCH(F146, Elements!$A$2:$A$700, 0)),
        IF(
            INDEX(Elements!$C$2:$C$700, MATCH(F146, Elements!$A$2:$A$700, 0)) &lt;&gt; "",
            INDEX(Elements!$C$2:$C$700, MATCH(F146, Elements!$A$2:$A$700, 0)),
            "kosong"
        ),
        "tidak ditemukan"
    ),
    "ID tidak ditemukan"
)</f>
        <v>CRM project</v>
      </c>
      <c r="K146" s="15" t="str" cm="1">
        <f t="array" ref="K146">IF(
    AND(
        ISNUMBER(MATCH(SUBSTITUTE(G146, " ", ""), SUBSTITUTE(Sheet2!$AK$5:$AK$13, " ", ""), 0)),
        ISNUMBER(MATCH(SUBSTITUTE(I146, " ", ""), SUBSTITUTE(Sheet2!$AL$4:$BB$4, " ", ""), 0))
    ),
    IF(
        ISNUMBER(MATCH(B146, Sheet2!$BE$3:$BE$13, 0)),
        IF(
            ISNUMBER(MATCH(INDEX(Sheet2!$BD$3:$BD$13, MATCH(B146, Sheet2!$BE$3:$BE$13, 0)), Sheet2!$BD$3:$BD$13, 0)),
            "True",
            "False"
        ),
        "False"
    ),
    "Bukan pasangan yang dicari"
)</f>
        <v>Bukan pasangan yang dicari</v>
      </c>
      <c r="L146" s="15" t="str" cm="1">
        <f t="array" ref="L146">IF(
    AND(
        ISNUMBER(MATCH(SUBSTITUTE(G146, " ", ""), SUBSTITUTE(Sheet2!$AK$19:$AK$35, " ", ""), 0)),
        ISNUMBER(MATCH(SUBSTITUTE(I146, " ", ""), SUBSTITUTE(Sheet2!$AL$18:$AT$18, " ", ""), 0))
    ),
    IF(
        ISNUMBER(MATCH(B146, Sheet2!$BE$3:$BE$13, 0)),
        IF(
            ISNUMBER(MATCH(INDEX(Sheet2!$BD$3:$BD$13, MATCH(B146, Sheet2!$BE$3:$BE$13, 0)), Sheet2!$BD$3:$BD$13, 0)),
            "True",
            "False"
        ),
        "False"
    ),
    "Bukan pasangan yang dicari"
)</f>
        <v>Bukan pasangan yang dicari</v>
      </c>
    </row>
    <row r="147" spans="1:12" hidden="1" x14ac:dyDescent="0.25">
      <c r="A147" s="20">
        <v>16333</v>
      </c>
      <c r="B147" t="s">
        <v>5</v>
      </c>
      <c r="E147">
        <v>16323</v>
      </c>
      <c r="F147">
        <v>14390</v>
      </c>
      <c r="G147" s="15" t="str">
        <f>IFERROR(
    IF(
        ISNUMBER(MATCH(E147, Elements!$A$2:$A$700, 0)),
        IF(
            INDEX(Elements!$C$2:$C$700, MATCH(E147, Elements!$A$2:$A$700, 0)) &lt;&gt; "",
            INDEX(Elements!$B$2:$B$700, MATCH(E147, Elements!$A$2:$A$700, 0)),
            "kosong"
        ),
        "tidak ditemukan"
    ),
    "ID tidak ditemukan"
)</f>
        <v>WorkPackage</v>
      </c>
      <c r="H147" s="15" t="str">
        <f>IFERROR(
    IF(
        ISNUMBER(MATCH(E147, Elements!$A$2:$A$700, 0)),
        IF(
            INDEX(Elements!$C$2:$C$700, MATCH(E147, Elements!$A$2:$A$700, 0)) &lt;&gt; "",
            INDEX(Elements!$C$2:$C$700, MATCH(E147, Elements!$A$2:$A$700, 0)),
            "kosong"
        ),
        "tidak ditemukan"
    ),
    "ID tidak ditemukan"
)</f>
        <v>CRM transformation program</v>
      </c>
      <c r="I147" s="15" t="str">
        <f>IFERROR(
    IF(
        ISNUMBER(MATCH(F147, Elements!$A$2:$A$700, 0)),
        IF(
            INDEX(Elements!$C$2:$C$700, MATCH(F147, Elements!$A$2:$A$700, 0)) &lt;&gt; "",
            INDEX(Elements!$B$2:$B$700, MATCH(F147, Elements!$A$2:$A$700, 0)),
            "kosong"
        ),
        "tidak ditemukan"
    ),
    "ID tidak ditemukan"
)</f>
        <v>WorkPackage</v>
      </c>
      <c r="J147" s="15" t="str">
        <f>IFERROR(
    IF(
        ISNUMBER(MATCH(F147, Elements!$A$2:$A$700, 0)),
        IF(
            INDEX(Elements!$C$2:$C$700, MATCH(F147, Elements!$A$2:$A$700, 0)) &lt;&gt; "",
            INDEX(Elements!$C$2:$C$700, MATCH(F147, Elements!$A$2:$A$700, 0)),
            "kosong"
        ),
        "tidak ditemukan"
    ),
    "ID tidak ditemukan"
)</f>
        <v>Customer order monitoring project</v>
      </c>
      <c r="K147" s="15" t="str" cm="1">
        <f t="array" ref="K147">IF(
    AND(
        ISNUMBER(MATCH(SUBSTITUTE(G147, " ", ""), SUBSTITUTE(Sheet2!$AK$5:$AK$13, " ", ""), 0)),
        ISNUMBER(MATCH(SUBSTITUTE(I147, " ", ""), SUBSTITUTE(Sheet2!$AL$4:$BB$4, " ", ""), 0))
    ),
    IF(
        ISNUMBER(MATCH(B147, Sheet2!$BE$3:$BE$13, 0)),
        IF(
            ISNUMBER(MATCH(INDEX(Sheet2!$BD$3:$BD$13, MATCH(B147, Sheet2!$BE$3:$BE$13, 0)), Sheet2!$BD$3:$BD$13, 0)),
            "True",
            "False"
        ),
        "False"
    ),
    "Bukan pasangan yang dicari"
)</f>
        <v>Bukan pasangan yang dicari</v>
      </c>
      <c r="L147" s="15" t="str" cm="1">
        <f t="array" ref="L147">IF(
    AND(
        ISNUMBER(MATCH(SUBSTITUTE(G147, " ", ""), SUBSTITUTE(Sheet2!$AK$19:$AK$35, " ", ""), 0)),
        ISNUMBER(MATCH(SUBSTITUTE(I147, " ", ""), SUBSTITUTE(Sheet2!$AL$18:$AT$18, " ", ""), 0))
    ),
    IF(
        ISNUMBER(MATCH(B147, Sheet2!$BE$3:$BE$13, 0)),
        IF(
            ISNUMBER(MATCH(INDEX(Sheet2!$BD$3:$BD$13, MATCH(B147, Sheet2!$BE$3:$BE$13, 0)), Sheet2!$BD$3:$BD$13, 0)),
            "True",
            "False"
        ),
        "False"
    ),
    "Bukan pasangan yang dicari"
)</f>
        <v>Bukan pasangan yang dicari</v>
      </c>
    </row>
    <row r="148" spans="1:12" hidden="1" x14ac:dyDescent="0.25">
      <c r="A148" s="20">
        <v>9867</v>
      </c>
      <c r="B148" t="s">
        <v>5</v>
      </c>
      <c r="E148">
        <v>8454</v>
      </c>
      <c r="F148">
        <v>8378</v>
      </c>
      <c r="G148" s="15" t="str">
        <f>IFERROR(
    IF(
        ISNUMBER(MATCH(E148, Elements!$A$2:$A$700, 0)),
        IF(
            INDEX(Elements!$C$2:$C$700, MATCH(E148, Elements!$A$2:$A$700, 0)) &lt;&gt; "",
            INDEX(Elements!$B$2:$B$700, MATCH(E148, Elements!$A$2:$A$700, 0)),
            "kosong"
        ),
        "tidak ditemukan"
    ),
    "ID tidak ditemukan"
)</f>
        <v>Requirement</v>
      </c>
      <c r="H148" s="15" t="str">
        <f>IFERROR(
    IF(
        ISNUMBER(MATCH(E148, Elements!$A$2:$A$700, 0)),
        IF(
            INDEX(Elements!$C$2:$C$700, MATCH(E148, Elements!$A$2:$A$700, 0)) &lt;&gt; "",
            INDEX(Elements!$C$2:$C$700, MATCH(E148, Elements!$A$2:$A$700, 0)),
            "kosong"
        ),
        "tidak ditemukan"
    ),
    "ID tidak ditemukan"
)</f>
        <v>Unified view of customer company-wide</v>
      </c>
      <c r="I148" s="15" t="str">
        <f>IFERROR(
    IF(
        ISNUMBER(MATCH(F148, Elements!$A$2:$A$700, 0)),
        IF(
            INDEX(Elements!$C$2:$C$700, MATCH(F148, Elements!$A$2:$A$700, 0)) &lt;&gt; "",
            INDEX(Elements!$B$2:$B$700, MATCH(F148, Elements!$A$2:$A$700, 0)),
            "kosong"
        ),
        "tidak ditemukan"
    ),
    "ID tidak ditemukan"
)</f>
        <v>Requirement</v>
      </c>
      <c r="J148" s="15" t="str">
        <f>IFERROR(
    IF(
        ISNUMBER(MATCH(F148, Elements!$A$2:$A$700, 0)),
        IF(
            INDEX(Elements!$C$2:$C$700, MATCH(F148, Elements!$A$2:$A$700, 0)) &lt;&gt; "",
            INDEX(Elements!$C$2:$C$700, MATCH(F148, Elements!$A$2:$A$700, 0)),
            "kosong"
        ),
        "tidak ditemukan"
    ),
    "ID tidak ditemukan"
)</f>
        <v>Customer data integration and standardisation</v>
      </c>
      <c r="K148" s="15" t="str" cm="1">
        <f t="array" ref="K148">IF(
    AND(
        ISNUMBER(MATCH(SUBSTITUTE(G148, " ", ""), SUBSTITUTE(Sheet2!$AK$5:$AK$13, " ", ""), 0)),
        ISNUMBER(MATCH(SUBSTITUTE(I148, " ", ""), SUBSTITUTE(Sheet2!$AL$4:$BB$4, " ", ""), 0))
    ),
    IF(
        ISNUMBER(MATCH(B148, Sheet2!$BE$3:$BE$13, 0)),
        IF(
            ISNUMBER(MATCH(INDEX(Sheet2!$BD$3:$BD$13, MATCH(B148, Sheet2!$BE$3:$BE$13, 0)), Sheet2!$BD$3:$BD$13, 0)),
            "True",
            "False"
        ),
        "False"
    ),
    "Bukan pasangan yang dicari"
)</f>
        <v>Bukan pasangan yang dicari</v>
      </c>
      <c r="L148" s="15" t="str" cm="1">
        <f t="array" ref="L148">IF(
    AND(
        ISNUMBER(MATCH(SUBSTITUTE(G148, " ", ""), SUBSTITUTE(Sheet2!$AK$19:$AK$35, " ", ""), 0)),
        ISNUMBER(MATCH(SUBSTITUTE(I148, " ", ""), SUBSTITUTE(Sheet2!$AL$18:$AT$18, " ", ""), 0))
    ),
    IF(
        ISNUMBER(MATCH(B148, Sheet2!$BE$3:$BE$13, 0)),
        IF(
            ISNUMBER(MATCH(INDEX(Sheet2!$BD$3:$BD$13, MATCH(B148, Sheet2!$BE$3:$BE$13, 0)), Sheet2!$BD$3:$BD$13, 0)),
            "True",
            "False"
        ),
        "False"
    ),
    "Bukan pasangan yang dicari"
)</f>
        <v>Bukan pasangan yang dicari</v>
      </c>
    </row>
    <row r="149" spans="1:12" hidden="1" x14ac:dyDescent="0.25">
      <c r="A149" s="20">
        <v>17823</v>
      </c>
      <c r="B149" t="s">
        <v>5</v>
      </c>
      <c r="E149">
        <v>17805</v>
      </c>
      <c r="F149">
        <v>17806</v>
      </c>
      <c r="G149" s="15" t="str">
        <f>IFERROR(
    IF(
        ISNUMBER(MATCH(E149, Elements!$A$2:$A$700, 0)),
        IF(
            INDEX(Elements!$C$2:$C$700, MATCH(E149, Elements!$A$2:$A$700, 0)) &lt;&gt; "",
            INDEX(Elements!$B$2:$B$700, MATCH(E149, Elements!$A$2:$A$700, 0)),
            "kosong"
        ),
        "tidak ditemukan"
    ),
    "ID tidak ditemukan"
)</f>
        <v>Goal</v>
      </c>
      <c r="H149" s="15" t="str">
        <f>IFERROR(
    IF(
        ISNUMBER(MATCH(E149, Elements!$A$2:$A$700, 0)),
        IF(
            INDEX(Elements!$C$2:$C$700, MATCH(E149, Elements!$A$2:$A$700, 0)) &lt;&gt; "",
            INDEX(Elements!$C$2:$C$700, MATCH(E149, Elements!$A$2:$A$700, 0)),
            "kosong"
        ),
        "tidak ditemukan"
    ),
    "ID tidak ditemukan"
)</f>
        <v>Complete building</v>
      </c>
      <c r="I149" s="15" t="str">
        <f>IFERROR(
    IF(
        ISNUMBER(MATCH(F149, Elements!$A$2:$A$700, 0)),
        IF(
            INDEX(Elements!$C$2:$C$700, MATCH(F149, Elements!$A$2:$A$700, 0)) &lt;&gt; "",
            INDEX(Elements!$B$2:$B$700, MATCH(F149, Elements!$A$2:$A$700, 0)),
            "kosong"
        ),
        "tidak ditemukan"
    ),
    "ID tidak ditemukan"
)</f>
        <v>Goal</v>
      </c>
      <c r="J149" s="15" t="str">
        <f>IFERROR(
    IF(
        ISNUMBER(MATCH(F149, Elements!$A$2:$A$700, 0)),
        IF(
            INDEX(Elements!$C$2:$C$700, MATCH(F149, Elements!$A$2:$A$700, 0)) &lt;&gt; "",
            INDEX(Elements!$C$2:$C$700, MATCH(F149, Elements!$A$2:$A$700, 0)),
            "kosong"
        ),
        "tidak ditemukan"
    ),
    "ID tidak ditemukan"
)</f>
        <v>Obtain beams</v>
      </c>
      <c r="K149" s="15" t="str" cm="1">
        <f t="array" ref="K149">IF(
    AND(
        ISNUMBER(MATCH(SUBSTITUTE(G149, " ", ""), SUBSTITUTE(Sheet2!$AK$5:$AK$13, " ", ""), 0)),
        ISNUMBER(MATCH(SUBSTITUTE(I149, " ", ""), SUBSTITUTE(Sheet2!$AL$4:$BB$4, " ", ""), 0))
    ),
    IF(
        ISNUMBER(MATCH(B149, Sheet2!$BE$3:$BE$13, 0)),
        IF(
            ISNUMBER(MATCH(INDEX(Sheet2!$BD$3:$BD$13, MATCH(B149, Sheet2!$BE$3:$BE$13, 0)), Sheet2!$BD$3:$BD$13, 0)),
            "True",
            "False"
        ),
        "False"
    ),
    "Bukan pasangan yang dicari"
)</f>
        <v>Bukan pasangan yang dicari</v>
      </c>
      <c r="L149" s="15" t="str" cm="1">
        <f t="array" ref="L149">IF(
    AND(
        ISNUMBER(MATCH(SUBSTITUTE(G149, " ", ""), SUBSTITUTE(Sheet2!$AK$19:$AK$35, " ", ""), 0)),
        ISNUMBER(MATCH(SUBSTITUTE(I149, " ", ""), SUBSTITUTE(Sheet2!$AL$18:$AT$18, " ", ""), 0))
    ),
    IF(
        ISNUMBER(MATCH(B149, Sheet2!$BE$3:$BE$13, 0)),
        IF(
            ISNUMBER(MATCH(INDEX(Sheet2!$BD$3:$BD$13, MATCH(B149, Sheet2!$BE$3:$BE$13, 0)), Sheet2!$BD$3:$BD$13, 0)),
            "True",
            "False"
        ),
        "False"
    ),
    "Bukan pasangan yang dicari"
)</f>
        <v>Bukan pasangan yang dicari</v>
      </c>
    </row>
    <row r="150" spans="1:12" hidden="1" x14ac:dyDescent="0.25">
      <c r="A150" s="20">
        <v>17860</v>
      </c>
      <c r="B150" t="s">
        <v>5</v>
      </c>
      <c r="E150">
        <v>17819</v>
      </c>
      <c r="F150">
        <v>17821</v>
      </c>
      <c r="G150" s="15" t="str">
        <f>IFERROR(
    IF(
        ISNUMBER(MATCH(E150, Elements!$A$2:$A$700, 0)),
        IF(
            INDEX(Elements!$C$2:$C$700, MATCH(E150, Elements!$A$2:$A$700, 0)) &lt;&gt; "",
            INDEX(Elements!$B$2:$B$700, MATCH(E150, Elements!$A$2:$A$700, 0)),
            "kosong"
        ),
        "tidak ditemukan"
    ),
    "ID tidak ditemukan"
)</f>
        <v>Assessment</v>
      </c>
      <c r="H150" s="15" t="str">
        <f>IFERROR(
    IF(
        ISNUMBER(MATCH(E150, Elements!$A$2:$A$700, 0)),
        IF(
            INDEX(Elements!$C$2:$C$700, MATCH(E150, Elements!$A$2:$A$700, 0)) &lt;&gt; "",
            INDEX(Elements!$C$2:$C$700, MATCH(E150, Elements!$A$2:$A$700, 0)),
            "kosong"
        ),
        "tidak ditemukan"
    ),
    "ID tidak ditemukan"
)</f>
        <v>Order already designed and priced</v>
      </c>
      <c r="I150" s="15" t="str">
        <f>IFERROR(
    IF(
        ISNUMBER(MATCH(F150, Elements!$A$2:$A$700, 0)),
        IF(
            INDEX(Elements!$C$2:$C$700, MATCH(F150, Elements!$A$2:$A$700, 0)) &lt;&gt; "",
            INDEX(Elements!$B$2:$B$700, MATCH(F150, Elements!$A$2:$A$700, 0)),
            "kosong"
        ),
        "tidak ditemukan"
    ),
    "ID tidak ditemukan"
)</f>
        <v>Assessment</v>
      </c>
      <c r="J150" s="15" t="str">
        <f>IFERROR(
    IF(
        ISNUMBER(MATCH(F150, Elements!$A$2:$A$700, 0)),
        IF(
            INDEX(Elements!$C$2:$C$700, MATCH(F150, Elements!$A$2:$A$700, 0)) &lt;&gt; "",
            INDEX(Elements!$C$2:$C$700, MATCH(F150, Elements!$A$2:$A$700, 0)),
            "kosong"
        ),
        "tidak ditemukan"
    ),
    "ID tidak ditemukan"
)</f>
        <v>Design still valid</v>
      </c>
      <c r="K150" s="15" t="str" cm="1">
        <f t="array" ref="K150">IF(
    AND(
        ISNUMBER(MATCH(SUBSTITUTE(G150, " ", ""), SUBSTITUTE(Sheet2!$AK$5:$AK$13, " ", ""), 0)),
        ISNUMBER(MATCH(SUBSTITUTE(I150, " ", ""), SUBSTITUTE(Sheet2!$AL$4:$BB$4, " ", ""), 0))
    ),
    IF(
        ISNUMBER(MATCH(B150, Sheet2!$BE$3:$BE$13, 0)),
        IF(
            ISNUMBER(MATCH(INDEX(Sheet2!$BD$3:$BD$13, MATCH(B150, Sheet2!$BE$3:$BE$13, 0)), Sheet2!$BD$3:$BD$13, 0)),
            "True",
            "False"
        ),
        "False"
    ),
    "Bukan pasangan yang dicari"
)</f>
        <v>Bukan pasangan yang dicari</v>
      </c>
      <c r="L150" s="15" t="str" cm="1">
        <f t="array" ref="L150">IF(
    AND(
        ISNUMBER(MATCH(SUBSTITUTE(G150, " ", ""), SUBSTITUTE(Sheet2!$AK$19:$AK$35, " ", ""), 0)),
        ISNUMBER(MATCH(SUBSTITUTE(I150, " ", ""), SUBSTITUTE(Sheet2!$AL$18:$AT$18, " ", ""), 0))
    ),
    IF(
        ISNUMBER(MATCH(B150, Sheet2!$BE$3:$BE$13, 0)),
        IF(
            ISNUMBER(MATCH(INDEX(Sheet2!$BD$3:$BD$13, MATCH(B150, Sheet2!$BE$3:$BE$13, 0)), Sheet2!$BD$3:$BD$13, 0)),
            "True",
            "False"
        ),
        "False"
    ),
    "Bukan pasangan yang dicari"
)</f>
        <v>Bukan pasangan yang dicari</v>
      </c>
    </row>
    <row r="151" spans="1:12" hidden="1" x14ac:dyDescent="0.25">
      <c r="A151" s="20">
        <v>17861</v>
      </c>
      <c r="B151" t="s">
        <v>5</v>
      </c>
      <c r="E151">
        <v>17819</v>
      </c>
      <c r="F151">
        <v>17820</v>
      </c>
      <c r="G151" s="15" t="str">
        <f>IFERROR(
    IF(
        ISNUMBER(MATCH(E151, Elements!$A$2:$A$700, 0)),
        IF(
            INDEX(Elements!$C$2:$C$700, MATCH(E151, Elements!$A$2:$A$700, 0)) &lt;&gt; "",
            INDEX(Elements!$B$2:$B$700, MATCH(E151, Elements!$A$2:$A$700, 0)),
            "kosong"
        ),
        "tidak ditemukan"
    ),
    "ID tidak ditemukan"
)</f>
        <v>Assessment</v>
      </c>
      <c r="H151" s="15" t="str">
        <f>IFERROR(
    IF(
        ISNUMBER(MATCH(E151, Elements!$A$2:$A$700, 0)),
        IF(
            INDEX(Elements!$C$2:$C$700, MATCH(E151, Elements!$A$2:$A$700, 0)) &lt;&gt; "",
            INDEX(Elements!$C$2:$C$700, MATCH(E151, Elements!$A$2:$A$700, 0)),
            "kosong"
        ),
        "tidak ditemukan"
    ),
    "ID tidak ditemukan"
)</f>
        <v>Order already designed and priced</v>
      </c>
      <c r="I151" s="15" t="str">
        <f>IFERROR(
    IF(
        ISNUMBER(MATCH(F151, Elements!$A$2:$A$700, 0)),
        IF(
            INDEX(Elements!$C$2:$C$700, MATCH(F151, Elements!$A$2:$A$700, 0)) &lt;&gt; "",
            INDEX(Elements!$B$2:$B$700, MATCH(F151, Elements!$A$2:$A$700, 0)),
            "kosong"
        ),
        "tidak ditemukan"
    ),
    "ID tidak ditemukan"
)</f>
        <v>Assessment</v>
      </c>
      <c r="J151" s="15" t="str">
        <f>IFERROR(
    IF(
        ISNUMBER(MATCH(F151, Elements!$A$2:$A$700, 0)),
        IF(
            INDEX(Elements!$C$2:$C$700, MATCH(F151, Elements!$A$2:$A$700, 0)) &lt;&gt; "",
            INDEX(Elements!$C$2:$C$700, MATCH(F151, Elements!$A$2:$A$700, 0)),
            "kosong"
        ),
        "tidak ditemukan"
    ),
    "ID tidak ditemukan"
)</f>
        <v>Price out-of-date</v>
      </c>
      <c r="K151" s="15" t="str" cm="1">
        <f t="array" ref="K151">IF(
    AND(
        ISNUMBER(MATCH(SUBSTITUTE(G151, " ", ""), SUBSTITUTE(Sheet2!$AK$5:$AK$13, " ", ""), 0)),
        ISNUMBER(MATCH(SUBSTITUTE(I151, " ", ""), SUBSTITUTE(Sheet2!$AL$4:$BB$4, " ", ""), 0))
    ),
    IF(
        ISNUMBER(MATCH(B151, Sheet2!$BE$3:$BE$13, 0)),
        IF(
            ISNUMBER(MATCH(INDEX(Sheet2!$BD$3:$BD$13, MATCH(B151, Sheet2!$BE$3:$BE$13, 0)), Sheet2!$BD$3:$BD$13, 0)),
            "True",
            "False"
        ),
        "False"
    ),
    "Bukan pasangan yang dicari"
)</f>
        <v>Bukan pasangan yang dicari</v>
      </c>
      <c r="L151" s="15" t="str" cm="1">
        <f t="array" ref="L151">IF(
    AND(
        ISNUMBER(MATCH(SUBSTITUTE(G151, " ", ""), SUBSTITUTE(Sheet2!$AK$19:$AK$35, " ", ""), 0)),
        ISNUMBER(MATCH(SUBSTITUTE(I151, " ", ""), SUBSTITUTE(Sheet2!$AL$18:$AT$18, " ", ""), 0))
    ),
    IF(
        ISNUMBER(MATCH(B151, Sheet2!$BE$3:$BE$13, 0)),
        IF(
            ISNUMBER(MATCH(INDEX(Sheet2!$BD$3:$BD$13, MATCH(B151, Sheet2!$BE$3:$BE$13, 0)), Sheet2!$BD$3:$BD$13, 0)),
            "True",
            "False"
        ),
        "False"
    ),
    "Bukan pasangan yang dicari"
)</f>
        <v>Bukan pasangan yang dicari</v>
      </c>
    </row>
    <row r="152" spans="1:12" hidden="1" x14ac:dyDescent="0.25">
      <c r="A152" s="20">
        <v>7131</v>
      </c>
      <c r="B152" t="s">
        <v>5</v>
      </c>
      <c r="E152">
        <v>7104</v>
      </c>
      <c r="F152">
        <v>7129</v>
      </c>
      <c r="G152" s="15" t="str">
        <f>IFERROR(
    IF(
        ISNUMBER(MATCH(E152, Elements!$A$2:$A$700, 0)),
        IF(
            INDEX(Elements!$C$2:$C$700, MATCH(E152, Elements!$A$2:$A$700, 0)) &lt;&gt; "",
            INDEX(Elements!$B$2:$B$700, MATCH(E152, Elements!$A$2:$A$700, 0)),
            "kosong"
        ),
        "tidak ditemukan"
    ),
    "ID tidak ditemukan"
)</f>
        <v>Driver</v>
      </c>
      <c r="H152" s="15" t="str">
        <f>IFERROR(
    IF(
        ISNUMBER(MATCH(E152, Elements!$A$2:$A$700, 0)),
        IF(
            INDEX(Elements!$C$2:$C$700, MATCH(E152, Elements!$A$2:$A$700, 0)) &lt;&gt; "",
            INDEX(Elements!$C$2:$C$700, MATCH(E152, Elements!$A$2:$A$700, 0)),
            "kosong"
        ),
        "tidak ditemukan"
    ),
    "ID tidak ditemukan"
)</f>
        <v>Customer satisfaction</v>
      </c>
      <c r="I152" s="15" t="str">
        <f>IFERROR(
    IF(
        ISNUMBER(MATCH(F152, Elements!$A$2:$A$700, 0)),
        IF(
            INDEX(Elements!$C$2:$C$700, MATCH(F152, Elements!$A$2:$A$700, 0)) &lt;&gt; "",
            INDEX(Elements!$B$2:$B$700, MATCH(F152, Elements!$A$2:$A$700, 0)),
            "kosong"
        ),
        "tidak ditemukan"
    ),
    "ID tidak ditemukan"
)</f>
        <v>Driver</v>
      </c>
      <c r="J152" s="15" t="str">
        <f>IFERROR(
    IF(
        ISNUMBER(MATCH(F152, Elements!$A$2:$A$700, 0)),
        IF(
            INDEX(Elements!$C$2:$C$700, MATCH(F152, Elements!$A$2:$A$700, 0)) &lt;&gt; "",
            INDEX(Elements!$C$2:$C$700, MATCH(F152, Elements!$A$2:$A$700, 0)),
            "kosong"
        ),
        "tidak ditemukan"
    ),
    "ID tidak ditemukan"
)</f>
        <v>Timely order fulfilment</v>
      </c>
      <c r="K152" s="15" t="str" cm="1">
        <f t="array" ref="K152">IF(
    AND(
        ISNUMBER(MATCH(SUBSTITUTE(G152, " ", ""), SUBSTITUTE(Sheet2!$AK$5:$AK$13, " ", ""), 0)),
        ISNUMBER(MATCH(SUBSTITUTE(I152, " ", ""), SUBSTITUTE(Sheet2!$AL$4:$BB$4, " ", ""), 0))
    ),
    IF(
        ISNUMBER(MATCH(B152, Sheet2!$BE$3:$BE$13, 0)),
        IF(
            ISNUMBER(MATCH(INDEX(Sheet2!$BD$3:$BD$13, MATCH(B152, Sheet2!$BE$3:$BE$13, 0)), Sheet2!$BD$3:$BD$13, 0)),
            "True",
            "False"
        ),
        "False"
    ),
    "Bukan pasangan yang dicari"
)</f>
        <v>Bukan pasangan yang dicari</v>
      </c>
      <c r="L152" s="15" t="str" cm="1">
        <f t="array" ref="L152">IF(
    AND(
        ISNUMBER(MATCH(SUBSTITUTE(G152, " ", ""), SUBSTITUTE(Sheet2!$AK$19:$AK$35, " ", ""), 0)),
        ISNUMBER(MATCH(SUBSTITUTE(I152, " ", ""), SUBSTITUTE(Sheet2!$AL$18:$AT$18, " ", ""), 0))
    ),
    IF(
        ISNUMBER(MATCH(B152, Sheet2!$BE$3:$BE$13, 0)),
        IF(
            ISNUMBER(MATCH(INDEX(Sheet2!$BD$3:$BD$13, MATCH(B152, Sheet2!$BE$3:$BE$13, 0)), Sheet2!$BD$3:$BD$13, 0)),
            "True",
            "False"
        ),
        "False"
    ),
    "Bukan pasangan yang dicari"
)</f>
        <v>Bukan pasangan yang dicari</v>
      </c>
    </row>
    <row r="153" spans="1:12" hidden="1" x14ac:dyDescent="0.25">
      <c r="A153" s="20">
        <v>7229</v>
      </c>
      <c r="B153" t="s">
        <v>5</v>
      </c>
      <c r="E153">
        <v>7104</v>
      </c>
      <c r="F153">
        <v>7226</v>
      </c>
      <c r="G153" s="15" t="str">
        <f>IFERROR(
    IF(
        ISNUMBER(MATCH(E153, Elements!$A$2:$A$700, 0)),
        IF(
            INDEX(Elements!$C$2:$C$700, MATCH(E153, Elements!$A$2:$A$700, 0)) &lt;&gt; "",
            INDEX(Elements!$B$2:$B$700, MATCH(E153, Elements!$A$2:$A$700, 0)),
            "kosong"
        ),
        "tidak ditemukan"
    ),
    "ID tidak ditemukan"
)</f>
        <v>Driver</v>
      </c>
      <c r="H153" s="15" t="str">
        <f>IFERROR(
    IF(
        ISNUMBER(MATCH(E153, Elements!$A$2:$A$700, 0)),
        IF(
            INDEX(Elements!$C$2:$C$700, MATCH(E153, Elements!$A$2:$A$700, 0)) &lt;&gt; "",
            INDEX(Elements!$C$2:$C$700, MATCH(E153, Elements!$A$2:$A$700, 0)),
            "kosong"
        ),
        "tidak ditemukan"
    ),
    "ID tidak ditemukan"
)</f>
        <v>Customer satisfaction</v>
      </c>
      <c r="I153" s="15" t="str">
        <f>IFERROR(
    IF(
        ISNUMBER(MATCH(F153, Elements!$A$2:$A$700, 0)),
        IF(
            INDEX(Elements!$C$2:$C$700, MATCH(F153, Elements!$A$2:$A$700, 0)) &lt;&gt; "",
            INDEX(Elements!$B$2:$B$700, MATCH(F153, Elements!$A$2:$A$700, 0)),
            "kosong"
        ),
        "tidak ditemukan"
    ),
    "ID tidak ditemukan"
)</f>
        <v>Driver</v>
      </c>
      <c r="J153" s="15" t="str">
        <f>IFERROR(
    IF(
        ISNUMBER(MATCH(F153, Elements!$A$2:$A$700, 0)),
        IF(
            INDEX(Elements!$C$2:$C$700, MATCH(F153, Elements!$A$2:$A$700, 0)) &lt;&gt; "",
            INDEX(Elements!$C$2:$C$700, MATCH(F153, Elements!$A$2:$A$700, 0)),
            "kosong"
        ),
        "tidak ditemukan"
    ),
    "ID tidak ditemukan"
)</f>
        <v>Complete and correct order fullfilment</v>
      </c>
      <c r="K153" s="15" t="str" cm="1">
        <f t="array" ref="K153">IF(
    AND(
        ISNUMBER(MATCH(SUBSTITUTE(G153, " ", ""), SUBSTITUTE(Sheet2!$AK$5:$AK$13, " ", ""), 0)),
        ISNUMBER(MATCH(SUBSTITUTE(I153, " ", ""), SUBSTITUTE(Sheet2!$AL$4:$BB$4, " ", ""), 0))
    ),
    IF(
        ISNUMBER(MATCH(B153, Sheet2!$BE$3:$BE$13, 0)),
        IF(
            ISNUMBER(MATCH(INDEX(Sheet2!$BD$3:$BD$13, MATCH(B153, Sheet2!$BE$3:$BE$13, 0)), Sheet2!$BD$3:$BD$13, 0)),
            "True",
            "False"
        ),
        "False"
    ),
    "Bukan pasangan yang dicari"
)</f>
        <v>Bukan pasangan yang dicari</v>
      </c>
      <c r="L153" s="15" t="str" cm="1">
        <f t="array" ref="L153">IF(
    AND(
        ISNUMBER(MATCH(SUBSTITUTE(G153, " ", ""), SUBSTITUTE(Sheet2!$AK$19:$AK$35, " ", ""), 0)),
        ISNUMBER(MATCH(SUBSTITUTE(I153, " ", ""), SUBSTITUTE(Sheet2!$AL$18:$AT$18, " ", ""), 0))
    ),
    IF(
        ISNUMBER(MATCH(B153, Sheet2!$BE$3:$BE$13, 0)),
        IF(
            ISNUMBER(MATCH(INDEX(Sheet2!$BD$3:$BD$13, MATCH(B153, Sheet2!$BE$3:$BE$13, 0)), Sheet2!$BD$3:$BD$13, 0)),
            "True",
            "False"
        ),
        "False"
    ),
    "Bukan pasangan yang dicari"
)</f>
        <v>Bukan pasangan yang dicari</v>
      </c>
    </row>
    <row r="154" spans="1:12" hidden="1" x14ac:dyDescent="0.25">
      <c r="A154" s="20">
        <v>8263</v>
      </c>
      <c r="B154" t="s">
        <v>5</v>
      </c>
      <c r="E154">
        <v>10222</v>
      </c>
      <c r="F154">
        <v>8257</v>
      </c>
      <c r="G154" s="15" t="str">
        <f>IFERROR(
    IF(
        ISNUMBER(MATCH(E154, Elements!$A$2:$A$700, 0)),
        IF(
            INDEX(Elements!$C$2:$C$700, MATCH(E154, Elements!$A$2:$A$700, 0)) &lt;&gt; "",
            INDEX(Elements!$B$2:$B$700, MATCH(E154, Elements!$A$2:$A$700, 0)),
            "kosong"
        ),
        "tidak ditemukan"
    ),
    "ID tidak ditemukan"
)</f>
        <v>Assessment</v>
      </c>
      <c r="H154" s="15" t="str">
        <f>IFERROR(
    IF(
        ISNUMBER(MATCH(E154, Elements!$A$2:$A$700, 0)),
        IF(
            INDEX(Elements!$C$2:$C$700, MATCH(E154, Elements!$A$2:$A$700, 0)) &lt;&gt; "",
            INDEX(Elements!$C$2:$C$700, MATCH(E154, Elements!$A$2:$A$700, 0)),
            "kosong"
        ),
        "tidak ditemukan"
    ),
    "ID tidak ditemukan"
)</f>
        <v>Underdevelopped customer relationship</v>
      </c>
      <c r="I154" s="15" t="str">
        <f>IFERROR(
    IF(
        ISNUMBER(MATCH(F154, Elements!$A$2:$A$700, 0)),
        IF(
            INDEX(Elements!$C$2:$C$700, MATCH(F154, Elements!$A$2:$A$700, 0)) &lt;&gt; "",
            INDEX(Elements!$B$2:$B$700, MATCH(F154, Elements!$A$2:$A$700, 0)),
            "kosong"
        ),
        "tidak ditemukan"
    ),
    "ID tidak ditemukan"
)</f>
        <v>Assessment</v>
      </c>
      <c r="J154" s="15" t="str">
        <f>IFERROR(
    IF(
        ISNUMBER(MATCH(F154, Elements!$A$2:$A$700, 0)),
        IF(
            INDEX(Elements!$C$2:$C$700, MATCH(F154, Elements!$A$2:$A$700, 0)) &lt;&gt; "",
            INDEX(Elements!$C$2:$C$700, MATCH(F154, Elements!$A$2:$A$700, 0)),
            "kosong"
        ),
        "tidak ditemukan"
    ),
    "ID tidak ditemukan"
)</f>
        <v>Suboptimal client profiling</v>
      </c>
      <c r="K154" s="15" t="str" cm="1">
        <f t="array" ref="K154">IF(
    AND(
        ISNUMBER(MATCH(SUBSTITUTE(G154, " ", ""), SUBSTITUTE(Sheet2!$AK$5:$AK$13, " ", ""), 0)),
        ISNUMBER(MATCH(SUBSTITUTE(I154, " ", ""), SUBSTITUTE(Sheet2!$AL$4:$BB$4, " ", ""), 0))
    ),
    IF(
        ISNUMBER(MATCH(B154, Sheet2!$BE$3:$BE$13, 0)),
        IF(
            ISNUMBER(MATCH(INDEX(Sheet2!$BD$3:$BD$13, MATCH(B154, Sheet2!$BE$3:$BE$13, 0)), Sheet2!$BD$3:$BD$13, 0)),
            "True",
            "False"
        ),
        "False"
    ),
    "Bukan pasangan yang dicari"
)</f>
        <v>Bukan pasangan yang dicari</v>
      </c>
      <c r="L154" s="15" t="str" cm="1">
        <f t="array" ref="L154">IF(
    AND(
        ISNUMBER(MATCH(SUBSTITUTE(G154, " ", ""), SUBSTITUTE(Sheet2!$AK$19:$AK$35, " ", ""), 0)),
        ISNUMBER(MATCH(SUBSTITUTE(I154, " ", ""), SUBSTITUTE(Sheet2!$AL$18:$AT$18, " ", ""), 0))
    ),
    IF(
        ISNUMBER(MATCH(B154, Sheet2!$BE$3:$BE$13, 0)),
        IF(
            ISNUMBER(MATCH(INDEX(Sheet2!$BD$3:$BD$13, MATCH(B154, Sheet2!$BE$3:$BE$13, 0)), Sheet2!$BD$3:$BD$13, 0)),
            "True",
            "False"
        ),
        "False"
    ),
    "Bukan pasangan yang dicari"
)</f>
        <v>Bukan pasangan yang dicari</v>
      </c>
    </row>
    <row r="155" spans="1:12" hidden="1" x14ac:dyDescent="0.25">
      <c r="A155" s="20">
        <v>8382</v>
      </c>
      <c r="B155" t="s">
        <v>5</v>
      </c>
      <c r="E155">
        <v>8207</v>
      </c>
      <c r="F155">
        <v>7149</v>
      </c>
      <c r="G155" s="15" t="str">
        <f>IFERROR(
    IF(
        ISNUMBER(MATCH(E155, Elements!$A$2:$A$700, 0)),
        IF(
            INDEX(Elements!$C$2:$C$700, MATCH(E155, Elements!$A$2:$A$700, 0)) &lt;&gt; "",
            INDEX(Elements!$B$2:$B$700, MATCH(E155, Elements!$A$2:$A$700, 0)),
            "kosong"
        ),
        "tidak ditemukan"
    ),
    "ID tidak ditemukan"
)</f>
        <v>Assessment</v>
      </c>
      <c r="H155" s="15" t="str">
        <f>IFERROR(
    IF(
        ISNUMBER(MATCH(E155, Elements!$A$2:$A$700, 0)),
        IF(
            INDEX(Elements!$C$2:$C$700, MATCH(E155, Elements!$A$2:$A$700, 0)) &lt;&gt; "",
            INDEX(Elements!$C$2:$C$700, MATCH(E155, Elements!$A$2:$A$700, 0)),
            "kosong"
        ),
        "tidak ditemukan"
    ),
    "ID tidak ditemukan"
)</f>
        <v>Suboptimal sales processes</v>
      </c>
      <c r="I155" s="15" t="str">
        <f>IFERROR(
    IF(
        ISNUMBER(MATCH(F155, Elements!$A$2:$A$700, 0)),
        IF(
            INDEX(Elements!$C$2:$C$700, MATCH(F155, Elements!$A$2:$A$700, 0)) &lt;&gt; "",
            INDEX(Elements!$B$2:$B$700, MATCH(F155, Elements!$A$2:$A$700, 0)),
            "kosong"
        ),
        "tidak ditemukan"
    ),
    "ID tidak ditemukan"
)</f>
        <v>Assessment</v>
      </c>
      <c r="J155" s="15" t="str">
        <f>IFERROR(
    IF(
        ISNUMBER(MATCH(F155, Elements!$A$2:$A$700, 0)),
        IF(
            INDEX(Elements!$C$2:$C$700, MATCH(F155, Elements!$A$2:$A$700, 0)) &lt;&gt; "",
            INDEX(Elements!$C$2:$C$700, MATCH(F155, Elements!$A$2:$A$700, 0)),
            "kosong"
        ),
        "tidak ditemukan"
    ),
    "ID tidak ditemukan"
)</f>
        <v>Average revenue per customer is too low</v>
      </c>
      <c r="K155" s="15" t="str" cm="1">
        <f t="array" ref="K155">IF(
    AND(
        ISNUMBER(MATCH(SUBSTITUTE(G155, " ", ""), SUBSTITUTE(Sheet2!$AK$5:$AK$13, " ", ""), 0)),
        ISNUMBER(MATCH(SUBSTITUTE(I155, " ", ""), SUBSTITUTE(Sheet2!$AL$4:$BB$4, " ", ""), 0))
    ),
    IF(
        ISNUMBER(MATCH(B155, Sheet2!$BE$3:$BE$13, 0)),
        IF(
            ISNUMBER(MATCH(INDEX(Sheet2!$BD$3:$BD$13, MATCH(B155, Sheet2!$BE$3:$BE$13, 0)), Sheet2!$BD$3:$BD$13, 0)),
            "True",
            "False"
        ),
        "False"
    ),
    "Bukan pasangan yang dicari"
)</f>
        <v>Bukan pasangan yang dicari</v>
      </c>
      <c r="L155" s="15" t="str" cm="1">
        <f t="array" ref="L155">IF(
    AND(
        ISNUMBER(MATCH(SUBSTITUTE(G155, " ", ""), SUBSTITUTE(Sheet2!$AK$19:$AK$35, " ", ""), 0)),
        ISNUMBER(MATCH(SUBSTITUTE(I155, " ", ""), SUBSTITUTE(Sheet2!$AL$18:$AT$18, " ", ""), 0))
    ),
    IF(
        ISNUMBER(MATCH(B155, Sheet2!$BE$3:$BE$13, 0)),
        IF(
            ISNUMBER(MATCH(INDEX(Sheet2!$BD$3:$BD$13, MATCH(B155, Sheet2!$BE$3:$BE$13, 0)), Sheet2!$BD$3:$BD$13, 0)),
            "True",
            "False"
        ),
        "False"
    ),
    "Bukan pasangan yang dicari"
)</f>
        <v>Bukan pasangan yang dicari</v>
      </c>
    </row>
    <row r="156" spans="1:12" hidden="1" x14ac:dyDescent="0.25">
      <c r="A156" s="20">
        <v>8406</v>
      </c>
      <c r="B156" t="s">
        <v>5</v>
      </c>
      <c r="E156">
        <v>8207</v>
      </c>
      <c r="F156">
        <v>8404</v>
      </c>
      <c r="G156" s="15" t="str">
        <f>IFERROR(
    IF(
        ISNUMBER(MATCH(E156, Elements!$A$2:$A$700, 0)),
        IF(
            INDEX(Elements!$C$2:$C$700, MATCH(E156, Elements!$A$2:$A$700, 0)) &lt;&gt; "",
            INDEX(Elements!$B$2:$B$700, MATCH(E156, Elements!$A$2:$A$700, 0)),
            "kosong"
        ),
        "tidak ditemukan"
    ),
    "ID tidak ditemukan"
)</f>
        <v>Assessment</v>
      </c>
      <c r="H156" s="15" t="str">
        <f>IFERROR(
    IF(
        ISNUMBER(MATCH(E156, Elements!$A$2:$A$700, 0)),
        IF(
            INDEX(Elements!$C$2:$C$700, MATCH(E156, Elements!$A$2:$A$700, 0)) &lt;&gt; "",
            INDEX(Elements!$C$2:$C$700, MATCH(E156, Elements!$A$2:$A$700, 0)),
            "kosong"
        ),
        "tidak ditemukan"
    ),
    "ID tidak ditemukan"
)</f>
        <v>Suboptimal sales processes</v>
      </c>
      <c r="I156" s="15" t="str">
        <f>IFERROR(
    IF(
        ISNUMBER(MATCH(F156, Elements!$A$2:$A$700, 0)),
        IF(
            INDEX(Elements!$C$2:$C$700, MATCH(F156, Elements!$A$2:$A$700, 0)) &lt;&gt; "",
            INDEX(Elements!$B$2:$B$700, MATCH(F156, Elements!$A$2:$A$700, 0)),
            "kosong"
        ),
        "tidak ditemukan"
    ),
    "ID tidak ditemukan"
)</f>
        <v>Assessment</v>
      </c>
      <c r="J156" s="15" t="str">
        <f>IFERROR(
    IF(
        ISNUMBER(MATCH(F156, Elements!$A$2:$A$700, 0)),
        IF(
            INDEX(Elements!$C$2:$C$700, MATCH(F156, Elements!$A$2:$A$700, 0)) &lt;&gt; "",
            INDEX(Elements!$C$2:$C$700, MATCH(F156, Elements!$A$2:$A$700, 0)),
            "kosong"
        ),
        "tidak ditemukan"
    ),
    "ID tidak ditemukan"
)</f>
        <v>Lack of global and consistent view over customer</v>
      </c>
      <c r="K156" s="15" t="str" cm="1">
        <f t="array" ref="K156">IF(
    AND(
        ISNUMBER(MATCH(SUBSTITUTE(G156, " ", ""), SUBSTITUTE(Sheet2!$AK$5:$AK$13, " ", ""), 0)),
        ISNUMBER(MATCH(SUBSTITUTE(I156, " ", ""), SUBSTITUTE(Sheet2!$AL$4:$BB$4, " ", ""), 0))
    ),
    IF(
        ISNUMBER(MATCH(B156, Sheet2!$BE$3:$BE$13, 0)),
        IF(
            ISNUMBER(MATCH(INDEX(Sheet2!$BD$3:$BD$13, MATCH(B156, Sheet2!$BE$3:$BE$13, 0)), Sheet2!$BD$3:$BD$13, 0)),
            "True",
            "False"
        ),
        "False"
    ),
    "Bukan pasangan yang dicari"
)</f>
        <v>Bukan pasangan yang dicari</v>
      </c>
      <c r="L156" s="15" t="str" cm="1">
        <f t="array" ref="L156">IF(
    AND(
        ISNUMBER(MATCH(SUBSTITUTE(G156, " ", ""), SUBSTITUTE(Sheet2!$AK$19:$AK$35, " ", ""), 0)),
        ISNUMBER(MATCH(SUBSTITUTE(I156, " ", ""), SUBSTITUTE(Sheet2!$AL$18:$AT$18, " ", ""), 0))
    ),
    IF(
        ISNUMBER(MATCH(B156, Sheet2!$BE$3:$BE$13, 0)),
        IF(
            ISNUMBER(MATCH(INDEX(Sheet2!$BD$3:$BD$13, MATCH(B156, Sheet2!$BE$3:$BE$13, 0)), Sheet2!$BD$3:$BD$13, 0)),
            "True",
            "False"
        ),
        "False"
    ),
    "Bukan pasangan yang dicari"
)</f>
        <v>Bukan pasangan yang dicari</v>
      </c>
    </row>
    <row r="157" spans="1:12" hidden="1" x14ac:dyDescent="0.25">
      <c r="A157" s="20">
        <v>8407</v>
      </c>
      <c r="B157" t="s">
        <v>5</v>
      </c>
      <c r="E157">
        <v>8207</v>
      </c>
      <c r="F157">
        <v>8238</v>
      </c>
      <c r="G157" s="15" t="str">
        <f>IFERROR(
    IF(
        ISNUMBER(MATCH(E157, Elements!$A$2:$A$700, 0)),
        IF(
            INDEX(Elements!$C$2:$C$700, MATCH(E157, Elements!$A$2:$A$700, 0)) &lt;&gt; "",
            INDEX(Elements!$B$2:$B$700, MATCH(E157, Elements!$A$2:$A$700, 0)),
            "kosong"
        ),
        "tidak ditemukan"
    ),
    "ID tidak ditemukan"
)</f>
        <v>Assessment</v>
      </c>
      <c r="H157" s="15" t="str">
        <f>IFERROR(
    IF(
        ISNUMBER(MATCH(E157, Elements!$A$2:$A$700, 0)),
        IF(
            INDEX(Elements!$C$2:$C$700, MATCH(E157, Elements!$A$2:$A$700, 0)) &lt;&gt; "",
            INDEX(Elements!$C$2:$C$700, MATCH(E157, Elements!$A$2:$A$700, 0)),
            "kosong"
        ),
        "tidak ditemukan"
    ),
    "ID tidak ditemukan"
)</f>
        <v>Suboptimal sales processes</v>
      </c>
      <c r="I157" s="15" t="str">
        <f>IFERROR(
    IF(
        ISNUMBER(MATCH(F157, Elements!$A$2:$A$700, 0)),
        IF(
            INDEX(Elements!$C$2:$C$700, MATCH(F157, Elements!$A$2:$A$700, 0)) &lt;&gt; "",
            INDEX(Elements!$B$2:$B$700, MATCH(F157, Elements!$A$2:$A$700, 0)),
            "kosong"
        ),
        "tidak ditemukan"
    ),
    "ID tidak ditemukan"
)</f>
        <v>Assessment</v>
      </c>
      <c r="J157" s="15" t="str">
        <f>IFERROR(
    IF(
        ISNUMBER(MATCH(F157, Elements!$A$2:$A$700, 0)),
        IF(
            INDEX(Elements!$C$2:$C$700, MATCH(F157, Elements!$A$2:$A$700, 0)) &lt;&gt; "",
            INDEX(Elements!$C$2:$C$700, MATCH(F157, Elements!$A$2:$A$700, 0)),
            "kosong"
        ),
        "tidak ditemukan"
    ),
    "ID tidak ditemukan"
)</f>
        <v>Inefficient order fullfilment</v>
      </c>
      <c r="K157" s="15" t="str" cm="1">
        <f t="array" ref="K157">IF(
    AND(
        ISNUMBER(MATCH(SUBSTITUTE(G157, " ", ""), SUBSTITUTE(Sheet2!$AK$5:$AK$13, " ", ""), 0)),
        ISNUMBER(MATCH(SUBSTITUTE(I157, " ", ""), SUBSTITUTE(Sheet2!$AL$4:$BB$4, " ", ""), 0))
    ),
    IF(
        ISNUMBER(MATCH(B157, Sheet2!$BE$3:$BE$13, 0)),
        IF(
            ISNUMBER(MATCH(INDEX(Sheet2!$BD$3:$BD$13, MATCH(B157, Sheet2!$BE$3:$BE$13, 0)), Sheet2!$BD$3:$BD$13, 0)),
            "True",
            "False"
        ),
        "False"
    ),
    "Bukan pasangan yang dicari"
)</f>
        <v>Bukan pasangan yang dicari</v>
      </c>
      <c r="L157" s="15" t="str" cm="1">
        <f t="array" ref="L157">IF(
    AND(
        ISNUMBER(MATCH(SUBSTITUTE(G157, " ", ""), SUBSTITUTE(Sheet2!$AK$19:$AK$35, " ", ""), 0)),
        ISNUMBER(MATCH(SUBSTITUTE(I157, " ", ""), SUBSTITUTE(Sheet2!$AL$18:$AT$18, " ", ""), 0))
    ),
    IF(
        ISNUMBER(MATCH(B157, Sheet2!$BE$3:$BE$13, 0)),
        IF(
            ISNUMBER(MATCH(INDEX(Sheet2!$BD$3:$BD$13, MATCH(B157, Sheet2!$BE$3:$BE$13, 0)), Sheet2!$BD$3:$BD$13, 0)),
            "True",
            "False"
        ),
        "False"
    ),
    "Bukan pasangan yang dicari"
)</f>
        <v>Bukan pasangan yang dicari</v>
      </c>
    </row>
    <row r="158" spans="1:12" hidden="1" x14ac:dyDescent="0.25">
      <c r="A158" s="20">
        <v>9775</v>
      </c>
      <c r="B158" t="s">
        <v>5</v>
      </c>
      <c r="E158">
        <v>8405</v>
      </c>
      <c r="F158">
        <v>8238</v>
      </c>
      <c r="G158" s="15" t="str">
        <f>IFERROR(
    IF(
        ISNUMBER(MATCH(E158, Elements!$A$2:$A$700, 0)),
        IF(
            INDEX(Elements!$C$2:$C$700, MATCH(E158, Elements!$A$2:$A$700, 0)) &lt;&gt; "",
            INDEX(Elements!$B$2:$B$700, MATCH(E158, Elements!$A$2:$A$700, 0)),
            "kosong"
        ),
        "tidak ditemukan"
    ),
    "ID tidak ditemukan"
)</f>
        <v>Assessment</v>
      </c>
      <c r="H158" s="15" t="str">
        <f>IFERROR(
    IF(
        ISNUMBER(MATCH(E158, Elements!$A$2:$A$700, 0)),
        IF(
            INDEX(Elements!$C$2:$C$700, MATCH(E158, Elements!$A$2:$A$700, 0)) &lt;&gt; "",
            INDEX(Elements!$C$2:$C$700, MATCH(E158, Elements!$A$2:$A$700, 0)),
            "kosong"
        ),
        "tidak ditemukan"
    ),
    "ID tidak ditemukan"
)</f>
        <v>Lead time to customer too long</v>
      </c>
      <c r="I158" s="15" t="str">
        <f>IFERROR(
    IF(
        ISNUMBER(MATCH(F158, Elements!$A$2:$A$700, 0)),
        IF(
            INDEX(Elements!$C$2:$C$700, MATCH(F158, Elements!$A$2:$A$700, 0)) &lt;&gt; "",
            INDEX(Elements!$B$2:$B$700, MATCH(F158, Elements!$A$2:$A$700, 0)),
            "kosong"
        ),
        "tidak ditemukan"
    ),
    "ID tidak ditemukan"
)</f>
        <v>Assessment</v>
      </c>
      <c r="J158" s="15" t="str">
        <f>IFERROR(
    IF(
        ISNUMBER(MATCH(F158, Elements!$A$2:$A$700, 0)),
        IF(
            INDEX(Elements!$C$2:$C$700, MATCH(F158, Elements!$A$2:$A$700, 0)) &lt;&gt; "",
            INDEX(Elements!$C$2:$C$700, MATCH(F158, Elements!$A$2:$A$700, 0)),
            "kosong"
        ),
        "tidak ditemukan"
    ),
    "ID tidak ditemukan"
)</f>
        <v>Inefficient order fullfilment</v>
      </c>
      <c r="K158" s="15" t="str" cm="1">
        <f t="array" ref="K158">IF(
    AND(
        ISNUMBER(MATCH(SUBSTITUTE(G158, " ", ""), SUBSTITUTE(Sheet2!$AK$5:$AK$13, " ", ""), 0)),
        ISNUMBER(MATCH(SUBSTITUTE(I158, " ", ""), SUBSTITUTE(Sheet2!$AL$4:$BB$4, " ", ""), 0))
    ),
    IF(
        ISNUMBER(MATCH(B158, Sheet2!$BE$3:$BE$13, 0)),
        IF(
            ISNUMBER(MATCH(INDEX(Sheet2!$BD$3:$BD$13, MATCH(B158, Sheet2!$BE$3:$BE$13, 0)), Sheet2!$BD$3:$BD$13, 0)),
            "True",
            "False"
        ),
        "False"
    ),
    "Bukan pasangan yang dicari"
)</f>
        <v>Bukan pasangan yang dicari</v>
      </c>
      <c r="L158" s="15" t="str" cm="1">
        <f t="array" ref="L158">IF(
    AND(
        ISNUMBER(MATCH(SUBSTITUTE(G158, " ", ""), SUBSTITUTE(Sheet2!$AK$19:$AK$35, " ", ""), 0)),
        ISNUMBER(MATCH(SUBSTITUTE(I158, " ", ""), SUBSTITUTE(Sheet2!$AL$18:$AT$18, " ", ""), 0))
    ),
    IF(
        ISNUMBER(MATCH(B158, Sheet2!$BE$3:$BE$13, 0)),
        IF(
            ISNUMBER(MATCH(INDEX(Sheet2!$BD$3:$BD$13, MATCH(B158, Sheet2!$BE$3:$BE$13, 0)), Sheet2!$BD$3:$BD$13, 0)),
            "True",
            "False"
        ),
        "False"
    ),
    "Bukan pasangan yang dicari"
)</f>
        <v>Bukan pasangan yang dicari</v>
      </c>
    </row>
    <row r="159" spans="1:12" hidden="1" x14ac:dyDescent="0.25">
      <c r="A159" s="20">
        <v>9866</v>
      </c>
      <c r="B159" t="s">
        <v>5</v>
      </c>
      <c r="E159">
        <v>8454</v>
      </c>
      <c r="F159">
        <v>8486</v>
      </c>
      <c r="G159" s="15" t="str">
        <f>IFERROR(
    IF(
        ISNUMBER(MATCH(E159, Elements!$A$2:$A$700, 0)),
        IF(
            INDEX(Elements!$C$2:$C$700, MATCH(E159, Elements!$A$2:$A$700, 0)) &lt;&gt; "",
            INDEX(Elements!$B$2:$B$700, MATCH(E159, Elements!$A$2:$A$700, 0)),
            "kosong"
        ),
        "tidak ditemukan"
    ),
    "ID tidak ditemukan"
)</f>
        <v>Requirement</v>
      </c>
      <c r="H159" s="15" t="str">
        <f>IFERROR(
    IF(
        ISNUMBER(MATCH(E159, Elements!$A$2:$A$700, 0)),
        IF(
            INDEX(Elements!$C$2:$C$700, MATCH(E159, Elements!$A$2:$A$700, 0)) &lt;&gt; "",
            INDEX(Elements!$C$2:$C$700, MATCH(E159, Elements!$A$2:$A$700, 0)),
            "kosong"
        ),
        "tidak ditemukan"
    ),
    "ID tidak ditemukan"
)</f>
        <v>Unified view of customer company-wide</v>
      </c>
      <c r="I159" s="15" t="str">
        <f>IFERROR(
    IF(
        ISNUMBER(MATCH(F159, Elements!$A$2:$A$700, 0)),
        IF(
            INDEX(Elements!$C$2:$C$700, MATCH(F159, Elements!$A$2:$A$700, 0)) &lt;&gt; "",
            INDEX(Elements!$B$2:$B$700, MATCH(F159, Elements!$A$2:$A$700, 0)),
            "kosong"
        ),
        "tidak ditemukan"
    ),
    "ID tidak ditemukan"
)</f>
        <v>Requirement</v>
      </c>
      <c r="J159" s="15" t="str">
        <f>IFERROR(
    IF(
        ISNUMBER(MATCH(F159, Elements!$A$2:$A$700, 0)),
        IF(
            INDEX(Elements!$C$2:$C$700, MATCH(F159, Elements!$A$2:$A$700, 0)) &lt;&gt; "",
            INDEX(Elements!$C$2:$C$700, MATCH(F159, Elements!$A$2:$A$700, 0)),
            "kosong"
        ),
        "tidak ditemukan"
    ),
    "ID tidak ditemukan"
)</f>
        <v>Unified customer order view company-wide</v>
      </c>
      <c r="K159" s="15" t="str" cm="1">
        <f t="array" ref="K159">IF(
    AND(
        ISNUMBER(MATCH(SUBSTITUTE(G159, " ", ""), SUBSTITUTE(Sheet2!$AK$5:$AK$13, " ", ""), 0)),
        ISNUMBER(MATCH(SUBSTITUTE(I159, " ", ""), SUBSTITUTE(Sheet2!$AL$4:$BB$4, " ", ""), 0))
    ),
    IF(
        ISNUMBER(MATCH(B159, Sheet2!$BE$3:$BE$13, 0)),
        IF(
            ISNUMBER(MATCH(INDEX(Sheet2!$BD$3:$BD$13, MATCH(B159, Sheet2!$BE$3:$BE$13, 0)), Sheet2!$BD$3:$BD$13, 0)),
            "True",
            "False"
        ),
        "False"
    ),
    "Bukan pasangan yang dicari"
)</f>
        <v>Bukan pasangan yang dicari</v>
      </c>
      <c r="L159" s="15" t="str" cm="1">
        <f t="array" ref="L159">IF(
    AND(
        ISNUMBER(MATCH(SUBSTITUTE(G159, " ", ""), SUBSTITUTE(Sheet2!$AK$19:$AK$35, " ", ""), 0)),
        ISNUMBER(MATCH(SUBSTITUTE(I159, " ", ""), SUBSTITUTE(Sheet2!$AL$18:$AT$18, " ", ""), 0))
    ),
    IF(
        ISNUMBER(MATCH(B159, Sheet2!$BE$3:$BE$13, 0)),
        IF(
            ISNUMBER(MATCH(INDEX(Sheet2!$BD$3:$BD$13, MATCH(B159, Sheet2!$BE$3:$BE$13, 0)), Sheet2!$BD$3:$BD$13, 0)),
            "True",
            "False"
        ),
        "False"
    ),
    "Bukan pasangan yang dicari"
)</f>
        <v>Bukan pasangan yang dicari</v>
      </c>
    </row>
    <row r="160" spans="1:12" hidden="1" x14ac:dyDescent="0.25">
      <c r="A160" s="20">
        <v>14517</v>
      </c>
      <c r="B160" t="s">
        <v>6</v>
      </c>
      <c r="E160">
        <v>14482</v>
      </c>
      <c r="F160">
        <v>14534</v>
      </c>
      <c r="G160" s="15" t="str">
        <f>IFERROR(
    IF(
        ISNUMBER(MATCH(E160, Elements!$A$2:$A$700, 0)),
        IF(
            INDEX(Elements!$C$2:$C$700, MATCH(E160, Elements!$A$2:$A$700, 0)) &lt;&gt; "",
            INDEX(Elements!$B$2:$B$700, MATCH(E160, Elements!$A$2:$A$700, 0)),
            "kosong"
        ),
        "tidak ditemukan"
    ),
    "ID tidak ditemukan"
)</f>
        <v>ApplicationCollaboration</v>
      </c>
      <c r="H160" s="15" t="str">
        <f>IFERROR(
    IF(
        ISNUMBER(MATCH(E160, Elements!$A$2:$A$700, 0)),
        IF(
            INDEX(Elements!$C$2:$C$700, MATCH(E160, Elements!$A$2:$A$700, 0)) &lt;&gt; "",
            INDEX(Elements!$C$2:$C$700, MATCH(E160, Elements!$A$2:$A$700, 0)),
            "kosong"
        ),
        "tidak ditemukan"
    ),
    "ID tidak ditemukan"
)</f>
        <v>Customer contract</v>
      </c>
      <c r="I160" s="15" t="str">
        <f>IFERROR(
    IF(
        ISNUMBER(MATCH(F160, Elements!$A$2:$A$700, 0)),
        IF(
            INDEX(Elements!$C$2:$C$700, MATCH(F160, Elements!$A$2:$A$700, 0)) &lt;&gt; "",
            INDEX(Elements!$B$2:$B$700, MATCH(F160, Elements!$A$2:$A$700, 0)),
            "kosong"
        ),
        "tidak ditemukan"
    ),
    "ID tidak ditemukan"
)</f>
        <v>ApplicationInteraction</v>
      </c>
      <c r="J160" s="15" t="str">
        <f>IFERROR(
    IF(
        ISNUMBER(MATCH(F160, Elements!$A$2:$A$700, 0)),
        IF(
            INDEX(Elements!$C$2:$C$700, MATCH(F160, Elements!$A$2:$A$700, 0)) &lt;&gt; "",
            INDEX(Elements!$C$2:$C$700, MATCH(F160, Elements!$A$2:$A$700, 0)),
            "kosong"
        ),
        "tidak ditemukan"
    ),
    "ID tidak ditemukan"
)</f>
        <v>Create customer contract</v>
      </c>
      <c r="K160" s="15" t="str" cm="1">
        <f t="array" ref="K160">IF(
    AND(
        ISNUMBER(MATCH(SUBSTITUTE(G160, " ", ""), SUBSTITUTE(Sheet2!$AK$5:$AK$13, " ", ""), 0)),
        ISNUMBER(MATCH(SUBSTITUTE(I160, " ", ""), SUBSTITUTE(Sheet2!$AL$4:$BB$4, " ", ""), 0))
    ),
    IF(
        ISNUMBER(MATCH(B160, Sheet2!$BE$3:$BE$13, 0)),
        IF(
            ISNUMBER(MATCH(INDEX(Sheet2!$BD$3:$BD$13, MATCH(B160, Sheet2!$BE$3:$BE$13, 0)), Sheet2!$BD$3:$BD$13, 0)),
            "True",
            "False"
        ),
        "False"
    ),
    "Bukan pasangan yang dicari"
)</f>
        <v>Bukan pasangan yang dicari</v>
      </c>
      <c r="L160" s="15" t="str" cm="1">
        <f t="array" ref="L160">IF(
    AND(
        ISNUMBER(MATCH(SUBSTITUTE(G160, " ", ""), SUBSTITUTE(Sheet2!$AK$19:$AK$35, " ", ""), 0)),
        ISNUMBER(MATCH(SUBSTITUTE(I160, " ", ""), SUBSTITUTE(Sheet2!$AL$18:$AT$18, " ", ""), 0))
    ),
    IF(
        ISNUMBER(MATCH(B160, Sheet2!$BE$3:$BE$13, 0)),
        IF(
            ISNUMBER(MATCH(INDEX(Sheet2!$BD$3:$BD$13, MATCH(B160, Sheet2!$BE$3:$BE$13, 0)), Sheet2!$BD$3:$BD$13, 0)),
            "True",
            "False"
        ),
        "False"
    ),
    "Bukan pasangan yang dicari"
)</f>
        <v>Bukan pasangan yang dicari</v>
      </c>
    </row>
    <row r="161" spans="1:12" hidden="1" x14ac:dyDescent="0.25">
      <c r="A161" s="20">
        <v>14518</v>
      </c>
      <c r="B161" t="s">
        <v>6</v>
      </c>
      <c r="E161">
        <v>14483</v>
      </c>
      <c r="F161">
        <v>14535</v>
      </c>
      <c r="G161" s="15" t="str">
        <f>IFERROR(
    IF(
        ISNUMBER(MATCH(E161, Elements!$A$2:$A$700, 0)),
        IF(
            INDEX(Elements!$C$2:$C$700, MATCH(E161, Elements!$A$2:$A$700, 0)) &lt;&gt; "",
            INDEX(Elements!$B$2:$B$700, MATCH(E161, Elements!$A$2:$A$700, 0)),
            "kosong"
        ),
        "tidak ditemukan"
    ),
    "ID tidak ditemukan"
)</f>
        <v>ApplicationCollaboration</v>
      </c>
      <c r="H161" s="15" t="str">
        <f>IFERROR(
    IF(
        ISNUMBER(MATCH(E161, Elements!$A$2:$A$700, 0)),
        IF(
            INDEX(Elements!$C$2:$C$700, MATCH(E161, Elements!$A$2:$A$700, 0)) &lt;&gt; "",
            INDEX(Elements!$C$2:$C$700, MATCH(E161, Elements!$A$2:$A$700, 0)),
            "kosong"
        ),
        "tidak ditemukan"
    ),
    "ID tidak ditemukan"
)</f>
        <v>Customer risk assessment</v>
      </c>
      <c r="I161" s="15" t="str">
        <f>IFERROR(
    IF(
        ISNUMBER(MATCH(F161, Elements!$A$2:$A$700, 0)),
        IF(
            INDEX(Elements!$C$2:$C$700, MATCH(F161, Elements!$A$2:$A$700, 0)) &lt;&gt; "",
            INDEX(Elements!$B$2:$B$700, MATCH(F161, Elements!$A$2:$A$700, 0)),
            "kosong"
        ),
        "tidak ditemukan"
    ),
    "ID tidak ditemukan"
)</f>
        <v>ApplicationInteraction</v>
      </c>
      <c r="J161" s="15" t="str">
        <f>IFERROR(
    IF(
        ISNUMBER(MATCH(F161, Elements!$A$2:$A$700, 0)),
        IF(
            INDEX(Elements!$C$2:$C$700, MATCH(F161, Elements!$A$2:$A$700, 0)) &lt;&gt; "",
            INDEX(Elements!$C$2:$C$700, MATCH(F161, Elements!$A$2:$A$700, 0)),
            "kosong"
        ),
        "tidak ditemukan"
    ),
    "ID tidak ditemukan"
)</f>
        <v>Assess customer risk</v>
      </c>
      <c r="K161" s="15" t="str" cm="1">
        <f t="array" ref="K161">IF(
    AND(
        ISNUMBER(MATCH(SUBSTITUTE(G161, " ", ""), SUBSTITUTE(Sheet2!$AK$5:$AK$13, " ", ""), 0)),
        ISNUMBER(MATCH(SUBSTITUTE(I161, " ", ""), SUBSTITUTE(Sheet2!$AL$4:$BB$4, " ", ""), 0))
    ),
    IF(
        ISNUMBER(MATCH(B161, Sheet2!$BE$3:$BE$13, 0)),
        IF(
            ISNUMBER(MATCH(INDEX(Sheet2!$BD$3:$BD$13, MATCH(B161, Sheet2!$BE$3:$BE$13, 0)), Sheet2!$BD$3:$BD$13, 0)),
            "True",
            "False"
        ),
        "False"
    ),
    "Bukan pasangan yang dicari"
)</f>
        <v>Bukan pasangan yang dicari</v>
      </c>
      <c r="L161" s="15" t="str" cm="1">
        <f t="array" ref="L161">IF(
    AND(
        ISNUMBER(MATCH(SUBSTITUTE(G161, " ", ""), SUBSTITUTE(Sheet2!$AK$19:$AK$35, " ", ""), 0)),
        ISNUMBER(MATCH(SUBSTITUTE(I161, " ", ""), SUBSTITUTE(Sheet2!$AL$18:$AT$18, " ", ""), 0))
    ),
    IF(
        ISNUMBER(MATCH(B161, Sheet2!$BE$3:$BE$13, 0)),
        IF(
            ISNUMBER(MATCH(INDEX(Sheet2!$BD$3:$BD$13, MATCH(B161, Sheet2!$BE$3:$BE$13, 0)), Sheet2!$BD$3:$BD$13, 0)),
            "True",
            "False"
        ),
        "False"
    ),
    "Bukan pasangan yang dicari"
)</f>
        <v>Bukan pasangan yang dicari</v>
      </c>
    </row>
    <row r="162" spans="1:12" hidden="1" x14ac:dyDescent="0.25">
      <c r="A162" s="20">
        <v>16589</v>
      </c>
      <c r="B162" t="s">
        <v>6</v>
      </c>
      <c r="E162">
        <v>10681</v>
      </c>
      <c r="F162">
        <v>10789</v>
      </c>
      <c r="G162" s="15" t="str">
        <f>IFERROR(
    IF(
        ISNUMBER(MATCH(E162, Elements!$A$2:$A$700, 0)),
        IF(
            INDEX(Elements!$C$2:$C$700, MATCH(E162, Elements!$A$2:$A$700, 0)) &lt;&gt; "",
            INDEX(Elements!$B$2:$B$700, MATCH(E162, Elements!$A$2:$A$700, 0)),
            "kosong"
        ),
        "tidak ditemukan"
    ),
    "ID tidak ditemukan"
)</f>
        <v>ApplicationComponent</v>
      </c>
      <c r="H162" s="15" t="str">
        <f>IFERROR(
    IF(
        ISNUMBER(MATCH(E162, Elements!$A$2:$A$700, 0)),
        IF(
            INDEX(Elements!$C$2:$C$700, MATCH(E162, Elements!$A$2:$A$700, 0)) &lt;&gt; "",
            INDEX(Elements!$C$2:$C$700, MATCH(E162, Elements!$A$2:$A$700, 0)),
            "kosong"
        ),
        "tidak ditemukan"
    ),
    "ID tidak ditemukan"
)</f>
        <v>Financial application</v>
      </c>
      <c r="I162" s="15" t="str">
        <f>IFERROR(
    IF(
        ISNUMBER(MATCH(F162, Elements!$A$2:$A$700, 0)),
        IF(
            INDEX(Elements!$C$2:$C$700, MATCH(F162, Elements!$A$2:$A$700, 0)) &lt;&gt; "",
            INDEX(Elements!$B$2:$B$700, MATCH(F162, Elements!$A$2:$A$700, 0)),
            "kosong"
        ),
        "tidak ditemukan"
    ),
    "ID tidak ditemukan"
)</f>
        <v>BusinessFunction</v>
      </c>
      <c r="J162" s="15" t="str">
        <f>IFERROR(
    IF(
        ISNUMBER(MATCH(F162, Elements!$A$2:$A$700, 0)),
        IF(
            INDEX(Elements!$C$2:$C$700, MATCH(F162, Elements!$A$2:$A$700, 0)) &lt;&gt; "",
            INDEX(Elements!$C$2:$C$700, MATCH(F162, Elements!$A$2:$A$700, 0)),
            "kosong"
        ),
        "tidak ditemukan"
    ),
    "ID tidak ditemukan"
)</f>
        <v>Finance</v>
      </c>
      <c r="K162" s="15" t="str" cm="1">
        <f t="array" ref="K162">IF(
    AND(
        ISNUMBER(MATCH(SUBSTITUTE(G162, " ", ""), SUBSTITUTE(Sheet2!$AK$5:$AK$13, " ", ""), 0)),
        ISNUMBER(MATCH(SUBSTITUTE(I162, " ", ""), SUBSTITUTE(Sheet2!$AL$4:$BB$4, " ", ""), 0))
    ),
    IF(
        ISNUMBER(MATCH(B162, Sheet2!$BE$3:$BE$13, 0)),
        IF(
            ISNUMBER(MATCH(INDEX(Sheet2!$BD$3:$BD$13, MATCH(B162, Sheet2!$BE$3:$BE$13, 0)), Sheet2!$BD$3:$BD$13, 0)),
            "True",
            "False"
        ),
        "False"
    ),
    "Bukan pasangan yang dicari"
)</f>
        <v>Bukan pasangan yang dicari</v>
      </c>
      <c r="L162" s="15" t="str" cm="1">
        <f t="array" ref="L162">IF(
    AND(
        ISNUMBER(MATCH(SUBSTITUTE(G162, " ", ""), SUBSTITUTE(Sheet2!$AK$19:$AK$35, " ", ""), 0)),
        ISNUMBER(MATCH(SUBSTITUTE(I162, " ", ""), SUBSTITUTE(Sheet2!$AL$18:$AT$18, " ", ""), 0))
    ),
    IF(
        ISNUMBER(MATCH(B162, Sheet2!$BE$3:$BE$13, 0)),
        IF(
            ISNUMBER(MATCH(INDEX(Sheet2!$BD$3:$BD$13, MATCH(B162, Sheet2!$BE$3:$BE$13, 0)), Sheet2!$BD$3:$BD$13, 0)),
            "True",
            "False"
        ),
        "False"
    ),
    "Bukan pasangan yang dicari"
)</f>
        <v>Bukan pasangan yang dicari</v>
      </c>
    </row>
    <row r="163" spans="1:12" hidden="1" x14ac:dyDescent="0.25">
      <c r="A163" s="20">
        <v>16590</v>
      </c>
      <c r="B163" t="s">
        <v>6</v>
      </c>
      <c r="E163">
        <v>10669</v>
      </c>
      <c r="F163">
        <v>14538</v>
      </c>
      <c r="G163" s="15" t="str">
        <f>IFERROR(
    IF(
        ISNUMBER(MATCH(E163, Elements!$A$2:$A$700, 0)),
        IF(
            INDEX(Elements!$C$2:$C$700, MATCH(E163, Elements!$A$2:$A$700, 0)) &lt;&gt; "",
            INDEX(Elements!$B$2:$B$700, MATCH(E163, Elements!$A$2:$A$700, 0)),
            "kosong"
        ),
        "tidak ditemukan"
    ),
    "ID tidak ditemukan"
)</f>
        <v>ApplicationComponent</v>
      </c>
      <c r="H163" s="15" t="str">
        <f>IFERROR(
    IF(
        ISNUMBER(MATCH(E163, Elements!$A$2:$A$700, 0)),
        IF(
            INDEX(Elements!$C$2:$C$700, MATCH(E163, Elements!$A$2:$A$700, 0)) &lt;&gt; "",
            INDEX(Elements!$C$2:$C$700, MATCH(E163, Elements!$A$2:$A$700, 0)),
            "kosong"
        ),
        "tidak ditemukan"
    ),
    "ID tidak ditemukan"
)</f>
        <v>Customer data management application</v>
      </c>
      <c r="I163" s="15" t="str">
        <f>IFERROR(
    IF(
        ISNUMBER(MATCH(F163, Elements!$A$2:$A$700, 0)),
        IF(
            INDEX(Elements!$C$2:$C$700, MATCH(F163, Elements!$A$2:$A$700, 0)) &lt;&gt; "",
            INDEX(Elements!$B$2:$B$700, MATCH(F163, Elements!$A$2:$A$700, 0)),
            "kosong"
        ),
        "tidak ditemukan"
    ),
    "ID tidak ditemukan"
)</f>
        <v>BusinessFunction</v>
      </c>
      <c r="J163" s="15" t="str">
        <f>IFERROR(
    IF(
        ISNUMBER(MATCH(F163, Elements!$A$2:$A$700, 0)),
        IF(
            INDEX(Elements!$C$2:$C$700, MATCH(F163, Elements!$A$2:$A$700, 0)) &lt;&gt; "",
            INDEX(Elements!$C$2:$C$700, MATCH(F163, Elements!$A$2:$A$700, 0)),
            "kosong"
        ),
        "tidak ditemukan"
    ),
    "ID tidak ditemukan"
)</f>
        <v>Customer relationship management</v>
      </c>
      <c r="K163" s="15" t="str" cm="1">
        <f t="array" ref="K163">IF(
    AND(
        ISNUMBER(MATCH(SUBSTITUTE(G163, " ", ""), SUBSTITUTE(Sheet2!$AK$5:$AK$13, " ", ""), 0)),
        ISNUMBER(MATCH(SUBSTITUTE(I163, " ", ""), SUBSTITUTE(Sheet2!$AL$4:$BB$4, " ", ""), 0))
    ),
    IF(
        ISNUMBER(MATCH(B163, Sheet2!$BE$3:$BE$13, 0)),
        IF(
            ISNUMBER(MATCH(INDEX(Sheet2!$BD$3:$BD$13, MATCH(B163, Sheet2!$BE$3:$BE$13, 0)), Sheet2!$BD$3:$BD$13, 0)),
            "True",
            "False"
        ),
        "False"
    ),
    "Bukan pasangan yang dicari"
)</f>
        <v>Bukan pasangan yang dicari</v>
      </c>
      <c r="L163" s="15" t="str" cm="1">
        <f t="array" ref="L163">IF(
    AND(
        ISNUMBER(MATCH(SUBSTITUTE(G163, " ", ""), SUBSTITUTE(Sheet2!$AK$19:$AK$35, " ", ""), 0)),
        ISNUMBER(MATCH(SUBSTITUTE(I163, " ", ""), SUBSTITUTE(Sheet2!$AL$18:$AT$18, " ", ""), 0))
    ),
    IF(
        ISNUMBER(MATCH(B163, Sheet2!$BE$3:$BE$13, 0)),
        IF(
            ISNUMBER(MATCH(INDEX(Sheet2!$BD$3:$BD$13, MATCH(B163, Sheet2!$BE$3:$BE$13, 0)), Sheet2!$BD$3:$BD$13, 0)),
            "True",
            "False"
        ),
        "False"
    ),
    "Bukan pasangan yang dicari"
)</f>
        <v>Bukan pasangan yang dicari</v>
      </c>
    </row>
    <row r="164" spans="1:12" hidden="1" x14ac:dyDescent="0.25">
      <c r="A164" s="20">
        <v>16591</v>
      </c>
      <c r="B164" t="s">
        <v>6</v>
      </c>
      <c r="E164">
        <v>10670</v>
      </c>
      <c r="F164">
        <v>10791</v>
      </c>
      <c r="G164" s="15" t="str">
        <f>IFERROR(
    IF(
        ISNUMBER(MATCH(E164, Elements!$A$2:$A$700, 0)),
        IF(
            INDEX(Elements!$C$2:$C$700, MATCH(E164, Elements!$A$2:$A$700, 0)) &lt;&gt; "",
            INDEX(Elements!$B$2:$B$700, MATCH(E164, Elements!$A$2:$A$700, 0)),
            "kosong"
        ),
        "tidak ditemukan"
    ),
    "ID tidak ditemukan"
)</f>
        <v>ApplicationComponent</v>
      </c>
      <c r="H164" s="15" t="str">
        <f>IFERROR(
    IF(
        ISNUMBER(MATCH(E164, Elements!$A$2:$A$700, 0)),
        IF(
            INDEX(Elements!$C$2:$C$700, MATCH(E164, Elements!$A$2:$A$700, 0)) &lt;&gt; "",
            INDEX(Elements!$C$2:$C$700, MATCH(E164, Elements!$A$2:$A$700, 0)),
            "kosong"
        ),
        "tidak ditemukan"
    ),
    "ID tidak ditemukan"
)</f>
        <v>Order management application</v>
      </c>
      <c r="I164" s="15" t="str">
        <f>IFERROR(
    IF(
        ISNUMBER(MATCH(F164, Elements!$A$2:$A$700, 0)),
        IF(
            INDEX(Elements!$C$2:$C$700, MATCH(F164, Elements!$A$2:$A$700, 0)) &lt;&gt; "",
            INDEX(Elements!$B$2:$B$700, MATCH(F164, Elements!$A$2:$A$700, 0)),
            "kosong"
        ),
        "tidak ditemukan"
    ),
    "ID tidak ditemukan"
)</f>
        <v>BusinessFunction</v>
      </c>
      <c r="J164" s="15" t="str">
        <f>IFERROR(
    IF(
        ISNUMBER(MATCH(F164, Elements!$A$2:$A$700, 0)),
        IF(
            INDEX(Elements!$C$2:$C$700, MATCH(F164, Elements!$A$2:$A$700, 0)) &lt;&gt; "",
            INDEX(Elements!$C$2:$C$700, MATCH(F164, Elements!$A$2:$A$700, 0)),
            "kosong"
        ),
        "tidak ditemukan"
    ),
    "ID tidak ditemukan"
)</f>
        <v>Commercial</v>
      </c>
      <c r="K164" s="15" t="str" cm="1">
        <f t="array" ref="K164">IF(
    AND(
        ISNUMBER(MATCH(SUBSTITUTE(G164, " ", ""), SUBSTITUTE(Sheet2!$AK$5:$AK$13, " ", ""), 0)),
        ISNUMBER(MATCH(SUBSTITUTE(I164, " ", ""), SUBSTITUTE(Sheet2!$AL$4:$BB$4, " ", ""), 0))
    ),
    IF(
        ISNUMBER(MATCH(B164, Sheet2!$BE$3:$BE$13, 0)),
        IF(
            ISNUMBER(MATCH(INDEX(Sheet2!$BD$3:$BD$13, MATCH(B164, Sheet2!$BE$3:$BE$13, 0)), Sheet2!$BD$3:$BD$13, 0)),
            "True",
            "False"
        ),
        "False"
    ),
    "Bukan pasangan yang dicari"
)</f>
        <v>Bukan pasangan yang dicari</v>
      </c>
      <c r="L164" s="15" t="str" cm="1">
        <f t="array" ref="L164">IF(
    AND(
        ISNUMBER(MATCH(SUBSTITUTE(G164, " ", ""), SUBSTITUTE(Sheet2!$AK$19:$AK$35, " ", ""), 0)),
        ISNUMBER(MATCH(SUBSTITUTE(I164, " ", ""), SUBSTITUTE(Sheet2!$AL$18:$AT$18, " ", ""), 0))
    ),
    IF(
        ISNUMBER(MATCH(B164, Sheet2!$BE$3:$BE$13, 0)),
        IF(
            ISNUMBER(MATCH(INDEX(Sheet2!$BD$3:$BD$13, MATCH(B164, Sheet2!$BE$3:$BE$13, 0)), Sheet2!$BD$3:$BD$13, 0)),
            "True",
            "False"
        ),
        "False"
    ),
    "Bukan pasangan yang dicari"
)</f>
        <v>Bukan pasangan yang dicari</v>
      </c>
    </row>
    <row r="165" spans="1:12" hidden="1" x14ac:dyDescent="0.25">
      <c r="A165" s="20">
        <v>16592</v>
      </c>
      <c r="B165" t="s">
        <v>6</v>
      </c>
      <c r="E165">
        <v>10671</v>
      </c>
      <c r="F165">
        <v>10791</v>
      </c>
      <c r="G165" s="15" t="str">
        <f>IFERROR(
    IF(
        ISNUMBER(MATCH(E165, Elements!$A$2:$A$700, 0)),
        IF(
            INDEX(Elements!$C$2:$C$700, MATCH(E165, Elements!$A$2:$A$700, 0)) &lt;&gt; "",
            INDEX(Elements!$B$2:$B$700, MATCH(E165, Elements!$A$2:$A$700, 0)),
            "kosong"
        ),
        "tidak ditemukan"
    ),
    "ID tidak ditemukan"
)</f>
        <v>ApplicationComponent</v>
      </c>
      <c r="H165" s="15" t="str">
        <f>IFERROR(
    IF(
        ISNUMBER(MATCH(E165, Elements!$A$2:$A$700, 0)),
        IF(
            INDEX(Elements!$C$2:$C$700, MATCH(E165, Elements!$A$2:$A$700, 0)) &lt;&gt; "",
            INDEX(Elements!$C$2:$C$700, MATCH(E165, Elements!$A$2:$A$700, 0)),
            "kosong"
        ),
        "tidak ditemukan"
    ),
    "ID tidak ditemukan"
)</f>
        <v>Invoicing application</v>
      </c>
      <c r="I165" s="15" t="str">
        <f>IFERROR(
    IF(
        ISNUMBER(MATCH(F165, Elements!$A$2:$A$700, 0)),
        IF(
            INDEX(Elements!$C$2:$C$700, MATCH(F165, Elements!$A$2:$A$700, 0)) &lt;&gt; "",
            INDEX(Elements!$B$2:$B$700, MATCH(F165, Elements!$A$2:$A$700, 0)),
            "kosong"
        ),
        "tidak ditemukan"
    ),
    "ID tidak ditemukan"
)</f>
        <v>BusinessFunction</v>
      </c>
      <c r="J165" s="15" t="str">
        <f>IFERROR(
    IF(
        ISNUMBER(MATCH(F165, Elements!$A$2:$A$700, 0)),
        IF(
            INDEX(Elements!$C$2:$C$700, MATCH(F165, Elements!$A$2:$A$700, 0)) &lt;&gt; "",
            INDEX(Elements!$C$2:$C$700, MATCH(F165, Elements!$A$2:$A$700, 0)),
            "kosong"
        ),
        "tidak ditemukan"
    ),
    "ID tidak ditemukan"
)</f>
        <v>Commercial</v>
      </c>
      <c r="K165" s="15" t="str" cm="1">
        <f t="array" ref="K165">IF(
    AND(
        ISNUMBER(MATCH(SUBSTITUTE(G165, " ", ""), SUBSTITUTE(Sheet2!$AK$5:$AK$13, " ", ""), 0)),
        ISNUMBER(MATCH(SUBSTITUTE(I165, " ", ""), SUBSTITUTE(Sheet2!$AL$4:$BB$4, " ", ""), 0))
    ),
    IF(
        ISNUMBER(MATCH(B165, Sheet2!$BE$3:$BE$13, 0)),
        IF(
            ISNUMBER(MATCH(INDEX(Sheet2!$BD$3:$BD$13, MATCH(B165, Sheet2!$BE$3:$BE$13, 0)), Sheet2!$BD$3:$BD$13, 0)),
            "True",
            "False"
        ),
        "False"
    ),
    "Bukan pasangan yang dicari"
)</f>
        <v>Bukan pasangan yang dicari</v>
      </c>
      <c r="L165" s="15" t="str" cm="1">
        <f t="array" ref="L165">IF(
    AND(
        ISNUMBER(MATCH(SUBSTITUTE(G165, " ", ""), SUBSTITUTE(Sheet2!$AK$19:$AK$35, " ", ""), 0)),
        ISNUMBER(MATCH(SUBSTITUTE(I165, " ", ""), SUBSTITUTE(Sheet2!$AL$18:$AT$18, " ", ""), 0))
    ),
    IF(
        ISNUMBER(MATCH(B165, Sheet2!$BE$3:$BE$13, 0)),
        IF(
            ISNUMBER(MATCH(INDEX(Sheet2!$BD$3:$BD$13, MATCH(B165, Sheet2!$BE$3:$BE$13, 0)), Sheet2!$BD$3:$BD$13, 0)),
            "True",
            "False"
        ),
        "False"
    ),
    "Bukan pasangan yang dicari"
)</f>
        <v>Bukan pasangan yang dicari</v>
      </c>
    </row>
    <row r="166" spans="1:12" hidden="1" x14ac:dyDescent="0.25">
      <c r="A166" s="20">
        <v>16606</v>
      </c>
      <c r="B166" t="s">
        <v>6</v>
      </c>
      <c r="E166">
        <v>10670</v>
      </c>
      <c r="F166">
        <v>10784</v>
      </c>
      <c r="G166" s="15" t="str">
        <f>IFERROR(
    IF(
        ISNUMBER(MATCH(E166, Elements!$A$2:$A$700, 0)),
        IF(
            INDEX(Elements!$C$2:$C$700, MATCH(E166, Elements!$A$2:$A$700, 0)) &lt;&gt; "",
            INDEX(Elements!$B$2:$B$700, MATCH(E166, Elements!$A$2:$A$700, 0)),
            "kosong"
        ),
        "tidak ditemukan"
    ),
    "ID tidak ditemukan"
)</f>
        <v>ApplicationComponent</v>
      </c>
      <c r="H166" s="15" t="str">
        <f>IFERROR(
    IF(
        ISNUMBER(MATCH(E166, Elements!$A$2:$A$700, 0)),
        IF(
            INDEX(Elements!$C$2:$C$700, MATCH(E166, Elements!$A$2:$A$700, 0)) &lt;&gt; "",
            INDEX(Elements!$C$2:$C$700, MATCH(E166, Elements!$A$2:$A$700, 0)),
            "kosong"
        ),
        "tidak ditemukan"
    ),
    "ID tidak ditemukan"
)</f>
        <v>Order management application</v>
      </c>
      <c r="I166" s="15" t="str">
        <f>IFERROR(
    IF(
        ISNUMBER(MATCH(F166, Elements!$A$2:$A$700, 0)),
        IF(
            INDEX(Elements!$C$2:$C$700, MATCH(F166, Elements!$A$2:$A$700, 0)) &lt;&gt; "",
            INDEX(Elements!$B$2:$B$700, MATCH(F166, Elements!$A$2:$A$700, 0)),
            "kosong"
        ),
        "tidak ditemukan"
    ),
    "ID tidak ditemukan"
)</f>
        <v>BusinessFunction</v>
      </c>
      <c r="J166" s="15" t="str">
        <f>IFERROR(
    IF(
        ISNUMBER(MATCH(F166, Elements!$A$2:$A$700, 0)),
        IF(
            INDEX(Elements!$C$2:$C$700, MATCH(F166, Elements!$A$2:$A$700, 0)) &lt;&gt; "",
            INDEX(Elements!$C$2:$C$700, MATCH(F166, Elements!$A$2:$A$700, 0)),
            "kosong"
        ),
        "tidak ditemukan"
    ),
    "ID tidak ditemukan"
)</f>
        <v>Sales</v>
      </c>
      <c r="K166" s="15" t="str" cm="1">
        <f t="array" ref="K166">IF(
    AND(
        ISNUMBER(MATCH(SUBSTITUTE(G166, " ", ""), SUBSTITUTE(Sheet2!$AK$5:$AK$13, " ", ""), 0)),
        ISNUMBER(MATCH(SUBSTITUTE(I166, " ", ""), SUBSTITUTE(Sheet2!$AL$4:$BB$4, " ", ""), 0))
    ),
    IF(
        ISNUMBER(MATCH(B166, Sheet2!$BE$3:$BE$13, 0)),
        IF(
            ISNUMBER(MATCH(INDEX(Sheet2!$BD$3:$BD$13, MATCH(B166, Sheet2!$BE$3:$BE$13, 0)), Sheet2!$BD$3:$BD$13, 0)),
            "True",
            "False"
        ),
        "False"
    ),
    "Bukan pasangan yang dicari"
)</f>
        <v>Bukan pasangan yang dicari</v>
      </c>
      <c r="L166" s="15" t="str" cm="1">
        <f t="array" ref="L166">IF(
    AND(
        ISNUMBER(MATCH(SUBSTITUTE(G166, " ", ""), SUBSTITUTE(Sheet2!$AK$19:$AK$35, " ", ""), 0)),
        ISNUMBER(MATCH(SUBSTITUTE(I166, " ", ""), SUBSTITUTE(Sheet2!$AL$18:$AT$18, " ", ""), 0))
    ),
    IF(
        ISNUMBER(MATCH(B166, Sheet2!$BE$3:$BE$13, 0)),
        IF(
            ISNUMBER(MATCH(INDEX(Sheet2!$BD$3:$BD$13, MATCH(B166, Sheet2!$BE$3:$BE$13, 0)), Sheet2!$BD$3:$BD$13, 0)),
            "True",
            "False"
        ),
        "False"
    ),
    "Bukan pasangan yang dicari"
)</f>
        <v>Bukan pasangan yang dicari</v>
      </c>
    </row>
    <row r="167" spans="1:12" hidden="1" x14ac:dyDescent="0.25">
      <c r="A167" s="20">
        <v>16614</v>
      </c>
      <c r="B167" t="s">
        <v>6</v>
      </c>
      <c r="E167">
        <v>10682</v>
      </c>
      <c r="F167">
        <v>10784</v>
      </c>
      <c r="G167" s="15" t="str">
        <f>IFERROR(
    IF(
        ISNUMBER(MATCH(E167, Elements!$A$2:$A$700, 0)),
        IF(
            INDEX(Elements!$C$2:$C$700, MATCH(E167, Elements!$A$2:$A$700, 0)) &lt;&gt; "",
            INDEX(Elements!$B$2:$B$700, MATCH(E167, Elements!$A$2:$A$700, 0)),
            "kosong"
        ),
        "tidak ditemukan"
    ),
    "ID tidak ditemukan"
)</f>
        <v>ApplicationComponent</v>
      </c>
      <c r="H167" s="15" t="str">
        <f>IFERROR(
    IF(
        ISNUMBER(MATCH(E167, Elements!$A$2:$A$700, 0)),
        IF(
            INDEX(Elements!$C$2:$C$700, MATCH(E167, Elements!$A$2:$A$700, 0)) &lt;&gt; "",
            INDEX(Elements!$C$2:$C$700, MATCH(E167, Elements!$A$2:$A$700, 0)),
            "kosong"
        ),
        "tidak ditemukan"
    ),
    "ID tidak ditemukan"
)</f>
        <v>DC order management</v>
      </c>
      <c r="I167" s="15" t="str">
        <f>IFERROR(
    IF(
        ISNUMBER(MATCH(F167, Elements!$A$2:$A$700, 0)),
        IF(
            INDEX(Elements!$C$2:$C$700, MATCH(F167, Elements!$A$2:$A$700, 0)) &lt;&gt; "",
            INDEX(Elements!$B$2:$B$700, MATCH(F167, Elements!$A$2:$A$700, 0)),
            "kosong"
        ),
        "tidak ditemukan"
    ),
    "ID tidak ditemukan"
)</f>
        <v>BusinessFunction</v>
      </c>
      <c r="J167" s="15" t="str">
        <f>IFERROR(
    IF(
        ISNUMBER(MATCH(F167, Elements!$A$2:$A$700, 0)),
        IF(
            INDEX(Elements!$C$2:$C$700, MATCH(F167, Elements!$A$2:$A$700, 0)) &lt;&gt; "",
            INDEX(Elements!$C$2:$C$700, MATCH(F167, Elements!$A$2:$A$700, 0)),
            "kosong"
        ),
        "tidak ditemukan"
    ),
    "ID tidak ditemukan"
)</f>
        <v>Sales</v>
      </c>
      <c r="K167" s="15" t="str" cm="1">
        <f t="array" ref="K167">IF(
    AND(
        ISNUMBER(MATCH(SUBSTITUTE(G167, " ", ""), SUBSTITUTE(Sheet2!$AK$5:$AK$13, " ", ""), 0)),
        ISNUMBER(MATCH(SUBSTITUTE(I167, " ", ""), SUBSTITUTE(Sheet2!$AL$4:$BB$4, " ", ""), 0))
    ),
    IF(
        ISNUMBER(MATCH(B167, Sheet2!$BE$3:$BE$13, 0)),
        IF(
            ISNUMBER(MATCH(INDEX(Sheet2!$BD$3:$BD$13, MATCH(B167, Sheet2!$BE$3:$BE$13, 0)), Sheet2!$BD$3:$BD$13, 0)),
            "True",
            "False"
        ),
        "False"
    ),
    "Bukan pasangan yang dicari"
)</f>
        <v>Bukan pasangan yang dicari</v>
      </c>
      <c r="L167" s="15" t="str" cm="1">
        <f t="array" ref="L167">IF(
    AND(
        ISNUMBER(MATCH(SUBSTITUTE(G167, " ", ""), SUBSTITUTE(Sheet2!$AK$19:$AK$35, " ", ""), 0)),
        ISNUMBER(MATCH(SUBSTITUTE(I167, " ", ""), SUBSTITUTE(Sheet2!$AL$18:$AT$18, " ", ""), 0))
    ),
    IF(
        ISNUMBER(MATCH(B167, Sheet2!$BE$3:$BE$13, 0)),
        IF(
            ISNUMBER(MATCH(INDEX(Sheet2!$BD$3:$BD$13, MATCH(B167, Sheet2!$BE$3:$BE$13, 0)), Sheet2!$BD$3:$BD$13, 0)),
            "True",
            "False"
        ),
        "False"
    ),
    "Bukan pasangan yang dicari"
)</f>
        <v>Bukan pasangan yang dicari</v>
      </c>
    </row>
    <row r="168" spans="1:12" hidden="1" x14ac:dyDescent="0.25">
      <c r="A168" s="20">
        <v>16615</v>
      </c>
      <c r="B168" t="s">
        <v>6</v>
      </c>
      <c r="E168">
        <v>10673</v>
      </c>
      <c r="F168">
        <v>10784</v>
      </c>
      <c r="G168" s="15" t="str">
        <f>IFERROR(
    IF(
        ISNUMBER(MATCH(E168, Elements!$A$2:$A$700, 0)),
        IF(
            INDEX(Elements!$C$2:$C$700, MATCH(E168, Elements!$A$2:$A$700, 0)) &lt;&gt; "",
            INDEX(Elements!$B$2:$B$700, MATCH(E168, Elements!$A$2:$A$700, 0)),
            "kosong"
        ),
        "tidak ditemukan"
    ),
    "ID tidak ditemukan"
)</f>
        <v>ApplicationComponent</v>
      </c>
      <c r="H168" s="15" t="str">
        <f>IFERROR(
    IF(
        ISNUMBER(MATCH(E168, Elements!$A$2:$A$700, 0)),
        IF(
            INDEX(Elements!$C$2:$C$700, MATCH(E168, Elements!$A$2:$A$700, 0)) &lt;&gt; "",
            INDEX(Elements!$C$2:$C$700, MATCH(E168, Elements!$A$2:$A$700, 0)),
            "kosong"
        ),
        "tidak ditemukan"
    ),
    "ID tidak ditemukan"
)</f>
        <v>Distributors management</v>
      </c>
      <c r="I168" s="15" t="str">
        <f>IFERROR(
    IF(
        ISNUMBER(MATCH(F168, Elements!$A$2:$A$700, 0)),
        IF(
            INDEX(Elements!$C$2:$C$700, MATCH(F168, Elements!$A$2:$A$700, 0)) &lt;&gt; "",
            INDEX(Elements!$B$2:$B$700, MATCH(F168, Elements!$A$2:$A$700, 0)),
            "kosong"
        ),
        "tidak ditemukan"
    ),
    "ID tidak ditemukan"
)</f>
        <v>BusinessFunction</v>
      </c>
      <c r="J168" s="15" t="str">
        <f>IFERROR(
    IF(
        ISNUMBER(MATCH(F168, Elements!$A$2:$A$700, 0)),
        IF(
            INDEX(Elements!$C$2:$C$700, MATCH(F168, Elements!$A$2:$A$700, 0)) &lt;&gt; "",
            INDEX(Elements!$C$2:$C$700, MATCH(F168, Elements!$A$2:$A$700, 0)),
            "kosong"
        ),
        "tidak ditemukan"
    ),
    "ID tidak ditemukan"
)</f>
        <v>Sales</v>
      </c>
      <c r="K168" s="15" t="str" cm="1">
        <f t="array" ref="K168">IF(
    AND(
        ISNUMBER(MATCH(SUBSTITUTE(G168, " ", ""), SUBSTITUTE(Sheet2!$AK$5:$AK$13, " ", ""), 0)),
        ISNUMBER(MATCH(SUBSTITUTE(I168, " ", ""), SUBSTITUTE(Sheet2!$AL$4:$BB$4, " ", ""), 0))
    ),
    IF(
        ISNUMBER(MATCH(B168, Sheet2!$BE$3:$BE$13, 0)),
        IF(
            ISNUMBER(MATCH(INDEX(Sheet2!$BD$3:$BD$13, MATCH(B168, Sheet2!$BE$3:$BE$13, 0)), Sheet2!$BD$3:$BD$13, 0)),
            "True",
            "False"
        ),
        "False"
    ),
    "Bukan pasangan yang dicari"
)</f>
        <v>Bukan pasangan yang dicari</v>
      </c>
      <c r="L168" s="15" t="str" cm="1">
        <f t="array" ref="L168">IF(
    AND(
        ISNUMBER(MATCH(SUBSTITUTE(G168, " ", ""), SUBSTITUTE(Sheet2!$AK$19:$AK$35, " ", ""), 0)),
        ISNUMBER(MATCH(SUBSTITUTE(I168, " ", ""), SUBSTITUTE(Sheet2!$AL$18:$AT$18, " ", ""), 0))
    ),
    IF(
        ISNUMBER(MATCH(B168, Sheet2!$BE$3:$BE$13, 0)),
        IF(
            ISNUMBER(MATCH(INDEX(Sheet2!$BD$3:$BD$13, MATCH(B168, Sheet2!$BE$3:$BE$13, 0)), Sheet2!$BD$3:$BD$13, 0)),
            "True",
            "False"
        ),
        "False"
    ),
    "Bukan pasangan yang dicari"
)</f>
        <v>Bukan pasangan yang dicari</v>
      </c>
    </row>
    <row r="169" spans="1:12" hidden="1" x14ac:dyDescent="0.25">
      <c r="A169" s="20">
        <v>16616</v>
      </c>
      <c r="B169" t="s">
        <v>6</v>
      </c>
      <c r="E169">
        <v>10672</v>
      </c>
      <c r="F169">
        <v>10785</v>
      </c>
      <c r="G169" s="15" t="str">
        <f>IFERROR(
    IF(
        ISNUMBER(MATCH(E169, Elements!$A$2:$A$700, 0)),
        IF(
            INDEX(Elements!$C$2:$C$700, MATCH(E169, Elements!$A$2:$A$700, 0)) &lt;&gt; "",
            INDEX(Elements!$B$2:$B$700, MATCH(E169, Elements!$A$2:$A$700, 0)),
            "kosong"
        ),
        "tidak ditemukan"
    ),
    "ID tidak ditemukan"
)</f>
        <v>ApplicationComponent</v>
      </c>
      <c r="H169" s="15" t="str">
        <f>IFERROR(
    IF(
        ISNUMBER(MATCH(E169, Elements!$A$2:$A$700, 0)),
        IF(
            INDEX(Elements!$C$2:$C$700, MATCH(E169, Elements!$A$2:$A$700, 0)) &lt;&gt; "",
            INDEX(Elements!$C$2:$C$700, MATCH(E169, Elements!$A$2:$A$700, 0)),
            "kosong"
        ),
        "tidak ditemukan"
    ),
    "ID tidak ditemukan"
)</f>
        <v>Shipping application</v>
      </c>
      <c r="I169" s="15" t="str">
        <f>IFERROR(
    IF(
        ISNUMBER(MATCH(F169, Elements!$A$2:$A$700, 0)),
        IF(
            INDEX(Elements!$C$2:$C$700, MATCH(F169, Elements!$A$2:$A$700, 0)) &lt;&gt; "",
            INDEX(Elements!$B$2:$B$700, MATCH(F169, Elements!$A$2:$A$700, 0)),
            "kosong"
        ),
        "tidak ditemukan"
    ),
    "ID tidak ditemukan"
)</f>
        <v>BusinessFunction</v>
      </c>
      <c r="J169" s="15" t="str">
        <f>IFERROR(
    IF(
        ISNUMBER(MATCH(F169, Elements!$A$2:$A$700, 0)),
        IF(
            INDEX(Elements!$C$2:$C$700, MATCH(F169, Elements!$A$2:$A$700, 0)) &lt;&gt; "",
            INDEX(Elements!$C$2:$C$700, MATCH(F169, Elements!$A$2:$A$700, 0)),
            "kosong"
        ),
        "tidak ditemukan"
    ),
    "ID tidak ditemukan"
)</f>
        <v>Logistics</v>
      </c>
      <c r="K169" s="15" t="str" cm="1">
        <f t="array" ref="K169">IF(
    AND(
        ISNUMBER(MATCH(SUBSTITUTE(G169, " ", ""), SUBSTITUTE(Sheet2!$AK$5:$AK$13, " ", ""), 0)),
        ISNUMBER(MATCH(SUBSTITUTE(I169, " ", ""), SUBSTITUTE(Sheet2!$AL$4:$BB$4, " ", ""), 0))
    ),
    IF(
        ISNUMBER(MATCH(B169, Sheet2!$BE$3:$BE$13, 0)),
        IF(
            ISNUMBER(MATCH(INDEX(Sheet2!$BD$3:$BD$13, MATCH(B169, Sheet2!$BE$3:$BE$13, 0)), Sheet2!$BD$3:$BD$13, 0)),
            "True",
            "False"
        ),
        "False"
    ),
    "Bukan pasangan yang dicari"
)</f>
        <v>Bukan pasangan yang dicari</v>
      </c>
      <c r="L169" s="15" t="str" cm="1">
        <f t="array" ref="L169">IF(
    AND(
        ISNUMBER(MATCH(SUBSTITUTE(G169, " ", ""), SUBSTITUTE(Sheet2!$AK$19:$AK$35, " ", ""), 0)),
        ISNUMBER(MATCH(SUBSTITUTE(I169, " ", ""), SUBSTITUTE(Sheet2!$AL$18:$AT$18, " ", ""), 0))
    ),
    IF(
        ISNUMBER(MATCH(B169, Sheet2!$BE$3:$BE$13, 0)),
        IF(
            ISNUMBER(MATCH(INDEX(Sheet2!$BD$3:$BD$13, MATCH(B169, Sheet2!$BE$3:$BE$13, 0)), Sheet2!$BD$3:$BD$13, 0)),
            "True",
            "False"
        ),
        "False"
    ),
    "Bukan pasangan yang dicari"
)</f>
        <v>Bukan pasangan yang dicari</v>
      </c>
    </row>
    <row r="170" spans="1:12" hidden="1" x14ac:dyDescent="0.25">
      <c r="A170" s="20">
        <v>16628</v>
      </c>
      <c r="B170" t="s">
        <v>6</v>
      </c>
      <c r="E170">
        <v>10674</v>
      </c>
      <c r="F170">
        <v>13874</v>
      </c>
      <c r="G170" s="15" t="str">
        <f>IFERROR(
    IF(
        ISNUMBER(MATCH(E170, Elements!$A$2:$A$700, 0)),
        IF(
            INDEX(Elements!$C$2:$C$700, MATCH(E170, Elements!$A$2:$A$700, 0)) &lt;&gt; "",
            INDEX(Elements!$B$2:$B$700, MATCH(E170, Elements!$A$2:$A$700, 0)),
            "kosong"
        ),
        "tidak ditemukan"
    ),
    "ID tidak ditemukan"
)</f>
        <v>ApplicationComponent</v>
      </c>
      <c r="H170" s="15" t="str">
        <f>IFERROR(
    IF(
        ISNUMBER(MATCH(E170, Elements!$A$2:$A$700, 0)),
        IF(
            INDEX(Elements!$C$2:$C$700, MATCH(E170, Elements!$A$2:$A$700, 0)) &lt;&gt; "",
            INDEX(Elements!$C$2:$C$700, MATCH(E170, Elements!$A$2:$A$700, 0)),
            "kosong"
        ),
        "tidak ditemukan"
    ),
    "ID tidak ditemukan"
)</f>
        <v>ERP</v>
      </c>
      <c r="I170" s="15" t="str">
        <f>IFERROR(
    IF(
        ISNUMBER(MATCH(F170, Elements!$A$2:$A$700, 0)),
        IF(
            INDEX(Elements!$C$2:$C$700, MATCH(F170, Elements!$A$2:$A$700, 0)) &lt;&gt; "",
            INDEX(Elements!$B$2:$B$700, MATCH(F170, Elements!$A$2:$A$700, 0)),
            "kosong"
        ),
        "tidak ditemukan"
    ),
    "ID tidak ditemukan"
)</f>
        <v>BusinessFunction</v>
      </c>
      <c r="J170" s="15" t="str">
        <f>IFERROR(
    IF(
        ISNUMBER(MATCH(F170, Elements!$A$2:$A$700, 0)),
        IF(
            INDEX(Elements!$C$2:$C$700, MATCH(F170, Elements!$A$2:$A$700, 0)) &lt;&gt; "",
            INDEX(Elements!$C$2:$C$700, MATCH(F170, Elements!$A$2:$A$700, 0)),
            "kosong"
        ),
        "tidak ditemukan"
    ),
    "ID tidak ditemukan"
)</f>
        <v>Production</v>
      </c>
      <c r="K170" s="15" t="str" cm="1">
        <f t="array" ref="K170">IF(
    AND(
        ISNUMBER(MATCH(SUBSTITUTE(G170, " ", ""), SUBSTITUTE(Sheet2!$AK$5:$AK$13, " ", ""), 0)),
        ISNUMBER(MATCH(SUBSTITUTE(I170, " ", ""), SUBSTITUTE(Sheet2!$AL$4:$BB$4, " ", ""), 0))
    ),
    IF(
        ISNUMBER(MATCH(B170, Sheet2!$BE$3:$BE$13, 0)),
        IF(
            ISNUMBER(MATCH(INDEX(Sheet2!$BD$3:$BD$13, MATCH(B170, Sheet2!$BE$3:$BE$13, 0)), Sheet2!$BD$3:$BD$13, 0)),
            "True",
            "False"
        ),
        "False"
    ),
    "Bukan pasangan yang dicari"
)</f>
        <v>Bukan pasangan yang dicari</v>
      </c>
      <c r="L170" s="15" t="str" cm="1">
        <f t="array" ref="L170">IF(
    AND(
        ISNUMBER(MATCH(SUBSTITUTE(G170, " ", ""), SUBSTITUTE(Sheet2!$AK$19:$AK$35, " ", ""), 0)),
        ISNUMBER(MATCH(SUBSTITUTE(I170, " ", ""), SUBSTITUTE(Sheet2!$AL$18:$AT$18, " ", ""), 0))
    ),
    IF(
        ISNUMBER(MATCH(B170, Sheet2!$BE$3:$BE$13, 0)),
        IF(
            ISNUMBER(MATCH(INDEX(Sheet2!$BD$3:$BD$13, MATCH(B170, Sheet2!$BE$3:$BE$13, 0)), Sheet2!$BD$3:$BD$13, 0)),
            "True",
            "False"
        ),
        "False"
    ),
    "Bukan pasangan yang dicari"
)</f>
        <v>Bukan pasangan yang dicari</v>
      </c>
    </row>
    <row r="171" spans="1:12" hidden="1" x14ac:dyDescent="0.25">
      <c r="A171" s="20">
        <v>16636</v>
      </c>
      <c r="B171" t="s">
        <v>6</v>
      </c>
      <c r="E171">
        <v>16517</v>
      </c>
      <c r="F171">
        <v>10784</v>
      </c>
      <c r="G171" s="15" t="str">
        <f>IFERROR(
    IF(
        ISNUMBER(MATCH(E171, Elements!$A$2:$A$700, 0)),
        IF(
            INDEX(Elements!$C$2:$C$700, MATCH(E171, Elements!$A$2:$A$700, 0)) &lt;&gt; "",
            INDEX(Elements!$B$2:$B$700, MATCH(E171, Elements!$A$2:$A$700, 0)),
            "kosong"
        ),
        "tidak ditemukan"
    ),
    "ID tidak ditemukan"
)</f>
        <v>ApplicationComponent</v>
      </c>
      <c r="H171" s="15" t="str">
        <f>IFERROR(
    IF(
        ISNUMBER(MATCH(E171, Elements!$A$2:$A$700, 0)),
        IF(
            INDEX(Elements!$C$2:$C$700, MATCH(E171, Elements!$A$2:$A$700, 0)) &lt;&gt; "",
            INDEX(Elements!$C$2:$C$700, MATCH(E171, Elements!$A$2:$A$700, 0)),
            "kosong"
        ),
        "tidak ditemukan"
    ),
    "ID tidak ditemukan"
)</f>
        <v>Distributers invoicing</v>
      </c>
      <c r="I171" s="15" t="str">
        <f>IFERROR(
    IF(
        ISNUMBER(MATCH(F171, Elements!$A$2:$A$700, 0)),
        IF(
            INDEX(Elements!$C$2:$C$700, MATCH(F171, Elements!$A$2:$A$700, 0)) &lt;&gt; "",
            INDEX(Elements!$B$2:$B$700, MATCH(F171, Elements!$A$2:$A$700, 0)),
            "kosong"
        ),
        "tidak ditemukan"
    ),
    "ID tidak ditemukan"
)</f>
        <v>BusinessFunction</v>
      </c>
      <c r="J171" s="15" t="str">
        <f>IFERROR(
    IF(
        ISNUMBER(MATCH(F171, Elements!$A$2:$A$700, 0)),
        IF(
            INDEX(Elements!$C$2:$C$700, MATCH(F171, Elements!$A$2:$A$700, 0)) &lt;&gt; "",
            INDEX(Elements!$C$2:$C$700, MATCH(F171, Elements!$A$2:$A$700, 0)),
            "kosong"
        ),
        "tidak ditemukan"
    ),
    "ID tidak ditemukan"
)</f>
        <v>Sales</v>
      </c>
      <c r="K171" s="15" t="str" cm="1">
        <f t="array" ref="K171">IF(
    AND(
        ISNUMBER(MATCH(SUBSTITUTE(G171, " ", ""), SUBSTITUTE(Sheet2!$AK$5:$AK$13, " ", ""), 0)),
        ISNUMBER(MATCH(SUBSTITUTE(I171, " ", ""), SUBSTITUTE(Sheet2!$AL$4:$BB$4, " ", ""), 0))
    ),
    IF(
        ISNUMBER(MATCH(B171, Sheet2!$BE$3:$BE$13, 0)),
        IF(
            ISNUMBER(MATCH(INDEX(Sheet2!$BD$3:$BD$13, MATCH(B171, Sheet2!$BE$3:$BE$13, 0)), Sheet2!$BD$3:$BD$13, 0)),
            "True",
            "False"
        ),
        "False"
    ),
    "Bukan pasangan yang dicari"
)</f>
        <v>Bukan pasangan yang dicari</v>
      </c>
      <c r="L171" s="15" t="str" cm="1">
        <f t="array" ref="L171">IF(
    AND(
        ISNUMBER(MATCH(SUBSTITUTE(G171, " ", ""), SUBSTITUTE(Sheet2!$AK$19:$AK$35, " ", ""), 0)),
        ISNUMBER(MATCH(SUBSTITUTE(I171, " ", ""), SUBSTITUTE(Sheet2!$AL$18:$AT$18, " ", ""), 0))
    ),
    IF(
        ISNUMBER(MATCH(B171, Sheet2!$BE$3:$BE$13, 0)),
        IF(
            ISNUMBER(MATCH(INDEX(Sheet2!$BD$3:$BD$13, MATCH(B171, Sheet2!$BE$3:$BE$13, 0)), Sheet2!$BD$3:$BD$13, 0)),
            "True",
            "False"
        ),
        "False"
    ),
    "Bukan pasangan yang dicari"
)</f>
        <v>Bukan pasangan yang dicari</v>
      </c>
    </row>
    <row r="172" spans="1:12" hidden="1" x14ac:dyDescent="0.25">
      <c r="A172" s="20">
        <v>10919</v>
      </c>
      <c r="B172" t="s">
        <v>6</v>
      </c>
      <c r="E172">
        <v>10778</v>
      </c>
      <c r="F172">
        <v>10861</v>
      </c>
      <c r="G172" s="15" t="str">
        <f>IFERROR(
    IF(
        ISNUMBER(MATCH(E172, Elements!$A$2:$A$700, 0)),
        IF(
            INDEX(Elements!$C$2:$C$700, MATCH(E172, Elements!$A$2:$A$700, 0)) &lt;&gt; "",
            INDEX(Elements!$B$2:$B$700, MATCH(E172, Elements!$A$2:$A$700, 0)),
            "kosong"
        ),
        "tidak ditemukan"
    ),
    "ID tidak ditemukan"
)</f>
        <v>BusinessActor</v>
      </c>
      <c r="H172" s="15" t="str">
        <f>IFERROR(
    IF(
        ISNUMBER(MATCH(E172, Elements!$A$2:$A$700, 0)),
        IF(
            INDEX(Elements!$C$2:$C$700, MATCH(E172, Elements!$A$2:$A$700, 0)) &lt;&gt; "",
            INDEX(Elements!$C$2:$C$700, MATCH(E172, Elements!$A$2:$A$700, 0)),
            "kosong"
        ),
        "tidak ditemukan"
    ),
    "ID tidak ditemukan"
)</f>
        <v>HQ</v>
      </c>
      <c r="I172" s="15" t="str">
        <f>IFERROR(
    IF(
        ISNUMBER(MATCH(F172, Elements!$A$2:$A$700, 0)),
        IF(
            INDEX(Elements!$C$2:$C$700, MATCH(F172, Elements!$A$2:$A$700, 0)) &lt;&gt; "",
            INDEX(Elements!$B$2:$B$700, MATCH(F172, Elements!$A$2:$A$700, 0)),
            "kosong"
        ),
        "tidak ditemukan"
    ),
    "ID tidak ditemukan"
)</f>
        <v>BusinessService</v>
      </c>
      <c r="J172" s="15" t="str">
        <f>IFERROR(
    IF(
        ISNUMBER(MATCH(F172, Elements!$A$2:$A$700, 0)),
        IF(
            INDEX(Elements!$C$2:$C$700, MATCH(F172, Elements!$A$2:$A$700, 0)) &lt;&gt; "",
            INDEX(Elements!$C$2:$C$700, MATCH(F172, Elements!$A$2:$A$700, 0)),
            "kosong"
        ),
        "tidak ditemukan"
    ),
    "ID tidak ditemukan"
)</f>
        <v>Customer risk assessment service</v>
      </c>
      <c r="K172" s="15" t="str" cm="1">
        <f t="array" ref="K172">IF(
    AND(
        ISNUMBER(MATCH(SUBSTITUTE(G172, " ", ""), SUBSTITUTE(Sheet2!$AK$5:$AK$13, " ", ""), 0)),
        ISNUMBER(MATCH(SUBSTITUTE(I172, " ", ""), SUBSTITUTE(Sheet2!$AL$4:$BB$4, " ", ""), 0))
    ),
    IF(
        ISNUMBER(MATCH(B172, Sheet2!$BE$3:$BE$13, 0)),
        IF(
            ISNUMBER(MATCH(INDEX(Sheet2!$BD$3:$BD$13, MATCH(B172, Sheet2!$BE$3:$BE$13, 0)), Sheet2!$BD$3:$BD$13, 0)),
            "True",
            "False"
        ),
        "False"
    ),
    "Bukan pasangan yang dicari"
)</f>
        <v>Bukan pasangan yang dicari</v>
      </c>
      <c r="L172" s="15" t="str" cm="1">
        <f t="array" ref="L172">IF(
    AND(
        ISNUMBER(MATCH(SUBSTITUTE(G172, " ", ""), SUBSTITUTE(Sheet2!$AK$19:$AK$35, " ", ""), 0)),
        ISNUMBER(MATCH(SUBSTITUTE(I172, " ", ""), SUBSTITUTE(Sheet2!$AL$18:$AT$18, " ", ""), 0))
    ),
    IF(
        ISNUMBER(MATCH(B172, Sheet2!$BE$3:$BE$13, 0)),
        IF(
            ISNUMBER(MATCH(INDEX(Sheet2!$BD$3:$BD$13, MATCH(B172, Sheet2!$BE$3:$BE$13, 0)), Sheet2!$BD$3:$BD$13, 0)),
            "True",
            "False"
        ),
        "False"
    ),
    "Bukan pasangan yang dicari"
)</f>
        <v>Bukan pasangan yang dicari</v>
      </c>
    </row>
    <row r="173" spans="1:12" hidden="1" x14ac:dyDescent="0.25">
      <c r="A173" s="20">
        <v>10956</v>
      </c>
      <c r="B173" t="s">
        <v>6</v>
      </c>
      <c r="E173">
        <v>10766</v>
      </c>
      <c r="F173">
        <v>10823</v>
      </c>
      <c r="G173" s="15" t="str">
        <f>IFERROR(
    IF(
        ISNUMBER(MATCH(E173, Elements!$A$2:$A$700, 0)),
        IF(
            INDEX(Elements!$C$2:$C$700, MATCH(E173, Elements!$A$2:$A$700, 0)) &lt;&gt; "",
            INDEX(Elements!$B$2:$B$700, MATCH(E173, Elements!$A$2:$A$700, 0)),
            "kosong"
        ),
        "tidak ditemukan"
    ),
    "ID tidak ditemukan"
)</f>
        <v>BusinessActor</v>
      </c>
      <c r="H173" s="15" t="str">
        <f>IFERROR(
    IF(
        ISNUMBER(MATCH(E173, Elements!$A$2:$A$700, 0)),
        IF(
            INDEX(Elements!$C$2:$C$700, MATCH(E173, Elements!$A$2:$A$700, 0)) &lt;&gt; "",
            INDEX(Elements!$C$2:$C$700, MATCH(E173, Elements!$A$2:$A$700, 0)),
            "kosong"
        ),
        "tidak ditemukan"
    ),
    "ID tidak ditemukan"
)</f>
        <v>Production center</v>
      </c>
      <c r="I173" s="15" t="str">
        <f>IFERROR(
    IF(
        ISNUMBER(MATCH(F173, Elements!$A$2:$A$700, 0)),
        IF(
            INDEX(Elements!$C$2:$C$700, MATCH(F173, Elements!$A$2:$A$700, 0)) &lt;&gt; "",
            INDEX(Elements!$B$2:$B$700, MATCH(F173, Elements!$A$2:$A$700, 0)),
            "kosong"
        ),
        "tidak ditemukan"
    ),
    "ID tidak ditemukan"
)</f>
        <v>BusinessProcess</v>
      </c>
      <c r="J173" s="15" t="str">
        <f>IFERROR(
    IF(
        ISNUMBER(MATCH(F173, Elements!$A$2:$A$700, 0)),
        IF(
            INDEX(Elements!$C$2:$C$700, MATCH(F173, Elements!$A$2:$A$700, 0)) &lt;&gt; "",
            INDEX(Elements!$C$2:$C$700, MATCH(F173, Elements!$A$2:$A$700, 0)),
            "kosong"
        ),
        "tidak ditemukan"
    ),
    "ID tidak ditemukan"
)</f>
        <v>Process DC order</v>
      </c>
      <c r="K173" s="15" t="str" cm="1">
        <f t="array" ref="K173">IF(
    AND(
        ISNUMBER(MATCH(SUBSTITUTE(G173, " ", ""), SUBSTITUTE(Sheet2!$AK$5:$AK$13, " ", ""), 0)),
        ISNUMBER(MATCH(SUBSTITUTE(I173, " ", ""), SUBSTITUTE(Sheet2!$AL$4:$BB$4, " ", ""), 0))
    ),
    IF(
        ISNUMBER(MATCH(B173, Sheet2!$BE$3:$BE$13, 0)),
        IF(
            ISNUMBER(MATCH(INDEX(Sheet2!$BD$3:$BD$13, MATCH(B173, Sheet2!$BE$3:$BE$13, 0)), Sheet2!$BD$3:$BD$13, 0)),
            "True",
            "False"
        ),
        "False"
    ),
    "Bukan pasangan yang dicari"
)</f>
        <v>Bukan pasangan yang dicari</v>
      </c>
      <c r="L173" s="15" t="str" cm="1">
        <f t="array" ref="L173">IF(
    AND(
        ISNUMBER(MATCH(SUBSTITUTE(G173, " ", ""), SUBSTITUTE(Sheet2!$AK$19:$AK$35, " ", ""), 0)),
        ISNUMBER(MATCH(SUBSTITUTE(I173, " ", ""), SUBSTITUTE(Sheet2!$AL$18:$AT$18, " ", ""), 0))
    ),
    IF(
        ISNUMBER(MATCH(B173, Sheet2!$BE$3:$BE$13, 0)),
        IF(
            ISNUMBER(MATCH(INDEX(Sheet2!$BD$3:$BD$13, MATCH(B173, Sheet2!$BE$3:$BE$13, 0)), Sheet2!$BD$3:$BD$13, 0)),
            "True",
            "False"
        ),
        "False"
    ),
    "Bukan pasangan yang dicari"
)</f>
        <v>Bukan pasangan yang dicari</v>
      </c>
    </row>
    <row r="174" spans="1:12" hidden="1" x14ac:dyDescent="0.25">
      <c r="A174" s="20">
        <v>10968</v>
      </c>
      <c r="B174" t="s">
        <v>6</v>
      </c>
      <c r="E174">
        <v>10773</v>
      </c>
      <c r="F174">
        <v>10833</v>
      </c>
      <c r="G174" s="15" t="str">
        <f>IFERROR(
    IF(
        ISNUMBER(MATCH(E174, Elements!$A$2:$A$700, 0)),
        IF(
            INDEX(Elements!$C$2:$C$700, MATCH(E174, Elements!$A$2:$A$700, 0)) &lt;&gt; "",
            INDEX(Elements!$B$2:$B$700, MATCH(E174, Elements!$A$2:$A$700, 0)),
            "kosong"
        ),
        "tidak ditemukan"
    ),
    "ID tidak ditemukan"
)</f>
        <v>BusinessActor</v>
      </c>
      <c r="H174" s="15" t="str">
        <f>IFERROR(
    IF(
        ISNUMBER(MATCH(E174, Elements!$A$2:$A$700, 0)),
        IF(
            INDEX(Elements!$C$2:$C$700, MATCH(E174, Elements!$A$2:$A$700, 0)) &lt;&gt; "",
            INDEX(Elements!$C$2:$C$700, MATCH(E174, Elements!$A$2:$A$700, 0)),
            "kosong"
        ),
        "tidak ditemukan"
    ),
    "ID tidak ditemukan"
)</f>
        <v>DC Benelux</v>
      </c>
      <c r="I174" s="15" t="str">
        <f>IFERROR(
    IF(
        ISNUMBER(MATCH(F174, Elements!$A$2:$A$700, 0)),
        IF(
            INDEX(Elements!$C$2:$C$700, MATCH(F174, Elements!$A$2:$A$700, 0)) &lt;&gt; "",
            INDEX(Elements!$B$2:$B$700, MATCH(F174, Elements!$A$2:$A$700, 0)),
            "kosong"
        ),
        "tidak ditemukan"
    ),
    "ID tidak ditemukan"
)</f>
        <v>BusinessProcess</v>
      </c>
      <c r="J174" s="15" t="str">
        <f>IFERROR(
    IF(
        ISNUMBER(MATCH(F174, Elements!$A$2:$A$700, 0)),
        IF(
            INDEX(Elements!$C$2:$C$700, MATCH(F174, Elements!$A$2:$A$700, 0)) &lt;&gt; "",
            INDEX(Elements!$C$2:$C$700, MATCH(F174, Elements!$A$2:$A$700, 0)),
            "kosong"
        ),
        "tidak ditemukan"
    ),
    "ID tidak ditemukan"
)</f>
        <v>Develop contract</v>
      </c>
      <c r="K174" s="15" t="str" cm="1">
        <f t="array" ref="K174">IF(
    AND(
        ISNUMBER(MATCH(SUBSTITUTE(G174, " ", ""), SUBSTITUTE(Sheet2!$AK$5:$AK$13, " ", ""), 0)),
        ISNUMBER(MATCH(SUBSTITUTE(I174, " ", ""), SUBSTITUTE(Sheet2!$AL$4:$BB$4, " ", ""), 0))
    ),
    IF(
        ISNUMBER(MATCH(B174, Sheet2!$BE$3:$BE$13, 0)),
        IF(
            ISNUMBER(MATCH(INDEX(Sheet2!$BD$3:$BD$13, MATCH(B174, Sheet2!$BE$3:$BE$13, 0)), Sheet2!$BD$3:$BD$13, 0)),
            "True",
            "False"
        ),
        "False"
    ),
    "Bukan pasangan yang dicari"
)</f>
        <v>Bukan pasangan yang dicari</v>
      </c>
      <c r="L174" s="15" t="str" cm="1">
        <f t="array" ref="L174">IF(
    AND(
        ISNUMBER(MATCH(SUBSTITUTE(G174, " ", ""), SUBSTITUTE(Sheet2!$AK$19:$AK$35, " ", ""), 0)),
        ISNUMBER(MATCH(SUBSTITUTE(I174, " ", ""), SUBSTITUTE(Sheet2!$AL$18:$AT$18, " ", ""), 0))
    ),
    IF(
        ISNUMBER(MATCH(B174, Sheet2!$BE$3:$BE$13, 0)),
        IF(
            ISNUMBER(MATCH(INDEX(Sheet2!$BD$3:$BD$13, MATCH(B174, Sheet2!$BE$3:$BE$13, 0)), Sheet2!$BD$3:$BD$13, 0)),
            "True",
            "False"
        ),
        "False"
    ),
    "Bukan pasangan yang dicari"
)</f>
        <v>Bukan pasangan yang dicari</v>
      </c>
    </row>
    <row r="175" spans="1:12" hidden="1" x14ac:dyDescent="0.25">
      <c r="A175" s="20">
        <v>10969</v>
      </c>
      <c r="B175" t="s">
        <v>6</v>
      </c>
      <c r="E175">
        <v>10773</v>
      </c>
      <c r="F175">
        <v>8659</v>
      </c>
      <c r="G175" s="15" t="str">
        <f>IFERROR(
    IF(
        ISNUMBER(MATCH(E175, Elements!$A$2:$A$700, 0)),
        IF(
            INDEX(Elements!$C$2:$C$700, MATCH(E175, Elements!$A$2:$A$700, 0)) &lt;&gt; "",
            INDEX(Elements!$B$2:$B$700, MATCH(E175, Elements!$A$2:$A$700, 0)),
            "kosong"
        ),
        "tidak ditemukan"
    ),
    "ID tidak ditemukan"
)</f>
        <v>BusinessActor</v>
      </c>
      <c r="H175" s="15" t="str">
        <f>IFERROR(
    IF(
        ISNUMBER(MATCH(E175, Elements!$A$2:$A$700, 0)),
        IF(
            INDEX(Elements!$C$2:$C$700, MATCH(E175, Elements!$A$2:$A$700, 0)) &lt;&gt; "",
            INDEX(Elements!$C$2:$C$700, MATCH(E175, Elements!$A$2:$A$700, 0)),
            "kosong"
        ),
        "tidak ditemukan"
    ),
    "ID tidak ditemukan"
)</f>
        <v>DC Benelux</v>
      </c>
      <c r="I175" s="15" t="str">
        <f>IFERROR(
    IF(
        ISNUMBER(MATCH(F175, Elements!$A$2:$A$700, 0)),
        IF(
            INDEX(Elements!$C$2:$C$700, MATCH(F175, Elements!$A$2:$A$700, 0)) &lt;&gt; "",
            INDEX(Elements!$B$2:$B$700, MATCH(F175, Elements!$A$2:$A$700, 0)),
            "kosong"
        ),
        "tidak ditemukan"
    ),
    "ID tidak ditemukan"
)</f>
        <v>BusinessProcess</v>
      </c>
      <c r="J175" s="15" t="str">
        <f>IFERROR(
    IF(
        ISNUMBER(MATCH(F175, Elements!$A$2:$A$700, 0)),
        IF(
            INDEX(Elements!$C$2:$C$700, MATCH(F175, Elements!$A$2:$A$700, 0)) &lt;&gt; "",
            INDEX(Elements!$C$2:$C$700, MATCH(F175, Elements!$A$2:$A$700, 0)),
            "kosong"
        ),
        "tidak ditemukan"
    ),
    "ID tidak ditemukan"
)</f>
        <v>Register order</v>
      </c>
      <c r="K175" s="15" t="str" cm="1">
        <f t="array" ref="K175">IF(
    AND(
        ISNUMBER(MATCH(SUBSTITUTE(G175, " ", ""), SUBSTITUTE(Sheet2!$AK$5:$AK$13, " ", ""), 0)),
        ISNUMBER(MATCH(SUBSTITUTE(I175, " ", ""), SUBSTITUTE(Sheet2!$AL$4:$BB$4, " ", ""), 0))
    ),
    IF(
        ISNUMBER(MATCH(B175, Sheet2!$BE$3:$BE$13, 0)),
        IF(
            ISNUMBER(MATCH(INDEX(Sheet2!$BD$3:$BD$13, MATCH(B175, Sheet2!$BE$3:$BE$13, 0)), Sheet2!$BD$3:$BD$13, 0)),
            "True",
            "False"
        ),
        "False"
    ),
    "Bukan pasangan yang dicari"
)</f>
        <v>Bukan pasangan yang dicari</v>
      </c>
      <c r="L175" s="15" t="str" cm="1">
        <f t="array" ref="L175">IF(
    AND(
        ISNUMBER(MATCH(SUBSTITUTE(G175, " ", ""), SUBSTITUTE(Sheet2!$AK$19:$AK$35, " ", ""), 0)),
        ISNUMBER(MATCH(SUBSTITUTE(I175, " ", ""), SUBSTITUTE(Sheet2!$AL$18:$AT$18, " ", ""), 0))
    ),
    IF(
        ISNUMBER(MATCH(B175, Sheet2!$BE$3:$BE$13, 0)),
        IF(
            ISNUMBER(MATCH(INDEX(Sheet2!$BD$3:$BD$13, MATCH(B175, Sheet2!$BE$3:$BE$13, 0)), Sheet2!$BD$3:$BD$13, 0)),
            "True",
            "False"
        ),
        "False"
    ),
    "Bukan pasangan yang dicari"
)</f>
        <v>Bukan pasangan yang dicari</v>
      </c>
    </row>
    <row r="176" spans="1:12" hidden="1" x14ac:dyDescent="0.25">
      <c r="A176" s="20">
        <v>10970</v>
      </c>
      <c r="B176" t="s">
        <v>6</v>
      </c>
      <c r="E176">
        <v>10773</v>
      </c>
      <c r="F176">
        <v>10847</v>
      </c>
      <c r="G176" s="15" t="str">
        <f>IFERROR(
    IF(
        ISNUMBER(MATCH(E176, Elements!$A$2:$A$700, 0)),
        IF(
            INDEX(Elements!$C$2:$C$700, MATCH(E176, Elements!$A$2:$A$700, 0)) &lt;&gt; "",
            INDEX(Elements!$B$2:$B$700, MATCH(E176, Elements!$A$2:$A$700, 0)),
            "kosong"
        ),
        "tidak ditemukan"
    ),
    "ID tidak ditemukan"
)</f>
        <v>BusinessActor</v>
      </c>
      <c r="H176" s="15" t="str">
        <f>IFERROR(
    IF(
        ISNUMBER(MATCH(E176, Elements!$A$2:$A$700, 0)),
        IF(
            INDEX(Elements!$C$2:$C$700, MATCH(E176, Elements!$A$2:$A$700, 0)) &lt;&gt; "",
            INDEX(Elements!$C$2:$C$700, MATCH(E176, Elements!$A$2:$A$700, 0)),
            "kosong"
        ),
        "tidak ditemukan"
    ),
    "ID tidak ditemukan"
)</f>
        <v>DC Benelux</v>
      </c>
      <c r="I176" s="15" t="str">
        <f>IFERROR(
    IF(
        ISNUMBER(MATCH(F176, Elements!$A$2:$A$700, 0)),
        IF(
            INDEX(Elements!$C$2:$C$700, MATCH(F176, Elements!$A$2:$A$700, 0)) &lt;&gt; "",
            INDEX(Elements!$B$2:$B$700, MATCH(F176, Elements!$A$2:$A$700, 0)),
            "kosong"
        ),
        "tidak ditemukan"
    ),
    "ID tidak ditemukan"
)</f>
        <v>BusinessProcess</v>
      </c>
      <c r="J176" s="15" t="str">
        <f>IFERROR(
    IF(
        ISNUMBER(MATCH(F176, Elements!$A$2:$A$700, 0)),
        IF(
            INDEX(Elements!$C$2:$C$700, MATCH(F176, Elements!$A$2:$A$700, 0)) &lt;&gt; "",
            INDEX(Elements!$C$2:$C$700, MATCH(F176, Elements!$A$2:$A$700, 0)),
            "kosong"
        ),
        "tidak ditemukan"
    ),
    "ID tidak ditemukan"
)</f>
        <v>Transmit orders</v>
      </c>
      <c r="K176" s="15" t="str" cm="1">
        <f t="array" ref="K176">IF(
    AND(
        ISNUMBER(MATCH(SUBSTITUTE(G176, " ", ""), SUBSTITUTE(Sheet2!$AK$5:$AK$13, " ", ""), 0)),
        ISNUMBER(MATCH(SUBSTITUTE(I176, " ", ""), SUBSTITUTE(Sheet2!$AL$4:$BB$4, " ", ""), 0))
    ),
    IF(
        ISNUMBER(MATCH(B176, Sheet2!$BE$3:$BE$13, 0)),
        IF(
            ISNUMBER(MATCH(INDEX(Sheet2!$BD$3:$BD$13, MATCH(B176, Sheet2!$BE$3:$BE$13, 0)), Sheet2!$BD$3:$BD$13, 0)),
            "True",
            "False"
        ),
        "False"
    ),
    "Bukan pasangan yang dicari"
)</f>
        <v>Bukan pasangan yang dicari</v>
      </c>
      <c r="L176" s="15" t="str" cm="1">
        <f t="array" ref="L176">IF(
    AND(
        ISNUMBER(MATCH(SUBSTITUTE(G176, " ", ""), SUBSTITUTE(Sheet2!$AK$19:$AK$35, " ", ""), 0)),
        ISNUMBER(MATCH(SUBSTITUTE(I176, " ", ""), SUBSTITUTE(Sheet2!$AL$18:$AT$18, " ", ""), 0))
    ),
    IF(
        ISNUMBER(MATCH(B176, Sheet2!$BE$3:$BE$13, 0)),
        IF(
            ISNUMBER(MATCH(INDEX(Sheet2!$BD$3:$BD$13, MATCH(B176, Sheet2!$BE$3:$BE$13, 0)), Sheet2!$BD$3:$BD$13, 0)),
            "True",
            "False"
        ),
        "False"
    ),
    "Bukan pasangan yang dicari"
)</f>
        <v>Bukan pasangan yang dicari</v>
      </c>
    </row>
    <row r="177" spans="1:12" hidden="1" x14ac:dyDescent="0.25">
      <c r="A177" s="20">
        <v>10971</v>
      </c>
      <c r="B177" t="s">
        <v>6</v>
      </c>
      <c r="E177">
        <v>10773</v>
      </c>
      <c r="F177">
        <v>10831</v>
      </c>
      <c r="G177" s="15" t="str">
        <f>IFERROR(
    IF(
        ISNUMBER(MATCH(E177, Elements!$A$2:$A$700, 0)),
        IF(
            INDEX(Elements!$C$2:$C$700, MATCH(E177, Elements!$A$2:$A$700, 0)) &lt;&gt; "",
            INDEX(Elements!$B$2:$B$700, MATCH(E177, Elements!$A$2:$A$700, 0)),
            "kosong"
        ),
        "tidak ditemukan"
    ),
    "ID tidak ditemukan"
)</f>
        <v>BusinessActor</v>
      </c>
      <c r="H177" s="15" t="str">
        <f>IFERROR(
    IF(
        ISNUMBER(MATCH(E177, Elements!$A$2:$A$700, 0)),
        IF(
            INDEX(Elements!$C$2:$C$700, MATCH(E177, Elements!$A$2:$A$700, 0)) &lt;&gt; "",
            INDEX(Elements!$C$2:$C$700, MATCH(E177, Elements!$A$2:$A$700, 0)),
            "kosong"
        ),
        "tidak ditemukan"
    ),
    "ID tidak ditemukan"
)</f>
        <v>DC Benelux</v>
      </c>
      <c r="I177" s="15" t="str">
        <f>IFERROR(
    IF(
        ISNUMBER(MATCH(F177, Elements!$A$2:$A$700, 0)),
        IF(
            INDEX(Elements!$C$2:$C$700, MATCH(F177, Elements!$A$2:$A$700, 0)) &lt;&gt; "",
            INDEX(Elements!$B$2:$B$700, MATCH(F177, Elements!$A$2:$A$700, 0)),
            "kosong"
        ),
        "tidak ditemukan"
    ),
    "ID tidak ditemukan"
)</f>
        <v>BusinessProcess</v>
      </c>
      <c r="J177" s="15" t="str">
        <f>IFERROR(
    IF(
        ISNUMBER(MATCH(F177, Elements!$A$2:$A$700, 0)),
        IF(
            INDEX(Elements!$C$2:$C$700, MATCH(F177, Elements!$A$2:$A$700, 0)) &lt;&gt; "",
            INDEX(Elements!$C$2:$C$700, MATCH(F177, Elements!$A$2:$A$700, 0)),
            "kosong"
        ),
        "tidak ditemukan"
    ),
    "ID tidak ditemukan"
)</f>
        <v>Invoicing</v>
      </c>
      <c r="K177" s="15" t="str" cm="1">
        <f t="array" ref="K177">IF(
    AND(
        ISNUMBER(MATCH(SUBSTITUTE(G177, " ", ""), SUBSTITUTE(Sheet2!$AK$5:$AK$13, " ", ""), 0)),
        ISNUMBER(MATCH(SUBSTITUTE(I177, " ", ""), SUBSTITUTE(Sheet2!$AL$4:$BB$4, " ", ""), 0))
    ),
    IF(
        ISNUMBER(MATCH(B177, Sheet2!$BE$3:$BE$13, 0)),
        IF(
            ISNUMBER(MATCH(INDEX(Sheet2!$BD$3:$BD$13, MATCH(B177, Sheet2!$BE$3:$BE$13, 0)), Sheet2!$BD$3:$BD$13, 0)),
            "True",
            "False"
        ),
        "False"
    ),
    "Bukan pasangan yang dicari"
)</f>
        <v>Bukan pasangan yang dicari</v>
      </c>
      <c r="L177" s="15" t="str" cm="1">
        <f t="array" ref="L177">IF(
    AND(
        ISNUMBER(MATCH(SUBSTITUTE(G177, " ", ""), SUBSTITUTE(Sheet2!$AK$19:$AK$35, " ", ""), 0)),
        ISNUMBER(MATCH(SUBSTITUTE(I177, " ", ""), SUBSTITUTE(Sheet2!$AL$18:$AT$18, " ", ""), 0))
    ),
    IF(
        ISNUMBER(MATCH(B177, Sheet2!$BE$3:$BE$13, 0)),
        IF(
            ISNUMBER(MATCH(INDEX(Sheet2!$BD$3:$BD$13, MATCH(B177, Sheet2!$BE$3:$BE$13, 0)), Sheet2!$BD$3:$BD$13, 0)),
            "True",
            "False"
        ),
        "False"
    ),
    "Bukan pasangan yang dicari"
)</f>
        <v>Bukan pasangan yang dicari</v>
      </c>
    </row>
    <row r="178" spans="1:12" hidden="1" x14ac:dyDescent="0.25">
      <c r="A178" s="20">
        <v>10972</v>
      </c>
      <c r="B178" t="s">
        <v>6</v>
      </c>
      <c r="E178">
        <v>10773</v>
      </c>
      <c r="F178">
        <v>10832</v>
      </c>
      <c r="G178" s="15" t="str">
        <f>IFERROR(
    IF(
        ISNUMBER(MATCH(E178, Elements!$A$2:$A$700, 0)),
        IF(
            INDEX(Elements!$C$2:$C$700, MATCH(E178, Elements!$A$2:$A$700, 0)) &lt;&gt; "",
            INDEX(Elements!$B$2:$B$700, MATCH(E178, Elements!$A$2:$A$700, 0)),
            "kosong"
        ),
        "tidak ditemukan"
    ),
    "ID tidak ditemukan"
)</f>
        <v>BusinessActor</v>
      </c>
      <c r="H178" s="15" t="str">
        <f>IFERROR(
    IF(
        ISNUMBER(MATCH(E178, Elements!$A$2:$A$700, 0)),
        IF(
            INDEX(Elements!$C$2:$C$700, MATCH(E178, Elements!$A$2:$A$700, 0)) &lt;&gt; "",
            INDEX(Elements!$C$2:$C$700, MATCH(E178, Elements!$A$2:$A$700, 0)),
            "kosong"
        ),
        "tidak ditemukan"
    ),
    "ID tidak ditemukan"
)</f>
        <v>DC Benelux</v>
      </c>
      <c r="I178" s="15" t="str">
        <f>IFERROR(
    IF(
        ISNUMBER(MATCH(F178, Elements!$A$2:$A$700, 0)),
        IF(
            INDEX(Elements!$C$2:$C$700, MATCH(F178, Elements!$A$2:$A$700, 0)) &lt;&gt; "",
            INDEX(Elements!$B$2:$B$700, MATCH(F178, Elements!$A$2:$A$700, 0)),
            "kosong"
        ),
        "tidak ditemukan"
    ),
    "ID tidak ditemukan"
)</f>
        <v>BusinessProcess</v>
      </c>
      <c r="J178" s="15" t="str">
        <f>IFERROR(
    IF(
        ISNUMBER(MATCH(F178, Elements!$A$2:$A$700, 0)),
        IF(
            INDEX(Elements!$C$2:$C$700, MATCH(F178, Elements!$A$2:$A$700, 0)) &lt;&gt; "",
            INDEX(Elements!$C$2:$C$700, MATCH(F178, Elements!$A$2:$A$700, 0)),
            "kosong"
        ),
        "tidak ditemukan"
    ),
    "ID tidak ditemukan"
)</f>
        <v>Shipping</v>
      </c>
      <c r="K178" s="15" t="str" cm="1">
        <f t="array" ref="K178">IF(
    AND(
        ISNUMBER(MATCH(SUBSTITUTE(G178, " ", ""), SUBSTITUTE(Sheet2!$AK$5:$AK$13, " ", ""), 0)),
        ISNUMBER(MATCH(SUBSTITUTE(I178, " ", ""), SUBSTITUTE(Sheet2!$AL$4:$BB$4, " ", ""), 0))
    ),
    IF(
        ISNUMBER(MATCH(B178, Sheet2!$BE$3:$BE$13, 0)),
        IF(
            ISNUMBER(MATCH(INDEX(Sheet2!$BD$3:$BD$13, MATCH(B178, Sheet2!$BE$3:$BE$13, 0)), Sheet2!$BD$3:$BD$13, 0)),
            "True",
            "False"
        ),
        "False"
    ),
    "Bukan pasangan yang dicari"
)</f>
        <v>Bukan pasangan yang dicari</v>
      </c>
      <c r="L178" s="15" t="str" cm="1">
        <f t="array" ref="L178">IF(
    AND(
        ISNUMBER(MATCH(SUBSTITUTE(G178, " ", ""), SUBSTITUTE(Sheet2!$AK$19:$AK$35, " ", ""), 0)),
        ISNUMBER(MATCH(SUBSTITUTE(I178, " ", ""), SUBSTITUTE(Sheet2!$AL$18:$AT$18, " ", ""), 0))
    ),
    IF(
        ISNUMBER(MATCH(B178, Sheet2!$BE$3:$BE$13, 0)),
        IF(
            ISNUMBER(MATCH(INDEX(Sheet2!$BD$3:$BD$13, MATCH(B178, Sheet2!$BE$3:$BE$13, 0)), Sheet2!$BD$3:$BD$13, 0)),
            "True",
            "False"
        ),
        "False"
    ),
    "Bukan pasangan yang dicari"
)</f>
        <v>Bukan pasangan yang dicari</v>
      </c>
    </row>
    <row r="179" spans="1:12" hidden="1" x14ac:dyDescent="0.25">
      <c r="A179" s="20">
        <v>10973</v>
      </c>
      <c r="B179" t="s">
        <v>6</v>
      </c>
      <c r="E179">
        <v>10996</v>
      </c>
      <c r="F179">
        <v>10812</v>
      </c>
      <c r="G179" s="15" t="str">
        <f>IFERROR(
    IF(
        ISNUMBER(MATCH(E179, Elements!$A$2:$A$700, 0)),
        IF(
            INDEX(Elements!$C$2:$C$700, MATCH(E179, Elements!$A$2:$A$700, 0)) &lt;&gt; "",
            INDEX(Elements!$B$2:$B$700, MATCH(E179, Elements!$A$2:$A$700, 0)),
            "kosong"
        ),
        "tidak ditemukan"
    ),
    "ID tidak ditemukan"
)</f>
        <v>BusinessRole</v>
      </c>
      <c r="H179" s="15" t="str">
        <f>IFERROR(
    IF(
        ISNUMBER(MATCH(E179, Elements!$A$2:$A$700, 0)),
        IF(
            INDEX(Elements!$C$2:$C$700, MATCH(E179, Elements!$A$2:$A$700, 0)) &lt;&gt; "",
            INDEX(Elements!$C$2:$C$700, MATCH(E179, Elements!$A$2:$A$700, 0)),
            "kosong"
        ),
        "tidak ditemukan"
    ),
    "ID tidak ditemukan"
)</f>
        <v>DC Benelux</v>
      </c>
      <c r="I179" s="15" t="str">
        <f>IFERROR(
    IF(
        ISNUMBER(MATCH(F179, Elements!$A$2:$A$700, 0)),
        IF(
            INDEX(Elements!$C$2:$C$700, MATCH(F179, Elements!$A$2:$A$700, 0)) &lt;&gt; "",
            INDEX(Elements!$B$2:$B$700, MATCH(F179, Elements!$A$2:$A$700, 0)),
            "kosong"
        ),
        "tidak ditemukan"
    ),
    "ID tidak ditemukan"
)</f>
        <v>BusinessProcess</v>
      </c>
      <c r="J179" s="15" t="str">
        <f>IFERROR(
    IF(
        ISNUMBER(MATCH(F179, Elements!$A$2:$A$700, 0)),
        IF(
            INDEX(Elements!$C$2:$C$700, MATCH(F179, Elements!$A$2:$A$700, 0)) &lt;&gt; "",
            INDEX(Elements!$C$2:$C$700, MATCH(F179, Elements!$A$2:$A$700, 0)),
            "kosong"
        ),
        "tidak ditemukan"
    ),
    "ID tidak ditemukan"
)</f>
        <v>Verify total exposure to customer</v>
      </c>
      <c r="K179" s="15" t="str" cm="1">
        <f t="array" ref="K179">IF(
    AND(
        ISNUMBER(MATCH(SUBSTITUTE(G179, " ", ""), SUBSTITUTE(Sheet2!$AK$5:$AK$13, " ", ""), 0)),
        ISNUMBER(MATCH(SUBSTITUTE(I179, " ", ""), SUBSTITUTE(Sheet2!$AL$4:$BB$4, " ", ""), 0))
    ),
    IF(
        ISNUMBER(MATCH(B179, Sheet2!$BE$3:$BE$13, 0)),
        IF(
            ISNUMBER(MATCH(INDEX(Sheet2!$BD$3:$BD$13, MATCH(B179, Sheet2!$BE$3:$BE$13, 0)), Sheet2!$BD$3:$BD$13, 0)),
            "True",
            "False"
        ),
        "False"
    ),
    "Bukan pasangan yang dicari"
)</f>
        <v>Bukan pasangan yang dicari</v>
      </c>
      <c r="L179" s="15" t="str" cm="1">
        <f t="array" ref="L179">IF(
    AND(
        ISNUMBER(MATCH(SUBSTITUTE(G179, " ", ""), SUBSTITUTE(Sheet2!$AK$19:$AK$35, " ", ""), 0)),
        ISNUMBER(MATCH(SUBSTITUTE(I179, " ", ""), SUBSTITUTE(Sheet2!$AL$18:$AT$18, " ", ""), 0))
    ),
    IF(
        ISNUMBER(MATCH(B179, Sheet2!$BE$3:$BE$13, 0)),
        IF(
            ISNUMBER(MATCH(INDEX(Sheet2!$BD$3:$BD$13, MATCH(B179, Sheet2!$BE$3:$BE$13, 0)), Sheet2!$BD$3:$BD$13, 0)),
            "True",
            "False"
        ),
        "False"
    ),
    "Bukan pasangan yang dicari"
)</f>
        <v>Bukan pasangan yang dicari</v>
      </c>
    </row>
    <row r="180" spans="1:12" hidden="1" x14ac:dyDescent="0.25">
      <c r="A180" s="20">
        <v>10974</v>
      </c>
      <c r="B180" t="s">
        <v>6</v>
      </c>
      <c r="E180">
        <v>10996</v>
      </c>
      <c r="F180">
        <v>10835</v>
      </c>
      <c r="G180" s="15" t="str">
        <f>IFERROR(
    IF(
        ISNUMBER(MATCH(E180, Elements!$A$2:$A$700, 0)),
        IF(
            INDEX(Elements!$C$2:$C$700, MATCH(E180, Elements!$A$2:$A$700, 0)) &lt;&gt; "",
            INDEX(Elements!$B$2:$B$700, MATCH(E180, Elements!$A$2:$A$700, 0)),
            "kosong"
        ),
        "tidak ditemukan"
    ),
    "ID tidak ditemukan"
)</f>
        <v>BusinessRole</v>
      </c>
      <c r="H180" s="15" t="str">
        <f>IFERROR(
    IF(
        ISNUMBER(MATCH(E180, Elements!$A$2:$A$700, 0)),
        IF(
            INDEX(Elements!$C$2:$C$700, MATCH(E180, Elements!$A$2:$A$700, 0)) &lt;&gt; "",
            INDEX(Elements!$C$2:$C$700, MATCH(E180, Elements!$A$2:$A$700, 0)),
            "kosong"
        ),
        "tidak ditemukan"
    ),
    "ID tidak ditemukan"
)</f>
        <v>DC Benelux</v>
      </c>
      <c r="I180" s="15" t="str">
        <f>IFERROR(
    IF(
        ISNUMBER(MATCH(F180, Elements!$A$2:$A$700, 0)),
        IF(
            INDEX(Elements!$C$2:$C$700, MATCH(F180, Elements!$A$2:$A$700, 0)) &lt;&gt; "",
            INDEX(Elements!$B$2:$B$700, MATCH(F180, Elements!$A$2:$A$700, 0)),
            "kosong"
        ),
        "tidak ditemukan"
    ),
    "ID tidak ditemukan"
)</f>
        <v>BusinessProcess</v>
      </c>
      <c r="J180" s="15" t="str">
        <f>IFERROR(
    IF(
        ISNUMBER(MATCH(F180, Elements!$A$2:$A$700, 0)),
        IF(
            INDEX(Elements!$C$2:$C$700, MATCH(F180, Elements!$A$2:$A$700, 0)) &lt;&gt; "",
            INDEX(Elements!$C$2:$C$700, MATCH(F180, Elements!$A$2:$A$700, 0)),
            "kosong"
        ),
        "tidak ditemukan"
    ),
    "ID tidak ditemukan"
)</f>
        <v>Evaluate credit risk</v>
      </c>
      <c r="K180" s="15" t="str" cm="1">
        <f t="array" ref="K180">IF(
    AND(
        ISNUMBER(MATCH(SUBSTITUTE(G180, " ", ""), SUBSTITUTE(Sheet2!$AK$5:$AK$13, " ", ""), 0)),
        ISNUMBER(MATCH(SUBSTITUTE(I180, " ", ""), SUBSTITUTE(Sheet2!$AL$4:$BB$4, " ", ""), 0))
    ),
    IF(
        ISNUMBER(MATCH(B180, Sheet2!$BE$3:$BE$13, 0)),
        IF(
            ISNUMBER(MATCH(INDEX(Sheet2!$BD$3:$BD$13, MATCH(B180, Sheet2!$BE$3:$BE$13, 0)), Sheet2!$BD$3:$BD$13, 0)),
            "True",
            "False"
        ),
        "False"
    ),
    "Bukan pasangan yang dicari"
)</f>
        <v>Bukan pasangan yang dicari</v>
      </c>
      <c r="L180" s="15" t="str" cm="1">
        <f t="array" ref="L180">IF(
    AND(
        ISNUMBER(MATCH(SUBSTITUTE(G180, " ", ""), SUBSTITUTE(Sheet2!$AK$19:$AK$35, " ", ""), 0)),
        ISNUMBER(MATCH(SUBSTITUTE(I180, " ", ""), SUBSTITUTE(Sheet2!$AL$18:$AT$18, " ", ""), 0))
    ),
    IF(
        ISNUMBER(MATCH(B180, Sheet2!$BE$3:$BE$13, 0)),
        IF(
            ISNUMBER(MATCH(INDEX(Sheet2!$BD$3:$BD$13, MATCH(B180, Sheet2!$BE$3:$BE$13, 0)), Sheet2!$BD$3:$BD$13, 0)),
            "True",
            "False"
        ),
        "False"
    ),
    "Bukan pasangan yang dicari"
)</f>
        <v>Bukan pasangan yang dicari</v>
      </c>
    </row>
    <row r="181" spans="1:12" hidden="1" x14ac:dyDescent="0.25">
      <c r="A181" s="20">
        <v>10981</v>
      </c>
      <c r="B181" t="s">
        <v>6</v>
      </c>
      <c r="E181">
        <v>10995</v>
      </c>
      <c r="F181">
        <v>10851</v>
      </c>
      <c r="G181" s="15" t="str">
        <f>IFERROR(
    IF(
        ISNUMBER(MATCH(E181, Elements!$A$2:$A$700, 0)),
        IF(
            INDEX(Elements!$C$2:$C$700, MATCH(E181, Elements!$A$2:$A$700, 0)) &lt;&gt; "",
            INDEX(Elements!$B$2:$B$700, MATCH(E181, Elements!$A$2:$A$700, 0)),
            "kosong"
        ),
        "tidak ditemukan"
    ),
    "ID tidak ditemukan"
)</f>
        <v>BusinessRole</v>
      </c>
      <c r="H181" s="15" t="str">
        <f>IFERROR(
    IF(
        ISNUMBER(MATCH(E181, Elements!$A$2:$A$700, 0)),
        IF(
            INDEX(Elements!$C$2:$C$700, MATCH(E181, Elements!$A$2:$A$700, 0)) &lt;&gt; "",
            INDEX(Elements!$C$2:$C$700, MATCH(E181, Elements!$A$2:$A$700, 0)),
            "kosong"
        ),
        "tidak ditemukan"
    ),
    "ID tidak ditemukan"
)</f>
        <v>HQ</v>
      </c>
      <c r="I181" s="15" t="str">
        <f>IFERROR(
    IF(
        ISNUMBER(MATCH(F181, Elements!$A$2:$A$700, 0)),
        IF(
            INDEX(Elements!$C$2:$C$700, MATCH(F181, Elements!$A$2:$A$700, 0)) &lt;&gt; "",
            INDEX(Elements!$B$2:$B$700, MATCH(F181, Elements!$A$2:$A$700, 0)),
            "kosong"
        ),
        "tidak ditemukan"
    ),
    "ID tidak ditemukan"
)</f>
        <v>BusinessProcess</v>
      </c>
      <c r="J181" s="15" t="str">
        <f>IFERROR(
    IF(
        ISNUMBER(MATCH(F181, Elements!$A$2:$A$700, 0)),
        IF(
            INDEX(Elements!$C$2:$C$700, MATCH(F181, Elements!$A$2:$A$700, 0)) &lt;&gt; "",
            INDEX(Elements!$C$2:$C$700, MATCH(F181, Elements!$A$2:$A$700, 0)),
            "kosong"
        ),
        "tidak ditemukan"
    ),
    "ID tidak ditemukan"
)</f>
        <v>Credit risk assessment</v>
      </c>
      <c r="K181" s="15" t="str" cm="1">
        <f t="array" ref="K181">IF(
    AND(
        ISNUMBER(MATCH(SUBSTITUTE(G181, " ", ""), SUBSTITUTE(Sheet2!$AK$5:$AK$13, " ", ""), 0)),
        ISNUMBER(MATCH(SUBSTITUTE(I181, " ", ""), SUBSTITUTE(Sheet2!$AL$4:$BB$4, " ", ""), 0))
    ),
    IF(
        ISNUMBER(MATCH(B181, Sheet2!$BE$3:$BE$13, 0)),
        IF(
            ISNUMBER(MATCH(INDEX(Sheet2!$BD$3:$BD$13, MATCH(B181, Sheet2!$BE$3:$BE$13, 0)), Sheet2!$BD$3:$BD$13, 0)),
            "True",
            "False"
        ),
        "False"
    ),
    "Bukan pasangan yang dicari"
)</f>
        <v>Bukan pasangan yang dicari</v>
      </c>
      <c r="L181" s="15" t="str" cm="1">
        <f t="array" ref="L181">IF(
    AND(
        ISNUMBER(MATCH(SUBSTITUTE(G181, " ", ""), SUBSTITUTE(Sheet2!$AK$19:$AK$35, " ", ""), 0)),
        ISNUMBER(MATCH(SUBSTITUTE(I181, " ", ""), SUBSTITUTE(Sheet2!$AL$18:$AT$18, " ", ""), 0))
    ),
    IF(
        ISNUMBER(MATCH(B181, Sheet2!$BE$3:$BE$13, 0)),
        IF(
            ISNUMBER(MATCH(INDEX(Sheet2!$BD$3:$BD$13, MATCH(B181, Sheet2!$BE$3:$BE$13, 0)), Sheet2!$BD$3:$BD$13, 0)),
            "True",
            "False"
        ),
        "False"
    ),
    "Bukan pasangan yang dicari"
)</f>
        <v>Bukan pasangan yang dicari</v>
      </c>
    </row>
    <row r="182" spans="1:12" hidden="1" x14ac:dyDescent="0.25">
      <c r="A182" s="20">
        <v>10991</v>
      </c>
      <c r="B182" t="s">
        <v>6</v>
      </c>
      <c r="E182">
        <v>10996</v>
      </c>
      <c r="F182">
        <v>10819</v>
      </c>
      <c r="G182" s="15" t="str">
        <f>IFERROR(
    IF(
        ISNUMBER(MATCH(E182, Elements!$A$2:$A$700, 0)),
        IF(
            INDEX(Elements!$C$2:$C$700, MATCH(E182, Elements!$A$2:$A$700, 0)) &lt;&gt; "",
            INDEX(Elements!$B$2:$B$700, MATCH(E182, Elements!$A$2:$A$700, 0)),
            "kosong"
        ),
        "tidak ditemukan"
    ),
    "ID tidak ditemukan"
)</f>
        <v>BusinessRole</v>
      </c>
      <c r="H182" s="15" t="str">
        <f>IFERROR(
    IF(
        ISNUMBER(MATCH(E182, Elements!$A$2:$A$700, 0)),
        IF(
            INDEX(Elements!$C$2:$C$700, MATCH(E182, Elements!$A$2:$A$700, 0)) &lt;&gt; "",
            INDEX(Elements!$C$2:$C$700, MATCH(E182, Elements!$A$2:$A$700, 0)),
            "kosong"
        ),
        "tidak ditemukan"
    ),
    "ID tidak ditemukan"
)</f>
        <v>DC Benelux</v>
      </c>
      <c r="I182" s="15" t="str">
        <f>IFERROR(
    IF(
        ISNUMBER(MATCH(F182, Elements!$A$2:$A$700, 0)),
        IF(
            INDEX(Elements!$C$2:$C$700, MATCH(F182, Elements!$A$2:$A$700, 0)) &lt;&gt; "",
            INDEX(Elements!$B$2:$B$700, MATCH(F182, Elements!$A$2:$A$700, 0)),
            "kosong"
        ),
        "tidak ditemukan"
    ),
    "ID tidak ditemukan"
)</f>
        <v>BusinessProcess</v>
      </c>
      <c r="J182" s="15" t="str">
        <f>IFERROR(
    IF(
        ISNUMBER(MATCH(F182, Elements!$A$2:$A$700, 0)),
        IF(
            INDEX(Elements!$C$2:$C$700, MATCH(F182, Elements!$A$2:$A$700, 0)) &lt;&gt; "",
            INDEX(Elements!$C$2:$C$700, MATCH(F182, Elements!$A$2:$A$700, 0)),
            "kosong"
        ),
        "tidak ditemukan"
    ),
    "ID tidak ditemukan"
)</f>
        <v>Inform customer on order</v>
      </c>
      <c r="K182" s="15" t="str" cm="1">
        <f t="array" ref="K182">IF(
    AND(
        ISNUMBER(MATCH(SUBSTITUTE(G182, " ", ""), SUBSTITUTE(Sheet2!$AK$5:$AK$13, " ", ""), 0)),
        ISNUMBER(MATCH(SUBSTITUTE(I182, " ", ""), SUBSTITUTE(Sheet2!$AL$4:$BB$4, " ", ""), 0))
    ),
    IF(
        ISNUMBER(MATCH(B182, Sheet2!$BE$3:$BE$13, 0)),
        IF(
            ISNUMBER(MATCH(INDEX(Sheet2!$BD$3:$BD$13, MATCH(B182, Sheet2!$BE$3:$BE$13, 0)), Sheet2!$BD$3:$BD$13, 0)),
            "True",
            "False"
        ),
        "False"
    ),
    "Bukan pasangan yang dicari"
)</f>
        <v>Bukan pasangan yang dicari</v>
      </c>
      <c r="L182" s="15" t="str" cm="1">
        <f t="array" ref="L182">IF(
    AND(
        ISNUMBER(MATCH(SUBSTITUTE(G182, " ", ""), SUBSTITUTE(Sheet2!$AK$19:$AK$35, " ", ""), 0)),
        ISNUMBER(MATCH(SUBSTITUTE(I182, " ", ""), SUBSTITUTE(Sheet2!$AL$18:$AT$18, " ", ""), 0))
    ),
    IF(
        ISNUMBER(MATCH(B182, Sheet2!$BE$3:$BE$13, 0)),
        IF(
            ISNUMBER(MATCH(INDEX(Sheet2!$BD$3:$BD$13, MATCH(B182, Sheet2!$BE$3:$BE$13, 0)), Sheet2!$BD$3:$BD$13, 0)),
            "True",
            "False"
        ),
        "False"
    ),
    "Bukan pasangan yang dicari"
)</f>
        <v>Bukan pasangan yang dicari</v>
      </c>
    </row>
    <row r="183" spans="1:12" hidden="1" x14ac:dyDescent="0.25">
      <c r="A183" s="20">
        <v>7417</v>
      </c>
      <c r="B183" t="s">
        <v>6</v>
      </c>
      <c r="E183">
        <v>7426</v>
      </c>
      <c r="F183">
        <v>7407</v>
      </c>
      <c r="G183" s="15" t="str">
        <f>IFERROR(
    IF(
        ISNUMBER(MATCH(E183, Elements!$A$2:$A$700, 0)),
        IF(
            INDEX(Elements!$C$2:$C$700, MATCH(E183, Elements!$A$2:$A$700, 0)) &lt;&gt; "",
            INDEX(Elements!$B$2:$B$700, MATCH(E183, Elements!$A$2:$A$700, 0)),
            "kosong"
        ),
        "tidak ditemukan"
    ),
    "ID tidak ditemukan"
)</f>
        <v>Location</v>
      </c>
      <c r="H183" s="15" t="str">
        <f>IFERROR(
    IF(
        ISNUMBER(MATCH(E183, Elements!$A$2:$A$700, 0)),
        IF(
            INDEX(Elements!$C$2:$C$700, MATCH(E183, Elements!$A$2:$A$700, 0)) &lt;&gt; "",
            INDEX(Elements!$C$2:$C$700, MATCH(E183, Elements!$A$2:$A$700, 0)),
            "kosong"
        ),
        "tidak ditemukan"
    ),
    "ID tidak ditemukan"
)</f>
        <v>Unit</v>
      </c>
      <c r="I183" s="15" t="str">
        <f>IFERROR(
    IF(
        ISNUMBER(MATCH(F183, Elements!$A$2:$A$700, 0)),
        IF(
            INDEX(Elements!$C$2:$C$700, MATCH(F183, Elements!$A$2:$A$700, 0)) &lt;&gt; "",
            INDEX(Elements!$B$2:$B$700, MATCH(F183, Elements!$A$2:$A$700, 0)),
            "kosong"
        ),
        "tidak ditemukan"
    ),
    "ID tidak ditemukan"
)</f>
        <v>BusinessFunction</v>
      </c>
      <c r="J183" s="15" t="str">
        <f>IFERROR(
    IF(
        ISNUMBER(MATCH(F183, Elements!$A$2:$A$700, 0)),
        IF(
            INDEX(Elements!$C$2:$C$700, MATCH(F183, Elements!$A$2:$A$700, 0)) &lt;&gt; "",
            INDEX(Elements!$C$2:$C$700, MATCH(F183, Elements!$A$2:$A$700, 0)),
            "kosong"
        ),
        "tidak ditemukan"
    ),
    "ID tidak ditemukan"
)</f>
        <v>Batch operations</v>
      </c>
      <c r="K183" s="15" t="str" cm="1">
        <f t="array" ref="K183">IF(
    AND(
        ISNUMBER(MATCH(SUBSTITUTE(G183, " ", ""), SUBSTITUTE(Sheet2!$AK$5:$AK$13, " ", ""), 0)),
        ISNUMBER(MATCH(SUBSTITUTE(I183, " ", ""), SUBSTITUTE(Sheet2!$AL$4:$BB$4, " ", ""), 0))
    ),
    IF(
        ISNUMBER(MATCH(B183, Sheet2!$BE$3:$BE$13, 0)),
        IF(
            ISNUMBER(MATCH(INDEX(Sheet2!$BD$3:$BD$13, MATCH(B183, Sheet2!$BE$3:$BE$13, 0)), Sheet2!$BD$3:$BD$13, 0)),
            "True",
            "False"
        ),
        "False"
    ),
    "Bukan pasangan yang dicari"
)</f>
        <v>Bukan pasangan yang dicari</v>
      </c>
      <c r="L183" s="15" t="str" cm="1">
        <f t="array" ref="L183">IF(
    AND(
        ISNUMBER(MATCH(SUBSTITUTE(G183, " ", ""), SUBSTITUTE(Sheet2!$AK$19:$AK$35, " ", ""), 0)),
        ISNUMBER(MATCH(SUBSTITUTE(I183, " ", ""), SUBSTITUTE(Sheet2!$AL$18:$AT$18, " ", ""), 0))
    ),
    IF(
        ISNUMBER(MATCH(B183, Sheet2!$BE$3:$BE$13, 0)),
        IF(
            ISNUMBER(MATCH(INDEX(Sheet2!$BD$3:$BD$13, MATCH(B183, Sheet2!$BE$3:$BE$13, 0)), Sheet2!$BD$3:$BD$13, 0)),
            "True",
            "False"
        ),
        "False"
    ),
    "Bukan pasangan yang dicari"
)</f>
        <v>Bukan pasangan yang dicari</v>
      </c>
    </row>
    <row r="184" spans="1:12" hidden="1" x14ac:dyDescent="0.25">
      <c r="A184" s="20">
        <v>7418</v>
      </c>
      <c r="B184" t="s">
        <v>6</v>
      </c>
      <c r="E184">
        <v>7429</v>
      </c>
      <c r="F184">
        <v>7409</v>
      </c>
      <c r="G184" s="15" t="str">
        <f>IFERROR(
    IF(
        ISNUMBER(MATCH(E184, Elements!$A$2:$A$700, 0)),
        IF(
            INDEX(Elements!$C$2:$C$700, MATCH(E184, Elements!$A$2:$A$700, 0)) &lt;&gt; "",
            INDEX(Elements!$B$2:$B$700, MATCH(E184, Elements!$A$2:$A$700, 0)),
            "kosong"
        ),
        "tidak ditemukan"
    ),
    "ID tidak ditemukan"
)</f>
        <v>Location</v>
      </c>
      <c r="H184" s="15" t="str">
        <f>IFERROR(
    IF(
        ISNUMBER(MATCH(E184, Elements!$A$2:$A$700, 0)),
        IF(
            INDEX(Elements!$C$2:$C$700, MATCH(E184, Elements!$A$2:$A$700, 0)) &lt;&gt; "",
            INDEX(Elements!$C$2:$C$700, MATCH(E184, Elements!$A$2:$A$700, 0)),
            "kosong"
        ),
        "tidak ditemukan"
    ),
    "ID tidak ditemukan"
)</f>
        <v>Work cell</v>
      </c>
      <c r="I184" s="15" t="str">
        <f>IFERROR(
    IF(
        ISNUMBER(MATCH(F184, Elements!$A$2:$A$700, 0)),
        IF(
            INDEX(Elements!$C$2:$C$700, MATCH(F184, Elements!$A$2:$A$700, 0)) &lt;&gt; "",
            INDEX(Elements!$B$2:$B$700, MATCH(F184, Elements!$A$2:$A$700, 0)),
            "kosong"
        ),
        "tidak ditemukan"
    ),
    "ID tidak ditemukan"
)</f>
        <v>BusinessFunction</v>
      </c>
      <c r="J184" s="15" t="str">
        <f>IFERROR(
    IF(
        ISNUMBER(MATCH(F184, Elements!$A$2:$A$700, 0)),
        IF(
            INDEX(Elements!$C$2:$C$700, MATCH(F184, Elements!$A$2:$A$700, 0)) &lt;&gt; "",
            INDEX(Elements!$C$2:$C$700, MATCH(F184, Elements!$A$2:$A$700, 0)),
            "kosong"
        ),
        "tidak ditemukan"
    ),
    "ID tidak ditemukan"
)</f>
        <v>Repetitive or discrete operations</v>
      </c>
      <c r="K184" s="15" t="str" cm="1">
        <f t="array" ref="K184">IF(
    AND(
        ISNUMBER(MATCH(SUBSTITUTE(G184, " ", ""), SUBSTITUTE(Sheet2!$AK$5:$AK$13, " ", ""), 0)),
        ISNUMBER(MATCH(SUBSTITUTE(I184, " ", ""), SUBSTITUTE(Sheet2!$AL$4:$BB$4, " ", ""), 0))
    ),
    IF(
        ISNUMBER(MATCH(B184, Sheet2!$BE$3:$BE$13, 0)),
        IF(
            ISNUMBER(MATCH(INDEX(Sheet2!$BD$3:$BD$13, MATCH(B184, Sheet2!$BE$3:$BE$13, 0)), Sheet2!$BD$3:$BD$13, 0)),
            "True",
            "False"
        ),
        "False"
    ),
    "Bukan pasangan yang dicari"
)</f>
        <v>Bukan pasangan yang dicari</v>
      </c>
      <c r="L184" s="15" t="str" cm="1">
        <f t="array" ref="L184">IF(
    AND(
        ISNUMBER(MATCH(SUBSTITUTE(G184, " ", ""), SUBSTITUTE(Sheet2!$AK$19:$AK$35, " ", ""), 0)),
        ISNUMBER(MATCH(SUBSTITUTE(I184, " ", ""), SUBSTITUTE(Sheet2!$AL$18:$AT$18, " ", ""), 0))
    ),
    IF(
        ISNUMBER(MATCH(B184, Sheet2!$BE$3:$BE$13, 0)),
        IF(
            ISNUMBER(MATCH(INDEX(Sheet2!$BD$3:$BD$13, MATCH(B184, Sheet2!$BE$3:$BE$13, 0)), Sheet2!$BD$3:$BD$13, 0)),
            "True",
            "False"
        ),
        "False"
    ),
    "Bukan pasangan yang dicari"
)</f>
        <v>Bukan pasangan yang dicari</v>
      </c>
    </row>
    <row r="185" spans="1:12" hidden="1" x14ac:dyDescent="0.25">
      <c r="A185" s="20">
        <v>7419</v>
      </c>
      <c r="B185" t="s">
        <v>6</v>
      </c>
      <c r="E185">
        <v>7427</v>
      </c>
      <c r="F185">
        <v>7408</v>
      </c>
      <c r="G185" s="15" t="str">
        <f>IFERROR(
    IF(
        ISNUMBER(MATCH(E185, Elements!$A$2:$A$700, 0)),
        IF(
            INDEX(Elements!$C$2:$C$700, MATCH(E185, Elements!$A$2:$A$700, 0)) &lt;&gt; "",
            INDEX(Elements!$B$2:$B$700, MATCH(E185, Elements!$A$2:$A$700, 0)),
            "kosong"
        ),
        "tidak ditemukan"
    ),
    "ID tidak ditemukan"
)</f>
        <v>Location</v>
      </c>
      <c r="H185" s="15" t="str">
        <f>IFERROR(
    IF(
        ISNUMBER(MATCH(E185, Elements!$A$2:$A$700, 0)),
        IF(
            INDEX(Elements!$C$2:$C$700, MATCH(E185, Elements!$A$2:$A$700, 0)) &lt;&gt; "",
            INDEX(Elements!$C$2:$C$700, MATCH(E185, Elements!$A$2:$A$700, 0)),
            "kosong"
        ),
        "tidak ditemukan"
    ),
    "ID tidak ditemukan"
)</f>
        <v>Production unit</v>
      </c>
      <c r="I185" s="15" t="str">
        <f>IFERROR(
    IF(
        ISNUMBER(MATCH(F185, Elements!$A$2:$A$700, 0)),
        IF(
            INDEX(Elements!$C$2:$C$700, MATCH(F185, Elements!$A$2:$A$700, 0)) &lt;&gt; "",
            INDEX(Elements!$B$2:$B$700, MATCH(F185, Elements!$A$2:$A$700, 0)),
            "kosong"
        ),
        "tidak ditemukan"
    ),
    "ID tidak ditemukan"
)</f>
        <v>BusinessFunction</v>
      </c>
      <c r="J185" s="15" t="str">
        <f>IFERROR(
    IF(
        ISNUMBER(MATCH(F185, Elements!$A$2:$A$700, 0)),
        IF(
            INDEX(Elements!$C$2:$C$700, MATCH(F185, Elements!$A$2:$A$700, 0)) &lt;&gt; "",
            INDEX(Elements!$C$2:$C$700, MATCH(F185, Elements!$A$2:$A$700, 0)),
            "kosong"
        ),
        "tidak ditemukan"
    ),
    "ID tidak ditemukan"
)</f>
        <v>Continuous operations</v>
      </c>
      <c r="K185" s="15" t="str" cm="1">
        <f t="array" ref="K185">IF(
    AND(
        ISNUMBER(MATCH(SUBSTITUTE(G185, " ", ""), SUBSTITUTE(Sheet2!$AK$5:$AK$13, " ", ""), 0)),
        ISNUMBER(MATCH(SUBSTITUTE(I185, " ", ""), SUBSTITUTE(Sheet2!$AL$4:$BB$4, " ", ""), 0))
    ),
    IF(
        ISNUMBER(MATCH(B185, Sheet2!$BE$3:$BE$13, 0)),
        IF(
            ISNUMBER(MATCH(INDEX(Sheet2!$BD$3:$BD$13, MATCH(B185, Sheet2!$BE$3:$BE$13, 0)), Sheet2!$BD$3:$BD$13, 0)),
            "True",
            "False"
        ),
        "False"
    ),
    "Bukan pasangan yang dicari"
)</f>
        <v>Bukan pasangan yang dicari</v>
      </c>
      <c r="L185" s="15" t="str" cm="1">
        <f t="array" ref="L185">IF(
    AND(
        ISNUMBER(MATCH(SUBSTITUTE(G185, " ", ""), SUBSTITUTE(Sheet2!$AK$19:$AK$35, " ", ""), 0)),
        ISNUMBER(MATCH(SUBSTITUTE(I185, " ", ""), SUBSTITUTE(Sheet2!$AL$18:$AT$18, " ", ""), 0))
    ),
    IF(
        ISNUMBER(MATCH(B185, Sheet2!$BE$3:$BE$13, 0)),
        IF(
            ISNUMBER(MATCH(INDEX(Sheet2!$BD$3:$BD$13, MATCH(B185, Sheet2!$BE$3:$BE$13, 0)), Sheet2!$BD$3:$BD$13, 0)),
            "True",
            "False"
        ),
        "False"
    ),
    "Bukan pasangan yang dicari"
)</f>
        <v>Bukan pasangan yang dicari</v>
      </c>
    </row>
    <row r="186" spans="1:12" hidden="1" x14ac:dyDescent="0.25">
      <c r="A186" s="20">
        <v>7742</v>
      </c>
      <c r="B186" t="s">
        <v>6</v>
      </c>
      <c r="E186">
        <v>7425</v>
      </c>
      <c r="F186">
        <v>7746</v>
      </c>
      <c r="G186" s="15" t="str">
        <f>IFERROR(
    IF(
        ISNUMBER(MATCH(E186, Elements!$A$2:$A$700, 0)),
        IF(
            INDEX(Elements!$C$2:$C$700, MATCH(E186, Elements!$A$2:$A$700, 0)) &lt;&gt; "",
            INDEX(Elements!$B$2:$B$700, MATCH(E186, Elements!$A$2:$A$700, 0)),
            "kosong"
        ),
        "tidak ditemukan"
    ),
    "ID tidak ditemukan"
)</f>
        <v>Location</v>
      </c>
      <c r="H186" s="15" t="str">
        <f>IFERROR(
    IF(
        ISNUMBER(MATCH(E186, Elements!$A$2:$A$700, 0)),
        IF(
            INDEX(Elements!$C$2:$C$700, MATCH(E186, Elements!$A$2:$A$700, 0)) &lt;&gt; "",
            INDEX(Elements!$C$2:$C$700, MATCH(E186, Elements!$A$2:$A$700, 0)),
            "kosong"
        ),
        "tidak ditemukan"
    ),
    "ID tidak ditemukan"
)</f>
        <v>Process cell</v>
      </c>
      <c r="I186" s="15" t="str">
        <f>IFERROR(
    IF(
        ISNUMBER(MATCH(F186, Elements!$A$2:$A$700, 0)),
        IF(
            INDEX(Elements!$C$2:$C$700, MATCH(F186, Elements!$A$2:$A$700, 0)) &lt;&gt; "",
            INDEX(Elements!$B$2:$B$700, MATCH(F186, Elements!$A$2:$A$700, 0)),
            "kosong"
        ),
        "tidak ditemukan"
    ),
    "ID tidak ditemukan"
)</f>
        <v>Node</v>
      </c>
      <c r="J186" s="15" t="str">
        <f>IFERROR(
    IF(
        ISNUMBER(MATCH(F186, Elements!$A$2:$A$700, 0)),
        IF(
            INDEX(Elements!$C$2:$C$700, MATCH(F186, Elements!$A$2:$A$700, 0)) &lt;&gt; "",
            INDEX(Elements!$C$2:$C$700, MATCH(F186, Elements!$A$2:$A$700, 0)),
            "kosong"
        ),
        "tidak ditemukan"
    ),
    "ID tidak ditemukan"
)</f>
        <v>Process cell controller</v>
      </c>
      <c r="K186" s="15" t="str" cm="1">
        <f t="array" ref="K186">IF(
    AND(
        ISNUMBER(MATCH(SUBSTITUTE(G186, " ", ""), SUBSTITUTE(Sheet2!$AK$5:$AK$13, " ", ""), 0)),
        ISNUMBER(MATCH(SUBSTITUTE(I186, " ", ""), SUBSTITUTE(Sheet2!$AL$4:$BB$4, " ", ""), 0))
    ),
    IF(
        ISNUMBER(MATCH(B186, Sheet2!$BE$3:$BE$13, 0)),
        IF(
            ISNUMBER(MATCH(INDEX(Sheet2!$BD$3:$BD$13, MATCH(B186, Sheet2!$BE$3:$BE$13, 0)), Sheet2!$BD$3:$BD$13, 0)),
            "True",
            "False"
        ),
        "False"
    ),
    "Bukan pasangan yang dicari"
)</f>
        <v>Bukan pasangan yang dicari</v>
      </c>
      <c r="L186" s="15" t="str" cm="1">
        <f t="array" ref="L186">IF(
    AND(
        ISNUMBER(MATCH(SUBSTITUTE(G186, " ", ""), SUBSTITUTE(Sheet2!$AK$19:$AK$35, " ", ""), 0)),
        ISNUMBER(MATCH(SUBSTITUTE(I186, " ", ""), SUBSTITUTE(Sheet2!$AL$18:$AT$18, " ", ""), 0))
    ),
    IF(
        ISNUMBER(MATCH(B186, Sheet2!$BE$3:$BE$13, 0)),
        IF(
            ISNUMBER(MATCH(INDEX(Sheet2!$BD$3:$BD$13, MATCH(B186, Sheet2!$BE$3:$BE$13, 0)), Sheet2!$BD$3:$BD$13, 0)),
            "True",
            "False"
        ),
        "False"
    ),
    "Bukan pasangan yang dicari"
)</f>
        <v>Bukan pasangan yang dicari</v>
      </c>
    </row>
    <row r="187" spans="1:12" hidden="1" x14ac:dyDescent="0.25">
      <c r="A187" s="20">
        <v>7743</v>
      </c>
      <c r="B187" t="s">
        <v>6</v>
      </c>
      <c r="E187">
        <v>7427</v>
      </c>
      <c r="F187">
        <v>7747</v>
      </c>
      <c r="G187" s="15" t="str">
        <f>IFERROR(
    IF(
        ISNUMBER(MATCH(E187, Elements!$A$2:$A$700, 0)),
        IF(
            INDEX(Elements!$C$2:$C$700, MATCH(E187, Elements!$A$2:$A$700, 0)) &lt;&gt; "",
            INDEX(Elements!$B$2:$B$700, MATCH(E187, Elements!$A$2:$A$700, 0)),
            "kosong"
        ),
        "tidak ditemukan"
    ),
    "ID tidak ditemukan"
)</f>
        <v>Location</v>
      </c>
      <c r="H187" s="15" t="str">
        <f>IFERROR(
    IF(
        ISNUMBER(MATCH(E187, Elements!$A$2:$A$700, 0)),
        IF(
            INDEX(Elements!$C$2:$C$700, MATCH(E187, Elements!$A$2:$A$700, 0)) &lt;&gt; "",
            INDEX(Elements!$C$2:$C$700, MATCH(E187, Elements!$A$2:$A$700, 0)),
            "kosong"
        ),
        "tidak ditemukan"
    ),
    "ID tidak ditemukan"
)</f>
        <v>Production unit</v>
      </c>
      <c r="I187" s="15" t="str">
        <f>IFERROR(
    IF(
        ISNUMBER(MATCH(F187, Elements!$A$2:$A$700, 0)),
        IF(
            INDEX(Elements!$C$2:$C$700, MATCH(F187, Elements!$A$2:$A$700, 0)) &lt;&gt; "",
            INDEX(Elements!$B$2:$B$700, MATCH(F187, Elements!$A$2:$A$700, 0)),
            "kosong"
        ),
        "tidak ditemukan"
    ),
    "ID tidak ditemukan"
)</f>
        <v>Node</v>
      </c>
      <c r="J187" s="15" t="str">
        <f>IFERROR(
    IF(
        ISNUMBER(MATCH(F187, Elements!$A$2:$A$700, 0)),
        IF(
            INDEX(Elements!$C$2:$C$700, MATCH(F187, Elements!$A$2:$A$700, 0)) &lt;&gt; "",
            INDEX(Elements!$C$2:$C$700, MATCH(F187, Elements!$A$2:$A$700, 0)),
            "kosong"
        ),
        "tidak ditemukan"
    ),
    "ID tidak ditemukan"
)</f>
        <v>Production unit controller</v>
      </c>
      <c r="K187" s="15" t="str" cm="1">
        <f t="array" ref="K187">IF(
    AND(
        ISNUMBER(MATCH(SUBSTITUTE(G187, " ", ""), SUBSTITUTE(Sheet2!$AK$5:$AK$13, " ", ""), 0)),
        ISNUMBER(MATCH(SUBSTITUTE(I187, " ", ""), SUBSTITUTE(Sheet2!$AL$4:$BB$4, " ", ""), 0))
    ),
    IF(
        ISNUMBER(MATCH(B187, Sheet2!$BE$3:$BE$13, 0)),
        IF(
            ISNUMBER(MATCH(INDEX(Sheet2!$BD$3:$BD$13, MATCH(B187, Sheet2!$BE$3:$BE$13, 0)), Sheet2!$BD$3:$BD$13, 0)),
            "True",
            "False"
        ),
        "False"
    ),
    "Bukan pasangan yang dicari"
)</f>
        <v>Bukan pasangan yang dicari</v>
      </c>
      <c r="L187" s="15" t="str" cm="1">
        <f t="array" ref="L187">IF(
    AND(
        ISNUMBER(MATCH(SUBSTITUTE(G187, " ", ""), SUBSTITUTE(Sheet2!$AK$19:$AK$35, " ", ""), 0)),
        ISNUMBER(MATCH(SUBSTITUTE(I187, " ", ""), SUBSTITUTE(Sheet2!$AL$18:$AT$18, " ", ""), 0))
    ),
    IF(
        ISNUMBER(MATCH(B187, Sheet2!$BE$3:$BE$13, 0)),
        IF(
            ISNUMBER(MATCH(INDEX(Sheet2!$BD$3:$BD$13, MATCH(B187, Sheet2!$BE$3:$BE$13, 0)), Sheet2!$BD$3:$BD$13, 0)),
            "True",
            "False"
        ),
        "False"
    ),
    "Bukan pasangan yang dicari"
)</f>
        <v>Bukan pasangan yang dicari</v>
      </c>
    </row>
    <row r="188" spans="1:12" hidden="1" x14ac:dyDescent="0.25">
      <c r="A188" s="20">
        <v>7744</v>
      </c>
      <c r="B188" t="s">
        <v>6</v>
      </c>
      <c r="E188">
        <v>7428</v>
      </c>
      <c r="F188">
        <v>7748</v>
      </c>
      <c r="G188" s="15" t="str">
        <f>IFERROR(
    IF(
        ISNUMBER(MATCH(E188, Elements!$A$2:$A$700, 0)),
        IF(
            INDEX(Elements!$C$2:$C$700, MATCH(E188, Elements!$A$2:$A$700, 0)) &lt;&gt; "",
            INDEX(Elements!$B$2:$B$700, MATCH(E188, Elements!$A$2:$A$700, 0)),
            "kosong"
        ),
        "tidak ditemukan"
    ),
    "ID tidak ditemukan"
)</f>
        <v>Location</v>
      </c>
      <c r="H188" s="15" t="str">
        <f>IFERROR(
    IF(
        ISNUMBER(MATCH(E188, Elements!$A$2:$A$700, 0)),
        IF(
            INDEX(Elements!$C$2:$C$700, MATCH(E188, Elements!$A$2:$A$700, 0)) &lt;&gt; "",
            INDEX(Elements!$C$2:$C$700, MATCH(E188, Elements!$A$2:$A$700, 0)),
            "kosong"
        ),
        "tidak ditemukan"
    ),
    "ID tidak ditemukan"
)</f>
        <v>Production line</v>
      </c>
      <c r="I188" s="15" t="str">
        <f>IFERROR(
    IF(
        ISNUMBER(MATCH(F188, Elements!$A$2:$A$700, 0)),
        IF(
            INDEX(Elements!$C$2:$C$700, MATCH(F188, Elements!$A$2:$A$700, 0)) &lt;&gt; "",
            INDEX(Elements!$B$2:$B$700, MATCH(F188, Elements!$A$2:$A$700, 0)),
            "kosong"
        ),
        "tidak ditemukan"
    ),
    "ID tidak ditemukan"
)</f>
        <v>Node</v>
      </c>
      <c r="J188" s="15" t="str">
        <f>IFERROR(
    IF(
        ISNUMBER(MATCH(F188, Elements!$A$2:$A$700, 0)),
        IF(
            INDEX(Elements!$C$2:$C$700, MATCH(F188, Elements!$A$2:$A$700, 0)) &lt;&gt; "",
            INDEX(Elements!$C$2:$C$700, MATCH(F188, Elements!$A$2:$A$700, 0)),
            "kosong"
        ),
        "tidak ditemukan"
    ),
    "ID tidak ditemukan"
)</f>
        <v>Production line controller</v>
      </c>
      <c r="K188" s="15" t="str" cm="1">
        <f t="array" ref="K188">IF(
    AND(
        ISNUMBER(MATCH(SUBSTITUTE(G188, " ", ""), SUBSTITUTE(Sheet2!$AK$5:$AK$13, " ", ""), 0)),
        ISNUMBER(MATCH(SUBSTITUTE(I188, " ", ""), SUBSTITUTE(Sheet2!$AL$4:$BB$4, " ", ""), 0))
    ),
    IF(
        ISNUMBER(MATCH(B188, Sheet2!$BE$3:$BE$13, 0)),
        IF(
            ISNUMBER(MATCH(INDEX(Sheet2!$BD$3:$BD$13, MATCH(B188, Sheet2!$BE$3:$BE$13, 0)), Sheet2!$BD$3:$BD$13, 0)),
            "True",
            "False"
        ),
        "False"
    ),
    "Bukan pasangan yang dicari"
)</f>
        <v>Bukan pasangan yang dicari</v>
      </c>
      <c r="L188" s="15" t="str" cm="1">
        <f t="array" ref="L188">IF(
    AND(
        ISNUMBER(MATCH(SUBSTITUTE(G188, " ", ""), SUBSTITUTE(Sheet2!$AK$19:$AK$35, " ", ""), 0)),
        ISNUMBER(MATCH(SUBSTITUTE(I188, " ", ""), SUBSTITUTE(Sheet2!$AL$18:$AT$18, " ", ""), 0))
    ),
    IF(
        ISNUMBER(MATCH(B188, Sheet2!$BE$3:$BE$13, 0)),
        IF(
            ISNUMBER(MATCH(INDEX(Sheet2!$BD$3:$BD$13, MATCH(B188, Sheet2!$BE$3:$BE$13, 0)), Sheet2!$BD$3:$BD$13, 0)),
            "True",
            "False"
        ),
        "False"
    ),
    "Bukan pasangan yang dicari"
)</f>
        <v>Bukan pasangan yang dicari</v>
      </c>
    </row>
    <row r="189" spans="1:12" hidden="1" x14ac:dyDescent="0.25">
      <c r="A189" s="20">
        <v>7745</v>
      </c>
      <c r="B189" t="s">
        <v>6</v>
      </c>
      <c r="E189">
        <v>7426</v>
      </c>
      <c r="F189">
        <v>7749</v>
      </c>
      <c r="G189" s="15" t="str">
        <f>IFERROR(
    IF(
        ISNUMBER(MATCH(E189, Elements!$A$2:$A$700, 0)),
        IF(
            INDEX(Elements!$C$2:$C$700, MATCH(E189, Elements!$A$2:$A$700, 0)) &lt;&gt; "",
            INDEX(Elements!$B$2:$B$700, MATCH(E189, Elements!$A$2:$A$700, 0)),
            "kosong"
        ),
        "tidak ditemukan"
    ),
    "ID tidak ditemukan"
)</f>
        <v>Location</v>
      </c>
      <c r="H189" s="15" t="str">
        <f>IFERROR(
    IF(
        ISNUMBER(MATCH(E189, Elements!$A$2:$A$700, 0)),
        IF(
            INDEX(Elements!$C$2:$C$700, MATCH(E189, Elements!$A$2:$A$700, 0)) &lt;&gt; "",
            INDEX(Elements!$C$2:$C$700, MATCH(E189, Elements!$A$2:$A$700, 0)),
            "kosong"
        ),
        "tidak ditemukan"
    ),
    "ID tidak ditemukan"
)</f>
        <v>Unit</v>
      </c>
      <c r="I189" s="15" t="str">
        <f>IFERROR(
    IF(
        ISNUMBER(MATCH(F189, Elements!$A$2:$A$700, 0)),
        IF(
            INDEX(Elements!$C$2:$C$700, MATCH(F189, Elements!$A$2:$A$700, 0)) &lt;&gt; "",
            INDEX(Elements!$B$2:$B$700, MATCH(F189, Elements!$A$2:$A$700, 0)),
            "kosong"
        ),
        "tidak ditemukan"
    ),
    "ID tidak ditemukan"
)</f>
        <v>Node</v>
      </c>
      <c r="J189" s="15" t="str">
        <f>IFERROR(
    IF(
        ISNUMBER(MATCH(F189, Elements!$A$2:$A$700, 0)),
        IF(
            INDEX(Elements!$C$2:$C$700, MATCH(F189, Elements!$A$2:$A$700, 0)) &lt;&gt; "",
            INDEX(Elements!$C$2:$C$700, MATCH(F189, Elements!$A$2:$A$700, 0)),
            "kosong"
        ),
        "tidak ditemukan"
    ),
    "ID tidak ditemukan"
)</f>
        <v>Process cell unit controller</v>
      </c>
      <c r="K189" s="15" t="str" cm="1">
        <f t="array" ref="K189">IF(
    AND(
        ISNUMBER(MATCH(SUBSTITUTE(G189, " ", ""), SUBSTITUTE(Sheet2!$AK$5:$AK$13, " ", ""), 0)),
        ISNUMBER(MATCH(SUBSTITUTE(I189, " ", ""), SUBSTITUTE(Sheet2!$AL$4:$BB$4, " ", ""), 0))
    ),
    IF(
        ISNUMBER(MATCH(B189, Sheet2!$BE$3:$BE$13, 0)),
        IF(
            ISNUMBER(MATCH(INDEX(Sheet2!$BD$3:$BD$13, MATCH(B189, Sheet2!$BE$3:$BE$13, 0)), Sheet2!$BD$3:$BD$13, 0)),
            "True",
            "False"
        ),
        "False"
    ),
    "Bukan pasangan yang dicari"
)</f>
        <v>Bukan pasangan yang dicari</v>
      </c>
      <c r="L189" s="15" t="str" cm="1">
        <f t="array" ref="L189">IF(
    AND(
        ISNUMBER(MATCH(SUBSTITUTE(G189, " ", ""), SUBSTITUTE(Sheet2!$AK$19:$AK$35, " ", ""), 0)),
        ISNUMBER(MATCH(SUBSTITUTE(I189, " ", ""), SUBSTITUTE(Sheet2!$AL$18:$AT$18, " ", ""), 0))
    ),
    IF(
        ISNUMBER(MATCH(B189, Sheet2!$BE$3:$BE$13, 0)),
        IF(
            ISNUMBER(MATCH(INDEX(Sheet2!$BD$3:$BD$13, MATCH(B189, Sheet2!$BE$3:$BE$13, 0)), Sheet2!$BD$3:$BD$13, 0)),
            "True",
            "False"
        ),
        "False"
    ),
    "Bukan pasangan yang dicari"
)</f>
        <v>Bukan pasangan yang dicari</v>
      </c>
    </row>
    <row r="190" spans="1:12" hidden="1" x14ac:dyDescent="0.25">
      <c r="A190" s="20">
        <v>7800</v>
      </c>
      <c r="B190" t="s">
        <v>6</v>
      </c>
      <c r="E190">
        <v>7429</v>
      </c>
      <c r="F190">
        <v>7801</v>
      </c>
      <c r="G190" s="15" t="str">
        <f>IFERROR(
    IF(
        ISNUMBER(MATCH(E190, Elements!$A$2:$A$700, 0)),
        IF(
            INDEX(Elements!$C$2:$C$700, MATCH(E190, Elements!$A$2:$A$700, 0)) &lt;&gt; "",
            INDEX(Elements!$B$2:$B$700, MATCH(E190, Elements!$A$2:$A$700, 0)),
            "kosong"
        ),
        "tidak ditemukan"
    ),
    "ID tidak ditemukan"
)</f>
        <v>Location</v>
      </c>
      <c r="H190" s="15" t="str">
        <f>IFERROR(
    IF(
        ISNUMBER(MATCH(E190, Elements!$A$2:$A$700, 0)),
        IF(
            INDEX(Elements!$C$2:$C$700, MATCH(E190, Elements!$A$2:$A$700, 0)) &lt;&gt; "",
            INDEX(Elements!$C$2:$C$700, MATCH(E190, Elements!$A$2:$A$700, 0)),
            "kosong"
        ),
        "tidak ditemukan"
    ),
    "ID tidak ditemukan"
)</f>
        <v>Work cell</v>
      </c>
      <c r="I190" s="15" t="str">
        <f>IFERROR(
    IF(
        ISNUMBER(MATCH(F190, Elements!$A$2:$A$700, 0)),
        IF(
            INDEX(Elements!$C$2:$C$700, MATCH(F190, Elements!$A$2:$A$700, 0)) &lt;&gt; "",
            INDEX(Elements!$B$2:$B$700, MATCH(F190, Elements!$A$2:$A$700, 0)),
            "kosong"
        ),
        "tidak ditemukan"
    ),
    "ID tidak ditemukan"
)</f>
        <v>Node</v>
      </c>
      <c r="J190" s="15" t="str">
        <f>IFERROR(
    IF(
        ISNUMBER(MATCH(F190, Elements!$A$2:$A$700, 0)),
        IF(
            INDEX(Elements!$C$2:$C$700, MATCH(F190, Elements!$A$2:$A$700, 0)) &lt;&gt; "",
            INDEX(Elements!$C$2:$C$700, MATCH(F190, Elements!$A$2:$A$700, 0)),
            "kosong"
        ),
        "tidak ditemukan"
    ),
    "ID tidak ditemukan"
)</f>
        <v>Work cell controller</v>
      </c>
      <c r="K190" s="15" t="str" cm="1">
        <f t="array" ref="K190">IF(
    AND(
        ISNUMBER(MATCH(SUBSTITUTE(G190, " ", ""), SUBSTITUTE(Sheet2!$AK$5:$AK$13, " ", ""), 0)),
        ISNUMBER(MATCH(SUBSTITUTE(I190, " ", ""), SUBSTITUTE(Sheet2!$AL$4:$BB$4, " ", ""), 0))
    ),
    IF(
        ISNUMBER(MATCH(B190, Sheet2!$BE$3:$BE$13, 0)),
        IF(
            ISNUMBER(MATCH(INDEX(Sheet2!$BD$3:$BD$13, MATCH(B190, Sheet2!$BE$3:$BE$13, 0)), Sheet2!$BD$3:$BD$13, 0)),
            "True",
            "False"
        ),
        "False"
    ),
    "Bukan pasangan yang dicari"
)</f>
        <v>Bukan pasangan yang dicari</v>
      </c>
      <c r="L190" s="15" t="str" cm="1">
        <f t="array" ref="L190">IF(
    AND(
        ISNUMBER(MATCH(SUBSTITUTE(G190, " ", ""), SUBSTITUTE(Sheet2!$AK$19:$AK$35, " ", ""), 0)),
        ISNUMBER(MATCH(SUBSTITUTE(I190, " ", ""), SUBSTITUTE(Sheet2!$AL$18:$AT$18, " ", ""), 0))
    ),
    IF(
        ISNUMBER(MATCH(B190, Sheet2!$BE$3:$BE$13, 0)),
        IF(
            ISNUMBER(MATCH(INDEX(Sheet2!$BD$3:$BD$13, MATCH(B190, Sheet2!$BE$3:$BE$13, 0)), Sheet2!$BD$3:$BD$13, 0)),
            "True",
            "False"
        ),
        "False"
    ),
    "Bukan pasangan yang dicari"
)</f>
        <v>Bukan pasangan yang dicari</v>
      </c>
    </row>
    <row r="191" spans="1:12" hidden="1" x14ac:dyDescent="0.25">
      <c r="A191" s="20">
        <v>18273</v>
      </c>
      <c r="B191" t="s">
        <v>6</v>
      </c>
      <c r="E191">
        <v>18072</v>
      </c>
      <c r="F191">
        <v>18191</v>
      </c>
      <c r="G191" s="15" t="str">
        <f>IFERROR(
    IF(
        ISNUMBER(MATCH(E191, Elements!$A$2:$A$700, 0)),
        IF(
            INDEX(Elements!$C$2:$C$700, MATCH(E191, Elements!$A$2:$A$700, 0)) &lt;&gt; "",
            INDEX(Elements!$B$2:$B$700, MATCH(E191, Elements!$A$2:$A$700, 0)),
            "kosong"
        ),
        "tidak ditemukan"
    ),
    "ID tidak ditemukan"
)</f>
        <v>BusinessRole</v>
      </c>
      <c r="H191" s="15" t="str">
        <f>IFERROR(
    IF(
        ISNUMBER(MATCH(E191, Elements!$A$2:$A$700, 0)),
        IF(
            INDEX(Elements!$C$2:$C$700, MATCH(E191, Elements!$A$2:$A$700, 0)) &lt;&gt; "",
            INDEX(Elements!$C$2:$C$700, MATCH(E191, Elements!$A$2:$A$700, 0)),
            "kosong"
        ),
        "tidak ditemukan"
    ),
    "ID tidak ditemukan"
)</f>
        <v>Manufacturing engineer</v>
      </c>
      <c r="I191" s="15" t="str">
        <f>IFERROR(
    IF(
        ISNUMBER(MATCH(F191, Elements!$A$2:$A$700, 0)),
        IF(
            INDEX(Elements!$C$2:$C$700, MATCH(F191, Elements!$A$2:$A$700, 0)) &lt;&gt; "",
            INDEX(Elements!$B$2:$B$700, MATCH(F191, Elements!$A$2:$A$700, 0)),
            "kosong"
        ),
        "tidak ditemukan"
    ),
    "ID tidak ditemukan"
)</f>
        <v>BusinessProcess</v>
      </c>
      <c r="J191" s="15" t="str">
        <f>IFERROR(
    IF(
        ISNUMBER(MATCH(F191, Elements!$A$2:$A$700, 0)),
        IF(
            INDEX(Elements!$C$2:$C$700, MATCH(F191, Elements!$A$2:$A$700, 0)) &lt;&gt; "",
            INDEX(Elements!$C$2:$C$700, MATCH(F191, Elements!$A$2:$A$700, 0)),
            "kosong"
        ),
        "tidak ditemukan"
    ),
    "ID tidak ditemukan"
)</f>
        <v>Ready production line</v>
      </c>
      <c r="K191" s="15" t="str" cm="1">
        <f t="array" ref="K191">IF(
    AND(
        ISNUMBER(MATCH(SUBSTITUTE(G191, " ", ""), SUBSTITUTE(Sheet2!$AK$5:$AK$13, " ", ""), 0)),
        ISNUMBER(MATCH(SUBSTITUTE(I191, " ", ""), SUBSTITUTE(Sheet2!$AL$4:$BB$4, " ", ""), 0))
    ),
    IF(
        ISNUMBER(MATCH(B191, Sheet2!$BE$3:$BE$13, 0)),
        IF(
            ISNUMBER(MATCH(INDEX(Sheet2!$BD$3:$BD$13, MATCH(B191, Sheet2!$BE$3:$BE$13, 0)), Sheet2!$BD$3:$BD$13, 0)),
            "True",
            "False"
        ),
        "False"
    ),
    "Bukan pasangan yang dicari"
)</f>
        <v>Bukan pasangan yang dicari</v>
      </c>
      <c r="L191" s="15" t="str" cm="1">
        <f t="array" ref="L191">IF(
    AND(
        ISNUMBER(MATCH(SUBSTITUTE(G191, " ", ""), SUBSTITUTE(Sheet2!$AK$19:$AK$35, " ", ""), 0)),
        ISNUMBER(MATCH(SUBSTITUTE(I191, " ", ""), SUBSTITUTE(Sheet2!$AL$18:$AT$18, " ", ""), 0))
    ),
    IF(
        ISNUMBER(MATCH(B191, Sheet2!$BE$3:$BE$13, 0)),
        IF(
            ISNUMBER(MATCH(INDEX(Sheet2!$BD$3:$BD$13, MATCH(B191, Sheet2!$BE$3:$BE$13, 0)), Sheet2!$BD$3:$BD$13, 0)),
            "True",
            "False"
        ),
        "False"
    ),
    "Bukan pasangan yang dicari"
)</f>
        <v>Bukan pasangan yang dicari</v>
      </c>
    </row>
    <row r="192" spans="1:12" hidden="1" x14ac:dyDescent="0.25">
      <c r="A192" s="20">
        <v>19467</v>
      </c>
      <c r="B192" t="s">
        <v>6</v>
      </c>
      <c r="E192">
        <v>10762</v>
      </c>
      <c r="F192">
        <v>10833</v>
      </c>
      <c r="G192" s="15" t="str">
        <f>IFERROR(
    IF(
        ISNUMBER(MATCH(E192, Elements!$A$2:$A$700, 0)),
        IF(
            INDEX(Elements!$C$2:$C$700, MATCH(E192, Elements!$A$2:$A$700, 0)) &lt;&gt; "",
            INDEX(Elements!$B$2:$B$700, MATCH(E192, Elements!$A$2:$A$700, 0)),
            "kosong"
        ),
        "tidak ditemukan"
    ),
    "ID tidak ditemukan"
)</f>
        <v>BusinessActor</v>
      </c>
      <c r="H192" s="15" t="str">
        <f>IFERROR(
    IF(
        ISNUMBER(MATCH(E192, Elements!$A$2:$A$700, 0)),
        IF(
            INDEX(Elements!$C$2:$C$700, MATCH(E192, Elements!$A$2:$A$700, 0)) &lt;&gt; "",
            INDEX(Elements!$C$2:$C$700, MATCH(E192, Elements!$A$2:$A$700, 0)),
            "kosong"
        ),
        "tidak ditemukan"
    ),
    "ID tidak ditemukan"
)</f>
        <v>ArchiMetal</v>
      </c>
      <c r="I192" s="15" t="str">
        <f>IFERROR(
    IF(
        ISNUMBER(MATCH(F192, Elements!$A$2:$A$700, 0)),
        IF(
            INDEX(Elements!$C$2:$C$700, MATCH(F192, Elements!$A$2:$A$700, 0)) &lt;&gt; "",
            INDEX(Elements!$B$2:$B$700, MATCH(F192, Elements!$A$2:$A$700, 0)),
            "kosong"
        ),
        "tidak ditemukan"
    ),
    "ID tidak ditemukan"
)</f>
        <v>BusinessProcess</v>
      </c>
      <c r="J192" s="15" t="str">
        <f>IFERROR(
    IF(
        ISNUMBER(MATCH(F192, Elements!$A$2:$A$700, 0)),
        IF(
            INDEX(Elements!$C$2:$C$700, MATCH(F192, Elements!$A$2:$A$700, 0)) &lt;&gt; "",
            INDEX(Elements!$C$2:$C$700, MATCH(F192, Elements!$A$2:$A$700, 0)),
            "kosong"
        ),
        "tidak ditemukan"
    ),
    "ID tidak ditemukan"
)</f>
        <v>Develop contract</v>
      </c>
      <c r="K192" s="15" t="str" cm="1">
        <f t="array" ref="K192">IF(
    AND(
        ISNUMBER(MATCH(SUBSTITUTE(G192, " ", ""), SUBSTITUTE(Sheet2!$AK$5:$AK$13, " ", ""), 0)),
        ISNUMBER(MATCH(SUBSTITUTE(I192, " ", ""), SUBSTITUTE(Sheet2!$AL$4:$BB$4, " ", ""), 0))
    ),
    IF(
        ISNUMBER(MATCH(B192, Sheet2!$BE$3:$BE$13, 0)),
        IF(
            ISNUMBER(MATCH(INDEX(Sheet2!$BD$3:$BD$13, MATCH(B192, Sheet2!$BE$3:$BE$13, 0)), Sheet2!$BD$3:$BD$13, 0)),
            "True",
            "False"
        ),
        "False"
    ),
    "Bukan pasangan yang dicari"
)</f>
        <v>Bukan pasangan yang dicari</v>
      </c>
      <c r="L192" s="15" t="str" cm="1">
        <f t="array" ref="L192">IF(
    AND(
        ISNUMBER(MATCH(SUBSTITUTE(G192, " ", ""), SUBSTITUTE(Sheet2!$AK$19:$AK$35, " ", ""), 0)),
        ISNUMBER(MATCH(SUBSTITUTE(I192, " ", ""), SUBSTITUTE(Sheet2!$AL$18:$AT$18, " ", ""), 0))
    ),
    IF(
        ISNUMBER(MATCH(B192, Sheet2!$BE$3:$BE$13, 0)),
        IF(
            ISNUMBER(MATCH(INDEX(Sheet2!$BD$3:$BD$13, MATCH(B192, Sheet2!$BE$3:$BE$13, 0)), Sheet2!$BD$3:$BD$13, 0)),
            "True",
            "False"
        ),
        "False"
    ),
    "Bukan pasangan yang dicari"
)</f>
        <v>Bukan pasangan yang dicari</v>
      </c>
    </row>
    <row r="193" spans="1:12" hidden="1" x14ac:dyDescent="0.25">
      <c r="A193" s="20">
        <v>12932</v>
      </c>
      <c r="B193" t="s">
        <v>6</v>
      </c>
      <c r="E193">
        <v>10778</v>
      </c>
      <c r="F193">
        <v>12927</v>
      </c>
      <c r="G193" s="15" t="str">
        <f>IFERROR(
    IF(
        ISNUMBER(MATCH(E193, Elements!$A$2:$A$700, 0)),
        IF(
            INDEX(Elements!$C$2:$C$700, MATCH(E193, Elements!$A$2:$A$700, 0)) &lt;&gt; "",
            INDEX(Elements!$B$2:$B$700, MATCH(E193, Elements!$A$2:$A$700, 0)),
            "kosong"
        ),
        "tidak ditemukan"
    ),
    "ID tidak ditemukan"
)</f>
        <v>BusinessActor</v>
      </c>
      <c r="H193" s="15" t="str">
        <f>IFERROR(
    IF(
        ISNUMBER(MATCH(E193, Elements!$A$2:$A$700, 0)),
        IF(
            INDEX(Elements!$C$2:$C$700, MATCH(E193, Elements!$A$2:$A$700, 0)) &lt;&gt; "",
            INDEX(Elements!$C$2:$C$700, MATCH(E193, Elements!$A$2:$A$700, 0)),
            "kosong"
        ),
        "tidak ditemukan"
    ),
    "ID tidak ditemukan"
)</f>
        <v>HQ</v>
      </c>
      <c r="I193" s="15" t="str">
        <f>IFERROR(
    IF(
        ISNUMBER(MATCH(F193, Elements!$A$2:$A$700, 0)),
        IF(
            INDEX(Elements!$C$2:$C$700, MATCH(F193, Elements!$A$2:$A$700, 0)) &lt;&gt; "",
            INDEX(Elements!$B$2:$B$700, MATCH(F193, Elements!$A$2:$A$700, 0)),
            "kosong"
        ),
        "tidak ditemukan"
    ),
    "ID tidak ditemukan"
)</f>
        <v>BusinessProcess</v>
      </c>
      <c r="J193" s="15" t="str">
        <f>IFERROR(
    IF(
        ISNUMBER(MATCH(F193, Elements!$A$2:$A$700, 0)),
        IF(
            INDEX(Elements!$C$2:$C$700, MATCH(F193, Elements!$A$2:$A$700, 0)) &lt;&gt; "",
            INDEX(Elements!$C$2:$C$700, MATCH(F193, Elements!$A$2:$A$700, 0)),
            "kosong"
        ),
        "tidak ditemukan"
    ),
    "ID tidak ditemukan"
)</f>
        <v>Track customer order</v>
      </c>
      <c r="K193" s="15" t="str" cm="1">
        <f t="array" ref="K193">IF(
    AND(
        ISNUMBER(MATCH(SUBSTITUTE(G193, " ", ""), SUBSTITUTE(Sheet2!$AK$5:$AK$13, " ", ""), 0)),
        ISNUMBER(MATCH(SUBSTITUTE(I193, " ", ""), SUBSTITUTE(Sheet2!$AL$4:$BB$4, " ", ""), 0))
    ),
    IF(
        ISNUMBER(MATCH(B193, Sheet2!$BE$3:$BE$13, 0)),
        IF(
            ISNUMBER(MATCH(INDEX(Sheet2!$BD$3:$BD$13, MATCH(B193, Sheet2!$BE$3:$BE$13, 0)), Sheet2!$BD$3:$BD$13, 0)),
            "True",
            "False"
        ),
        "False"
    ),
    "Bukan pasangan yang dicari"
)</f>
        <v>Bukan pasangan yang dicari</v>
      </c>
      <c r="L193" s="15" t="str" cm="1">
        <f t="array" ref="L193">IF(
    AND(
        ISNUMBER(MATCH(SUBSTITUTE(G193, " ", ""), SUBSTITUTE(Sheet2!$AK$19:$AK$35, " ", ""), 0)),
        ISNUMBER(MATCH(SUBSTITUTE(I193, " ", ""), SUBSTITUTE(Sheet2!$AL$18:$AT$18, " ", ""), 0))
    ),
    IF(
        ISNUMBER(MATCH(B193, Sheet2!$BE$3:$BE$13, 0)),
        IF(
            ISNUMBER(MATCH(INDEX(Sheet2!$BD$3:$BD$13, MATCH(B193, Sheet2!$BE$3:$BE$13, 0)), Sheet2!$BD$3:$BD$13, 0)),
            "True",
            "False"
        ),
        "False"
    ),
    "Bukan pasangan yang dicari"
)</f>
        <v>Bukan pasangan yang dicari</v>
      </c>
    </row>
    <row r="194" spans="1:12" hidden="1" x14ac:dyDescent="0.25">
      <c r="A194" s="20">
        <v>12935</v>
      </c>
      <c r="B194" t="s">
        <v>6</v>
      </c>
      <c r="E194">
        <v>10766</v>
      </c>
      <c r="F194">
        <v>8660</v>
      </c>
      <c r="G194" s="15" t="str">
        <f>IFERROR(
    IF(
        ISNUMBER(MATCH(E194, Elements!$A$2:$A$700, 0)),
        IF(
            INDEX(Elements!$C$2:$C$700, MATCH(E194, Elements!$A$2:$A$700, 0)) &lt;&gt; "",
            INDEX(Elements!$B$2:$B$700, MATCH(E194, Elements!$A$2:$A$700, 0)),
            "kosong"
        ),
        "tidak ditemukan"
    ),
    "ID tidak ditemukan"
)</f>
        <v>BusinessActor</v>
      </c>
      <c r="H194" s="15" t="str">
        <f>IFERROR(
    IF(
        ISNUMBER(MATCH(E194, Elements!$A$2:$A$700, 0)),
        IF(
            INDEX(Elements!$C$2:$C$700, MATCH(E194, Elements!$A$2:$A$700, 0)) &lt;&gt; "",
            INDEX(Elements!$C$2:$C$700, MATCH(E194, Elements!$A$2:$A$700, 0)),
            "kosong"
        ),
        "tidak ditemukan"
    ),
    "ID tidak ditemukan"
)</f>
        <v>Production center</v>
      </c>
      <c r="I194" s="15" t="str">
        <f>IFERROR(
    IF(
        ISNUMBER(MATCH(F194, Elements!$A$2:$A$700, 0)),
        IF(
            INDEX(Elements!$C$2:$C$700, MATCH(F194, Elements!$A$2:$A$700, 0)) &lt;&gt; "",
            INDEX(Elements!$B$2:$B$700, MATCH(F194, Elements!$A$2:$A$700, 0)),
            "kosong"
        ),
        "tidak ditemukan"
    ),
    "ID tidak ditemukan"
)</f>
        <v>BusinessProcess</v>
      </c>
      <c r="J194" s="15" t="str">
        <f>IFERROR(
    IF(
        ISNUMBER(MATCH(F194, Elements!$A$2:$A$700, 0)),
        IF(
            INDEX(Elements!$C$2:$C$700, MATCH(F194, Elements!$A$2:$A$700, 0)) &lt;&gt; "",
            INDEX(Elements!$C$2:$C$700, MATCH(F194, Elements!$A$2:$A$700, 0)),
            "kosong"
        ),
        "tidak ditemukan"
    ),
    "ID tidak ditemukan"
)</f>
        <v>Process customer order</v>
      </c>
      <c r="K194" s="15" t="str" cm="1">
        <f t="array" ref="K194">IF(
    AND(
        ISNUMBER(MATCH(SUBSTITUTE(G194, " ", ""), SUBSTITUTE(Sheet2!$AK$5:$AK$13, " ", ""), 0)),
        ISNUMBER(MATCH(SUBSTITUTE(I194, " ", ""), SUBSTITUTE(Sheet2!$AL$4:$BB$4, " ", ""), 0))
    ),
    IF(
        ISNUMBER(MATCH(B194, Sheet2!$BE$3:$BE$13, 0)),
        IF(
            ISNUMBER(MATCH(INDEX(Sheet2!$BD$3:$BD$13, MATCH(B194, Sheet2!$BE$3:$BE$13, 0)), Sheet2!$BD$3:$BD$13, 0)),
            "True",
            "False"
        ),
        "False"
    ),
    "Bukan pasangan yang dicari"
)</f>
        <v>Bukan pasangan yang dicari</v>
      </c>
      <c r="L194" s="15" t="str" cm="1">
        <f t="array" ref="L194">IF(
    AND(
        ISNUMBER(MATCH(SUBSTITUTE(G194, " ", ""), SUBSTITUTE(Sheet2!$AK$19:$AK$35, " ", ""), 0)),
        ISNUMBER(MATCH(SUBSTITUTE(I194, " ", ""), SUBSTITUTE(Sheet2!$AL$18:$AT$18, " ", ""), 0))
    ),
    IF(
        ISNUMBER(MATCH(B194, Sheet2!$BE$3:$BE$13, 0)),
        IF(
            ISNUMBER(MATCH(INDEX(Sheet2!$BD$3:$BD$13, MATCH(B194, Sheet2!$BE$3:$BE$13, 0)), Sheet2!$BD$3:$BD$13, 0)),
            "True",
            "False"
        ),
        "False"
    ),
    "Bukan pasangan yang dicari"
)</f>
        <v>Bukan pasangan yang dicari</v>
      </c>
    </row>
    <row r="195" spans="1:12" hidden="1" x14ac:dyDescent="0.25">
      <c r="A195" s="20">
        <v>14562</v>
      </c>
      <c r="B195" t="s">
        <v>6</v>
      </c>
      <c r="E195">
        <v>10778</v>
      </c>
      <c r="F195">
        <v>14543</v>
      </c>
      <c r="G195" s="15" t="str">
        <f>IFERROR(
    IF(
        ISNUMBER(MATCH(E195, Elements!$A$2:$A$700, 0)),
        IF(
            INDEX(Elements!$C$2:$C$700, MATCH(E195, Elements!$A$2:$A$700, 0)) &lt;&gt; "",
            INDEX(Elements!$B$2:$B$700, MATCH(E195, Elements!$A$2:$A$700, 0)),
            "kosong"
        ),
        "tidak ditemukan"
    ),
    "ID tidak ditemukan"
)</f>
        <v>BusinessActor</v>
      </c>
      <c r="H195" s="15" t="str">
        <f>IFERROR(
    IF(
        ISNUMBER(MATCH(E195, Elements!$A$2:$A$700, 0)),
        IF(
            INDEX(Elements!$C$2:$C$700, MATCH(E195, Elements!$A$2:$A$700, 0)) &lt;&gt; "",
            INDEX(Elements!$C$2:$C$700, MATCH(E195, Elements!$A$2:$A$700, 0)),
            "kosong"
        ),
        "tidak ditemukan"
    ),
    "ID tidak ditemukan"
)</f>
        <v>HQ</v>
      </c>
      <c r="I195" s="15" t="str">
        <f>IFERROR(
    IF(
        ISNUMBER(MATCH(F195, Elements!$A$2:$A$700, 0)),
        IF(
            INDEX(Elements!$C$2:$C$700, MATCH(F195, Elements!$A$2:$A$700, 0)) &lt;&gt; "",
            INDEX(Elements!$B$2:$B$700, MATCH(F195, Elements!$A$2:$A$700, 0)),
            "kosong"
        ),
        "tidak ditemukan"
    ),
    "ID tidak ditemukan"
)</f>
        <v>BusinessService</v>
      </c>
      <c r="J195" s="15" t="str">
        <f>IFERROR(
    IF(
        ISNUMBER(MATCH(F195, Elements!$A$2:$A$700, 0)),
        IF(
            INDEX(Elements!$C$2:$C$700, MATCH(F195, Elements!$A$2:$A$700, 0)) &lt;&gt; "",
            INDEX(Elements!$C$2:$C$700, MATCH(F195, Elements!$A$2:$A$700, 0)),
            "kosong"
        ),
        "tidak ditemukan"
    ),
    "ID tidak ditemukan"
)</f>
        <v>Customer approval service</v>
      </c>
      <c r="K195" s="15" t="str" cm="1">
        <f t="array" ref="K195">IF(
    AND(
        ISNUMBER(MATCH(SUBSTITUTE(G195, " ", ""), SUBSTITUTE(Sheet2!$AK$5:$AK$13, " ", ""), 0)),
        ISNUMBER(MATCH(SUBSTITUTE(I195, " ", ""), SUBSTITUTE(Sheet2!$AL$4:$BB$4, " ", ""), 0))
    ),
    IF(
        ISNUMBER(MATCH(B195, Sheet2!$BE$3:$BE$13, 0)),
        IF(
            ISNUMBER(MATCH(INDEX(Sheet2!$BD$3:$BD$13, MATCH(B195, Sheet2!$BE$3:$BE$13, 0)), Sheet2!$BD$3:$BD$13, 0)),
            "True",
            "False"
        ),
        "False"
    ),
    "Bukan pasangan yang dicari"
)</f>
        <v>Bukan pasangan yang dicari</v>
      </c>
      <c r="L195" s="15" t="str" cm="1">
        <f t="array" ref="L195">IF(
    AND(
        ISNUMBER(MATCH(SUBSTITUTE(G195, " ", ""), SUBSTITUTE(Sheet2!$AK$19:$AK$35, " ", ""), 0)),
        ISNUMBER(MATCH(SUBSTITUTE(I195, " ", ""), SUBSTITUTE(Sheet2!$AL$18:$AT$18, " ", ""), 0))
    ),
    IF(
        ISNUMBER(MATCH(B195, Sheet2!$BE$3:$BE$13, 0)),
        IF(
            ISNUMBER(MATCH(INDEX(Sheet2!$BD$3:$BD$13, MATCH(B195, Sheet2!$BE$3:$BE$13, 0)), Sheet2!$BD$3:$BD$13, 0)),
            "True",
            "False"
        ),
        "False"
    ),
    "Bukan pasangan yang dicari"
)</f>
        <v>Bukan pasangan yang dicari</v>
      </c>
    </row>
    <row r="196" spans="1:12" hidden="1" x14ac:dyDescent="0.25">
      <c r="A196" s="20">
        <v>18143</v>
      </c>
      <c r="B196" t="s">
        <v>6</v>
      </c>
      <c r="E196">
        <v>18071</v>
      </c>
      <c r="F196">
        <v>17890</v>
      </c>
      <c r="G196" s="15" t="str">
        <f>IFERROR(
    IF(
        ISNUMBER(MATCH(E196, Elements!$A$2:$A$700, 0)),
        IF(
            INDEX(Elements!$C$2:$C$700, MATCH(E196, Elements!$A$2:$A$700, 0)) &lt;&gt; "",
            INDEX(Elements!$B$2:$B$700, MATCH(E196, Elements!$A$2:$A$700, 0)),
            "kosong"
        ),
        "tidak ditemukan"
    ),
    "ID tidak ditemukan"
)</f>
        <v>BusinessRole</v>
      </c>
      <c r="H196" s="15" t="str">
        <f>IFERROR(
    IF(
        ISNUMBER(MATCH(E196, Elements!$A$2:$A$700, 0)),
        IF(
            INDEX(Elements!$C$2:$C$700, MATCH(E196, Elements!$A$2:$A$700, 0)) &lt;&gt; "",
            INDEX(Elements!$C$2:$C$700, MATCH(E196, Elements!$A$2:$A$700, 0)),
            "kosong"
        ),
        "tidak ditemukan"
    ),
    "ID tidak ditemukan"
)</f>
        <v>Sales representative</v>
      </c>
      <c r="I196" s="15" t="str">
        <f>IFERROR(
    IF(
        ISNUMBER(MATCH(F196, Elements!$A$2:$A$700, 0)),
        IF(
            INDEX(Elements!$C$2:$C$700, MATCH(F196, Elements!$A$2:$A$700, 0)) &lt;&gt; "",
            INDEX(Elements!$B$2:$B$700, MATCH(F196, Elements!$A$2:$A$700, 0)),
            "kosong"
        ),
        "tidak ditemukan"
    ),
    "ID tidak ditemukan"
)</f>
        <v>BusinessProcess</v>
      </c>
      <c r="J196" s="15" t="str">
        <f>IFERROR(
    IF(
        ISNUMBER(MATCH(F196, Elements!$A$2:$A$700, 0)),
        IF(
            INDEX(Elements!$C$2:$C$700, MATCH(F196, Elements!$A$2:$A$700, 0)) &lt;&gt; "",
            INDEX(Elements!$C$2:$C$700, MATCH(F196, Elements!$A$2:$A$700, 0)),
            "kosong"
        ),
        "tidak ditemukan"
    ),
    "ID tidak ditemukan"
)</f>
        <v>Enter order</v>
      </c>
      <c r="K196" s="15" t="str" cm="1">
        <f t="array" ref="K196">IF(
    AND(
        ISNUMBER(MATCH(SUBSTITUTE(G196, " ", ""), SUBSTITUTE(Sheet2!$AK$5:$AK$13, " ", ""), 0)),
        ISNUMBER(MATCH(SUBSTITUTE(I196, " ", ""), SUBSTITUTE(Sheet2!$AL$4:$BB$4, " ", ""), 0))
    ),
    IF(
        ISNUMBER(MATCH(B196, Sheet2!$BE$3:$BE$13, 0)),
        IF(
            ISNUMBER(MATCH(INDEX(Sheet2!$BD$3:$BD$13, MATCH(B196, Sheet2!$BE$3:$BE$13, 0)), Sheet2!$BD$3:$BD$13, 0)),
            "True",
            "False"
        ),
        "False"
    ),
    "Bukan pasangan yang dicari"
)</f>
        <v>Bukan pasangan yang dicari</v>
      </c>
      <c r="L196" s="15" t="str" cm="1">
        <f t="array" ref="L196">IF(
    AND(
        ISNUMBER(MATCH(SUBSTITUTE(G196, " ", ""), SUBSTITUTE(Sheet2!$AK$19:$AK$35, " ", ""), 0)),
        ISNUMBER(MATCH(SUBSTITUTE(I196, " ", ""), SUBSTITUTE(Sheet2!$AL$18:$AT$18, " ", ""), 0))
    ),
    IF(
        ISNUMBER(MATCH(B196, Sheet2!$BE$3:$BE$13, 0)),
        IF(
            ISNUMBER(MATCH(INDEX(Sheet2!$BD$3:$BD$13, MATCH(B196, Sheet2!$BE$3:$BE$13, 0)), Sheet2!$BD$3:$BD$13, 0)),
            "True",
            "False"
        ),
        "False"
    ),
    "Bukan pasangan yang dicari"
)</f>
        <v>Bukan pasangan yang dicari</v>
      </c>
    </row>
    <row r="197" spans="1:12" hidden="1" x14ac:dyDescent="0.25">
      <c r="A197" s="20">
        <v>18144</v>
      </c>
      <c r="B197" t="s">
        <v>6</v>
      </c>
      <c r="E197">
        <v>18072</v>
      </c>
      <c r="F197">
        <v>17892</v>
      </c>
      <c r="G197" s="15" t="str">
        <f>IFERROR(
    IF(
        ISNUMBER(MATCH(E197, Elements!$A$2:$A$700, 0)),
        IF(
            INDEX(Elements!$C$2:$C$700, MATCH(E197, Elements!$A$2:$A$700, 0)) &lt;&gt; "",
            INDEX(Elements!$B$2:$B$700, MATCH(E197, Elements!$A$2:$A$700, 0)),
            "kosong"
        ),
        "tidak ditemukan"
    ),
    "ID tidak ditemukan"
)</f>
        <v>BusinessRole</v>
      </c>
      <c r="H197" s="15" t="str">
        <f>IFERROR(
    IF(
        ISNUMBER(MATCH(E197, Elements!$A$2:$A$700, 0)),
        IF(
            INDEX(Elements!$C$2:$C$700, MATCH(E197, Elements!$A$2:$A$700, 0)) &lt;&gt; "",
            INDEX(Elements!$C$2:$C$700, MATCH(E197, Elements!$A$2:$A$700, 0)),
            "kosong"
        ),
        "tidak ditemukan"
    ),
    "ID tidak ditemukan"
)</f>
        <v>Manufacturing engineer</v>
      </c>
      <c r="I197" s="15" t="str">
        <f>IFERROR(
    IF(
        ISNUMBER(MATCH(F197, Elements!$A$2:$A$700, 0)),
        IF(
            INDEX(Elements!$C$2:$C$700, MATCH(F197, Elements!$A$2:$A$700, 0)) &lt;&gt; "",
            INDEX(Elements!$B$2:$B$700, MATCH(F197, Elements!$A$2:$A$700, 0)),
            "kosong"
        ),
        "tidak ditemukan"
    ),
    "ID tidak ditemukan"
)</f>
        <v>BusinessProcess</v>
      </c>
      <c r="J197" s="15" t="str">
        <f>IFERROR(
    IF(
        ISNUMBER(MATCH(F197, Elements!$A$2:$A$700, 0)),
        IF(
            INDEX(Elements!$C$2:$C$700, MATCH(F197, Elements!$A$2:$A$700, 0)) &lt;&gt; "",
            INDEX(Elements!$C$2:$C$700, MATCH(F197, Elements!$A$2:$A$700, 0)),
            "kosong"
        ),
        "tidak ditemukan"
    ),
    "ID tidak ditemukan"
)</f>
        <v>Plan order</v>
      </c>
      <c r="K197" s="15" t="str" cm="1">
        <f t="array" ref="K197">IF(
    AND(
        ISNUMBER(MATCH(SUBSTITUTE(G197, " ", ""), SUBSTITUTE(Sheet2!$AK$5:$AK$13, " ", ""), 0)),
        ISNUMBER(MATCH(SUBSTITUTE(I197, " ", ""), SUBSTITUTE(Sheet2!$AL$4:$BB$4, " ", ""), 0))
    ),
    IF(
        ISNUMBER(MATCH(B197, Sheet2!$BE$3:$BE$13, 0)),
        IF(
            ISNUMBER(MATCH(INDEX(Sheet2!$BD$3:$BD$13, MATCH(B197, Sheet2!$BE$3:$BE$13, 0)), Sheet2!$BD$3:$BD$13, 0)),
            "True",
            "False"
        ),
        "False"
    ),
    "Bukan pasangan yang dicari"
)</f>
        <v>Bukan pasangan yang dicari</v>
      </c>
      <c r="L197" s="15" t="str" cm="1">
        <f t="array" ref="L197">IF(
    AND(
        ISNUMBER(MATCH(SUBSTITUTE(G197, " ", ""), SUBSTITUTE(Sheet2!$AK$19:$AK$35, " ", ""), 0)),
        ISNUMBER(MATCH(SUBSTITUTE(I197, " ", ""), SUBSTITUTE(Sheet2!$AL$18:$AT$18, " ", ""), 0))
    ),
    IF(
        ISNUMBER(MATCH(B197, Sheet2!$BE$3:$BE$13, 0)),
        IF(
            ISNUMBER(MATCH(INDEX(Sheet2!$BD$3:$BD$13, MATCH(B197, Sheet2!$BE$3:$BE$13, 0)), Sheet2!$BD$3:$BD$13, 0)),
            "True",
            "False"
        ),
        "False"
    ),
    "Bukan pasangan yang dicari"
)</f>
        <v>Bukan pasangan yang dicari</v>
      </c>
    </row>
    <row r="198" spans="1:12" hidden="1" x14ac:dyDescent="0.25">
      <c r="A198" s="20">
        <v>18145</v>
      </c>
      <c r="B198" t="s">
        <v>6</v>
      </c>
      <c r="E198">
        <v>18119</v>
      </c>
      <c r="F198">
        <v>17915</v>
      </c>
      <c r="G198" s="15" t="str">
        <f>IFERROR(
    IF(
        ISNUMBER(MATCH(E198, Elements!$A$2:$A$700, 0)),
        IF(
            INDEX(Elements!$C$2:$C$700, MATCH(E198, Elements!$A$2:$A$700, 0)) &lt;&gt; "",
            INDEX(Elements!$B$2:$B$700, MATCH(E198, Elements!$A$2:$A$700, 0)),
            "kosong"
        ),
        "tidak ditemukan"
    ),
    "ID tidak ditemukan"
)</f>
        <v>BusinessRole</v>
      </c>
      <c r="H198" s="15" t="str">
        <f>IFERROR(
    IF(
        ISNUMBER(MATCH(E198, Elements!$A$2:$A$700, 0)),
        IF(
            INDEX(Elements!$C$2:$C$700, MATCH(E198, Elements!$A$2:$A$700, 0)) &lt;&gt; "",
            INDEX(Elements!$C$2:$C$700, MATCH(E198, Elements!$A$2:$A$700, 0)),
            "kosong"
        ),
        "tidak ditemukan"
    ),
    "ID tidak ditemukan"
)</f>
        <v>Credit specialist</v>
      </c>
      <c r="I198" s="15" t="str">
        <f>IFERROR(
    IF(
        ISNUMBER(MATCH(F198, Elements!$A$2:$A$700, 0)),
        IF(
            INDEX(Elements!$C$2:$C$700, MATCH(F198, Elements!$A$2:$A$700, 0)) &lt;&gt; "",
            INDEX(Elements!$B$2:$B$700, MATCH(F198, Elements!$A$2:$A$700, 0)),
            "kosong"
        ),
        "tidak ditemukan"
    ),
    "ID tidak ditemukan"
)</f>
        <v>BusinessProcess</v>
      </c>
      <c r="J198" s="15" t="str">
        <f>IFERROR(
    IF(
        ISNUMBER(MATCH(F198, Elements!$A$2:$A$700, 0)),
        IF(
            INDEX(Elements!$C$2:$C$700, MATCH(F198, Elements!$A$2:$A$700, 0)) &lt;&gt; "",
            INDEX(Elements!$C$2:$C$700, MATCH(F198, Elements!$A$2:$A$700, 0)),
            "kosong"
        ),
        "tidak ditemukan"
    ),
    "ID tidak ditemukan"
)</f>
        <v>Evaluate customer credit</v>
      </c>
      <c r="K198" s="15" t="str" cm="1">
        <f t="array" ref="K198">IF(
    AND(
        ISNUMBER(MATCH(SUBSTITUTE(G198, " ", ""), SUBSTITUTE(Sheet2!$AK$5:$AK$13, " ", ""), 0)),
        ISNUMBER(MATCH(SUBSTITUTE(I198, " ", ""), SUBSTITUTE(Sheet2!$AL$4:$BB$4, " ", ""), 0))
    ),
    IF(
        ISNUMBER(MATCH(B198, Sheet2!$BE$3:$BE$13, 0)),
        IF(
            ISNUMBER(MATCH(INDEX(Sheet2!$BD$3:$BD$13, MATCH(B198, Sheet2!$BE$3:$BE$13, 0)), Sheet2!$BD$3:$BD$13, 0)),
            "True",
            "False"
        ),
        "False"
    ),
    "Bukan pasangan yang dicari"
)</f>
        <v>Bukan pasangan yang dicari</v>
      </c>
      <c r="L198" s="15" t="str" cm="1">
        <f t="array" ref="L198">IF(
    AND(
        ISNUMBER(MATCH(SUBSTITUTE(G198, " ", ""), SUBSTITUTE(Sheet2!$AK$19:$AK$35, " ", ""), 0)),
        ISNUMBER(MATCH(SUBSTITUTE(I198, " ", ""), SUBSTITUTE(Sheet2!$AL$18:$AT$18, " ", ""), 0))
    ),
    IF(
        ISNUMBER(MATCH(B198, Sheet2!$BE$3:$BE$13, 0)),
        IF(
            ISNUMBER(MATCH(INDEX(Sheet2!$BD$3:$BD$13, MATCH(B198, Sheet2!$BE$3:$BE$13, 0)), Sheet2!$BD$3:$BD$13, 0)),
            "True",
            "False"
        ),
        "False"
    ),
    "Bukan pasangan yang dicari"
)</f>
        <v>Bukan pasangan yang dicari</v>
      </c>
    </row>
    <row r="199" spans="1:12" hidden="1" x14ac:dyDescent="0.25">
      <c r="A199" s="20">
        <v>18146</v>
      </c>
      <c r="B199" t="s">
        <v>6</v>
      </c>
      <c r="E199">
        <v>18118</v>
      </c>
      <c r="F199">
        <v>17691</v>
      </c>
      <c r="G199" s="15" t="str">
        <f>IFERROR(
    IF(
        ISNUMBER(MATCH(E199, Elements!$A$2:$A$700, 0)),
        IF(
            INDEX(Elements!$C$2:$C$700, MATCH(E199, Elements!$A$2:$A$700, 0)) &lt;&gt; "",
            INDEX(Elements!$B$2:$B$700, MATCH(E199, Elements!$A$2:$A$700, 0)),
            "kosong"
        ),
        "tidak ditemukan"
    ),
    "ID tidak ditemukan"
)</f>
        <v>BusinessCollaboration</v>
      </c>
      <c r="H199" s="15" t="str">
        <f>IFERROR(
    IF(
        ISNUMBER(MATCH(E199, Elements!$A$2:$A$700, 0)),
        IF(
            INDEX(Elements!$C$2:$C$700, MATCH(E199, Elements!$A$2:$A$700, 0)) &lt;&gt; "",
            INDEX(Elements!$C$2:$C$700, MATCH(E199, Elements!$A$2:$A$700, 0)),
            "kosong"
        ),
        "tidak ditemukan"
    ),
    "ID tidak ditemukan"
)</f>
        <v>Business Collaboration</v>
      </c>
      <c r="I199" s="15" t="str">
        <f>IFERROR(
    IF(
        ISNUMBER(MATCH(F199, Elements!$A$2:$A$700, 0)),
        IF(
            INDEX(Elements!$C$2:$C$700, MATCH(F199, Elements!$A$2:$A$700, 0)) &lt;&gt; "",
            INDEX(Elements!$B$2:$B$700, MATCH(F199, Elements!$A$2:$A$700, 0)),
            "kosong"
        ),
        "tidak ditemukan"
    ),
    "ID tidak ditemukan"
)</f>
        <v>BusinessProcess</v>
      </c>
      <c r="J199" s="15" t="str">
        <f>IFERROR(
    IF(
        ISNUMBER(MATCH(F199, Elements!$A$2:$A$700, 0)),
        IF(
            INDEX(Elements!$C$2:$C$700, MATCH(F199, Elements!$A$2:$A$700, 0)) &lt;&gt; "",
            INDEX(Elements!$C$2:$C$700, MATCH(F199, Elements!$A$2:$A$700, 0)),
            "kosong"
        ),
        "tidak ditemukan"
    ),
    "ID tidak ditemukan"
)</f>
        <v>Develop approved proposal</v>
      </c>
      <c r="K199" s="15" t="str" cm="1">
        <f t="array" ref="K199">IF(
    AND(
        ISNUMBER(MATCH(SUBSTITUTE(G199, " ", ""), SUBSTITUTE(Sheet2!$AK$5:$AK$13, " ", ""), 0)),
        ISNUMBER(MATCH(SUBSTITUTE(I199, " ", ""), SUBSTITUTE(Sheet2!$AL$4:$BB$4, " ", ""), 0))
    ),
    IF(
        ISNUMBER(MATCH(B199, Sheet2!$BE$3:$BE$13, 0)),
        IF(
            ISNUMBER(MATCH(INDEX(Sheet2!$BD$3:$BD$13, MATCH(B199, Sheet2!$BE$3:$BE$13, 0)), Sheet2!$BD$3:$BD$13, 0)),
            "True",
            "False"
        ),
        "False"
    ),
    "Bukan pasangan yang dicari"
)</f>
        <v>Bukan pasangan yang dicari</v>
      </c>
      <c r="L199" s="15" t="str" cm="1">
        <f t="array" ref="L199">IF(
    AND(
        ISNUMBER(MATCH(SUBSTITUTE(G199, " ", ""), SUBSTITUTE(Sheet2!$AK$19:$AK$35, " ", ""), 0)),
        ISNUMBER(MATCH(SUBSTITUTE(I199, " ", ""), SUBSTITUTE(Sheet2!$AL$18:$AT$18, " ", ""), 0))
    ),
    IF(
        ISNUMBER(MATCH(B199, Sheet2!$BE$3:$BE$13, 0)),
        IF(
            ISNUMBER(MATCH(INDEX(Sheet2!$BD$3:$BD$13, MATCH(B199, Sheet2!$BE$3:$BE$13, 0)), Sheet2!$BD$3:$BD$13, 0)),
            "True",
            "False"
        ),
        "False"
    ),
    "Bukan pasangan yang dicari"
)</f>
        <v>Bukan pasangan yang dicari</v>
      </c>
    </row>
    <row r="200" spans="1:12" hidden="1" x14ac:dyDescent="0.25">
      <c r="A200" s="20">
        <v>18147</v>
      </c>
      <c r="B200" t="s">
        <v>6</v>
      </c>
      <c r="E200">
        <v>18117</v>
      </c>
      <c r="F200">
        <v>10842</v>
      </c>
      <c r="G200" s="15" t="str">
        <f>IFERROR(
    IF(
        ISNUMBER(MATCH(E200, Elements!$A$2:$A$700, 0)),
        IF(
            INDEX(Elements!$C$2:$C$700, MATCH(E200, Elements!$A$2:$A$700, 0)) &lt;&gt; "",
            INDEX(Elements!$B$2:$B$700, MATCH(E200, Elements!$A$2:$A$700, 0)),
            "kosong"
        ),
        "tidak ditemukan"
    ),
    "ID tidak ditemukan"
)</f>
        <v>BusinessRole</v>
      </c>
      <c r="H200" s="15" t="str">
        <f>IFERROR(
    IF(
        ISNUMBER(MATCH(E200, Elements!$A$2:$A$700, 0)),
        IF(
            INDEX(Elements!$C$2:$C$700, MATCH(E200, Elements!$A$2:$A$700, 0)) &lt;&gt; "",
            INDEX(Elements!$C$2:$C$700, MATCH(E200, Elements!$A$2:$A$700, 0)),
            "kosong"
        ),
        "tidak ditemukan"
    ),
    "ID tidak ditemukan"
)</f>
        <v>Customer representative</v>
      </c>
      <c r="I200" s="15" t="str">
        <f>IFERROR(
    IF(
        ISNUMBER(MATCH(F200, Elements!$A$2:$A$700, 0)),
        IF(
            INDEX(Elements!$C$2:$C$700, MATCH(F200, Elements!$A$2:$A$700, 0)) &lt;&gt; "",
            INDEX(Elements!$B$2:$B$700, MATCH(F200, Elements!$A$2:$A$700, 0)),
            "kosong"
        ),
        "tidak ditemukan"
    ),
    "ID tidak ditemukan"
)</f>
        <v>BusinessProcess</v>
      </c>
      <c r="J200" s="15" t="str">
        <f>IFERROR(
    IF(
        ISNUMBER(MATCH(F200, Elements!$A$2:$A$700, 0)),
        IF(
            INDEX(Elements!$C$2:$C$700, MATCH(F200, Elements!$A$2:$A$700, 0)) &lt;&gt; "",
            INDEX(Elements!$C$2:$C$700, MATCH(F200, Elements!$A$2:$A$700, 0)),
            "kosong"
        ),
        "tidak ditemukan"
    ),
    "ID tidak ditemukan"
)</f>
        <v>Accept proposal</v>
      </c>
      <c r="K200" s="15" t="str" cm="1">
        <f t="array" ref="K200">IF(
    AND(
        ISNUMBER(MATCH(SUBSTITUTE(G200, " ", ""), SUBSTITUTE(Sheet2!$AK$5:$AK$13, " ", ""), 0)),
        ISNUMBER(MATCH(SUBSTITUTE(I200, " ", ""), SUBSTITUTE(Sheet2!$AL$4:$BB$4, " ", ""), 0))
    ),
    IF(
        ISNUMBER(MATCH(B200, Sheet2!$BE$3:$BE$13, 0)),
        IF(
            ISNUMBER(MATCH(INDEX(Sheet2!$BD$3:$BD$13, MATCH(B200, Sheet2!$BE$3:$BE$13, 0)), Sheet2!$BD$3:$BD$13, 0)),
            "True",
            "False"
        ),
        "False"
    ),
    "Bukan pasangan yang dicari"
)</f>
        <v>Bukan pasangan yang dicari</v>
      </c>
      <c r="L200" s="15" t="str" cm="1">
        <f t="array" ref="L200">IF(
    AND(
        ISNUMBER(MATCH(SUBSTITUTE(G200, " ", ""), SUBSTITUTE(Sheet2!$AK$19:$AK$35, " ", ""), 0)),
        ISNUMBER(MATCH(SUBSTITUTE(I200, " ", ""), SUBSTITUTE(Sheet2!$AL$18:$AT$18, " ", ""), 0))
    ),
    IF(
        ISNUMBER(MATCH(B200, Sheet2!$BE$3:$BE$13, 0)),
        IF(
            ISNUMBER(MATCH(INDEX(Sheet2!$BD$3:$BD$13, MATCH(B200, Sheet2!$BE$3:$BE$13, 0)), Sheet2!$BD$3:$BD$13, 0)),
            "True",
            "False"
        ),
        "False"
    ),
    "Bukan pasangan yang dicari"
)</f>
        <v>Bukan pasangan yang dicari</v>
      </c>
    </row>
    <row r="201" spans="1:12" hidden="1" x14ac:dyDescent="0.25">
      <c r="A201" s="20">
        <v>18271</v>
      </c>
      <c r="B201" t="s">
        <v>6</v>
      </c>
      <c r="E201">
        <v>18223</v>
      </c>
      <c r="F201">
        <v>18189</v>
      </c>
      <c r="G201" s="15" t="str">
        <f>IFERROR(
    IF(
        ISNUMBER(MATCH(E201, Elements!$A$2:$A$700, 0)),
        IF(
            INDEX(Elements!$C$2:$C$700, MATCH(E201, Elements!$A$2:$A$700, 0)) &lt;&gt; "",
            INDEX(Elements!$B$2:$B$700, MATCH(E201, Elements!$A$2:$A$700, 0)),
            "kosong"
        ),
        "tidak ditemukan"
    ),
    "ID tidak ditemukan"
)</f>
        <v>BusinessRole</v>
      </c>
      <c r="H201" s="15" t="str">
        <f>IFERROR(
    IF(
        ISNUMBER(MATCH(E201, Elements!$A$2:$A$700, 0)),
        IF(
            INDEX(Elements!$C$2:$C$700, MATCH(E201, Elements!$A$2:$A$700, 0)) &lt;&gt; "",
            INDEX(Elements!$C$2:$C$700, MATCH(E201, Elements!$A$2:$A$700, 0)),
            "kosong"
        ),
        "tidak ditemukan"
    ),
    "ID tidak ditemukan"
)</f>
        <v>Production planner</v>
      </c>
      <c r="I201" s="15" t="str">
        <f>IFERROR(
    IF(
        ISNUMBER(MATCH(F201, Elements!$A$2:$A$700, 0)),
        IF(
            INDEX(Elements!$C$2:$C$700, MATCH(F201, Elements!$A$2:$A$700, 0)) &lt;&gt; "",
            INDEX(Elements!$B$2:$B$700, MATCH(F201, Elements!$A$2:$A$700, 0)),
            "kosong"
        ),
        "tidak ditemukan"
    ),
    "ID tidak ditemukan"
)</f>
        <v>BusinessProcess</v>
      </c>
      <c r="J201" s="15" t="str">
        <f>IFERROR(
    IF(
        ISNUMBER(MATCH(F201, Elements!$A$2:$A$700, 0)),
        IF(
            INDEX(Elements!$C$2:$C$700, MATCH(F201, Elements!$A$2:$A$700, 0)) &lt;&gt; "",
            INDEX(Elements!$C$2:$C$700, MATCH(F201, Elements!$A$2:$A$700, 0)),
            "kosong"
        ),
        "tidak ditemukan"
    ),
    "ID tidak ditemukan"
)</f>
        <v>Activate plan</v>
      </c>
      <c r="K201" s="15" t="str" cm="1">
        <f t="array" ref="K201">IF(
    AND(
        ISNUMBER(MATCH(SUBSTITUTE(G201, " ", ""), SUBSTITUTE(Sheet2!$AK$5:$AK$13, " ", ""), 0)),
        ISNUMBER(MATCH(SUBSTITUTE(I201, " ", ""), SUBSTITUTE(Sheet2!$AL$4:$BB$4, " ", ""), 0))
    ),
    IF(
        ISNUMBER(MATCH(B201, Sheet2!$BE$3:$BE$13, 0)),
        IF(
            ISNUMBER(MATCH(INDEX(Sheet2!$BD$3:$BD$13, MATCH(B201, Sheet2!$BE$3:$BE$13, 0)), Sheet2!$BD$3:$BD$13, 0)),
            "True",
            "False"
        ),
        "False"
    ),
    "Bukan pasangan yang dicari"
)</f>
        <v>Bukan pasangan yang dicari</v>
      </c>
      <c r="L201" s="15" t="str" cm="1">
        <f t="array" ref="L201">IF(
    AND(
        ISNUMBER(MATCH(SUBSTITUTE(G201, " ", ""), SUBSTITUTE(Sheet2!$AK$19:$AK$35, " ", ""), 0)),
        ISNUMBER(MATCH(SUBSTITUTE(I201, " ", ""), SUBSTITUTE(Sheet2!$AL$18:$AT$18, " ", ""), 0))
    ),
    IF(
        ISNUMBER(MATCH(B201, Sheet2!$BE$3:$BE$13, 0)),
        IF(
            ISNUMBER(MATCH(INDEX(Sheet2!$BD$3:$BD$13, MATCH(B201, Sheet2!$BE$3:$BE$13, 0)), Sheet2!$BD$3:$BD$13, 0)),
            "True",
            "False"
        ),
        "False"
    ),
    "Bukan pasangan yang dicari"
)</f>
        <v>Bukan pasangan yang dicari</v>
      </c>
    </row>
    <row r="202" spans="1:12" hidden="1" x14ac:dyDescent="0.25">
      <c r="A202" s="20">
        <v>18272</v>
      </c>
      <c r="B202" t="s">
        <v>6</v>
      </c>
      <c r="E202">
        <v>18224</v>
      </c>
      <c r="F202">
        <v>18190</v>
      </c>
      <c r="G202" s="15" t="str">
        <f>IFERROR(
    IF(
        ISNUMBER(MATCH(E202, Elements!$A$2:$A$700, 0)),
        IF(
            INDEX(Elements!$C$2:$C$700, MATCH(E202, Elements!$A$2:$A$700, 0)) &lt;&gt; "",
            INDEX(Elements!$B$2:$B$700, MATCH(E202, Elements!$A$2:$A$700, 0)),
            "kosong"
        ),
        "tidak ditemukan"
    ),
    "ID tidak ditemukan"
)</f>
        <v>BusinessRole</v>
      </c>
      <c r="H202" s="15" t="str">
        <f>IFERROR(
    IF(
        ISNUMBER(MATCH(E202, Elements!$A$2:$A$700, 0)),
        IF(
            INDEX(Elements!$C$2:$C$700, MATCH(E202, Elements!$A$2:$A$700, 0)) &lt;&gt; "",
            INDEX(Elements!$C$2:$C$700, MATCH(E202, Elements!$A$2:$A$700, 0)),
            "kosong"
        ),
        "tidak ditemukan"
    ),
    "ID tidak ditemukan"
)</f>
        <v>Logistics planner</v>
      </c>
      <c r="I202" s="15" t="str">
        <f>IFERROR(
    IF(
        ISNUMBER(MATCH(F202, Elements!$A$2:$A$700, 0)),
        IF(
            INDEX(Elements!$C$2:$C$700, MATCH(F202, Elements!$A$2:$A$700, 0)) &lt;&gt; "",
            INDEX(Elements!$B$2:$B$700, MATCH(F202, Elements!$A$2:$A$700, 0)),
            "kosong"
        ),
        "tidak ditemukan"
    ),
    "ID tidak ditemukan"
)</f>
        <v>BusinessProcess</v>
      </c>
      <c r="J202" s="15" t="str">
        <f>IFERROR(
    IF(
        ISNUMBER(MATCH(F202, Elements!$A$2:$A$700, 0)),
        IF(
            INDEX(Elements!$C$2:$C$700, MATCH(F202, Elements!$A$2:$A$700, 0)) &lt;&gt; "",
            INDEX(Elements!$C$2:$C$700, MATCH(F202, Elements!$A$2:$A$700, 0)),
            "kosong"
        ),
        "tidak ditemukan"
    ),
    "ID tidak ditemukan"
)</f>
        <v>Activate delivery schedule</v>
      </c>
      <c r="K202" s="15" t="str" cm="1">
        <f t="array" ref="K202">IF(
    AND(
        ISNUMBER(MATCH(SUBSTITUTE(G202, " ", ""), SUBSTITUTE(Sheet2!$AK$5:$AK$13, " ", ""), 0)),
        ISNUMBER(MATCH(SUBSTITUTE(I202, " ", ""), SUBSTITUTE(Sheet2!$AL$4:$BB$4, " ", ""), 0))
    ),
    IF(
        ISNUMBER(MATCH(B202, Sheet2!$BE$3:$BE$13, 0)),
        IF(
            ISNUMBER(MATCH(INDEX(Sheet2!$BD$3:$BD$13, MATCH(B202, Sheet2!$BE$3:$BE$13, 0)), Sheet2!$BD$3:$BD$13, 0)),
            "True",
            "False"
        ),
        "False"
    ),
    "Bukan pasangan yang dicari"
)</f>
        <v>Bukan pasangan yang dicari</v>
      </c>
      <c r="L202" s="15" t="str" cm="1">
        <f t="array" ref="L202">IF(
    AND(
        ISNUMBER(MATCH(SUBSTITUTE(G202, " ", ""), SUBSTITUTE(Sheet2!$AK$19:$AK$35, " ", ""), 0)),
        ISNUMBER(MATCH(SUBSTITUTE(I202, " ", ""), SUBSTITUTE(Sheet2!$AL$18:$AT$18, " ", ""), 0))
    ),
    IF(
        ISNUMBER(MATCH(B202, Sheet2!$BE$3:$BE$13, 0)),
        IF(
            ISNUMBER(MATCH(INDEX(Sheet2!$BD$3:$BD$13, MATCH(B202, Sheet2!$BE$3:$BE$13, 0)), Sheet2!$BD$3:$BD$13, 0)),
            "True",
            "False"
        ),
        "False"
    ),
    "Bukan pasangan yang dicari"
)</f>
        <v>Bukan pasangan yang dicari</v>
      </c>
    </row>
    <row r="203" spans="1:12" hidden="1" x14ac:dyDescent="0.25">
      <c r="A203" s="20">
        <v>6864</v>
      </c>
      <c r="B203" t="s">
        <v>6</v>
      </c>
      <c r="E203">
        <v>6846</v>
      </c>
      <c r="F203">
        <v>6856</v>
      </c>
      <c r="G203" s="15" t="str">
        <f>IFERROR(
    IF(
        ISNUMBER(MATCH(E203, Elements!$A$2:$A$700, 0)),
        IF(
            INDEX(Elements!$C$2:$C$700, MATCH(E203, Elements!$A$2:$A$700, 0)) &lt;&gt; "",
            INDEX(Elements!$B$2:$B$700, MATCH(E203, Elements!$A$2:$A$700, 0)),
            "kosong"
        ),
        "tidak ditemukan"
    ),
    "ID tidak ditemukan"
)</f>
        <v>Node</v>
      </c>
      <c r="H203" s="15" t="str">
        <f>IFERROR(
    IF(
        ISNUMBER(MATCH(E203, Elements!$A$2:$A$700, 0)),
        IF(
            INDEX(Elements!$C$2:$C$700, MATCH(E203, Elements!$A$2:$A$700, 0)) &lt;&gt; "",
            INDEX(Elements!$C$2:$C$700, MATCH(E203, Elements!$A$2:$A$700, 0)),
            "kosong"
        ),
        "tidak ditemukan"
    ),
    "ID tidak ditemukan"
)</f>
        <v>UNIX Servers</v>
      </c>
      <c r="I203" s="15" t="str">
        <f>IFERROR(
    IF(
        ISNUMBER(MATCH(F203, Elements!$A$2:$A$700, 0)),
        IF(
            INDEX(Elements!$C$2:$C$700, MATCH(F203, Elements!$A$2:$A$700, 0)) &lt;&gt; "",
            INDEX(Elements!$B$2:$B$700, MATCH(F203, Elements!$A$2:$A$700, 0)),
            "kosong"
        ),
        "tidak ditemukan"
    ),
    "ID tidak ditemukan"
)</f>
        <v>TechnologyFunction</v>
      </c>
      <c r="J203" s="15" t="str">
        <f>IFERROR(
    IF(
        ISNUMBER(MATCH(F203, Elements!$A$2:$A$700, 0)),
        IF(
            INDEX(Elements!$C$2:$C$700, MATCH(F203, Elements!$A$2:$A$700, 0)) &lt;&gt; "",
            INDEX(Elements!$C$2:$C$700, MATCH(F203, Elements!$A$2:$A$700, 0)),
            "kosong"
        ),
        "tidak ditemukan"
    ),
    "ID tidak ditemukan"
)</f>
        <v>Authentication &amp; Authorization</v>
      </c>
      <c r="K203" s="15" t="str" cm="1">
        <f t="array" ref="K203">IF(
    AND(
        ISNUMBER(MATCH(SUBSTITUTE(G203, " ", ""), SUBSTITUTE(Sheet2!$AK$5:$AK$13, " ", ""), 0)),
        ISNUMBER(MATCH(SUBSTITUTE(I203, " ", ""), SUBSTITUTE(Sheet2!$AL$4:$BB$4, " ", ""), 0))
    ),
    IF(
        ISNUMBER(MATCH(B203, Sheet2!$BE$3:$BE$13, 0)),
        IF(
            ISNUMBER(MATCH(INDEX(Sheet2!$BD$3:$BD$13, MATCH(B203, Sheet2!$BE$3:$BE$13, 0)), Sheet2!$BD$3:$BD$13, 0)),
            "True",
            "False"
        ),
        "False"
    ),
    "Bukan pasangan yang dicari"
)</f>
        <v>Bukan pasangan yang dicari</v>
      </c>
      <c r="L203" s="15" t="str" cm="1">
        <f t="array" ref="L203">IF(
    AND(
        ISNUMBER(MATCH(SUBSTITUTE(G203, " ", ""), SUBSTITUTE(Sheet2!$AK$19:$AK$35, " ", ""), 0)),
        ISNUMBER(MATCH(SUBSTITUTE(I203, " ", ""), SUBSTITUTE(Sheet2!$AL$18:$AT$18, " ", ""), 0))
    ),
    IF(
        ISNUMBER(MATCH(B203, Sheet2!$BE$3:$BE$13, 0)),
        IF(
            ISNUMBER(MATCH(INDEX(Sheet2!$BD$3:$BD$13, MATCH(B203, Sheet2!$BE$3:$BE$13, 0)), Sheet2!$BD$3:$BD$13, 0)),
            "True",
            "False"
        ),
        "False"
    ),
    "Bukan pasangan yang dicari"
)</f>
        <v>Bukan pasangan yang dicari</v>
      </c>
    </row>
    <row r="204" spans="1:12" hidden="1" x14ac:dyDescent="0.25">
      <c r="A204" s="20" t="s">
        <v>110</v>
      </c>
      <c r="B204" t="s">
        <v>7</v>
      </c>
      <c r="E204">
        <v>6834</v>
      </c>
      <c r="F204">
        <v>6836</v>
      </c>
      <c r="G204" s="15" t="str">
        <f>IFERROR(
    IF(
        ISNUMBER(MATCH(E204, Elements!$A$2:$A$700, 0)),
        IF(
            INDEX(Elements!$C$2:$C$700, MATCH(E204, Elements!$A$2:$A$700, 0)) &lt;&gt; "",
            INDEX(Elements!$B$2:$B$700, MATCH(E204, Elements!$A$2:$A$700, 0)),
            "kosong"
        ),
        "tidak ditemukan"
    ),
    "ID tidak ditemukan"
)</f>
        <v>CommunicationNetwork</v>
      </c>
      <c r="H204" s="15" t="str">
        <f>IFERROR(
    IF(
        ISNUMBER(MATCH(E204, Elements!$A$2:$A$700, 0)),
        IF(
            INDEX(Elements!$C$2:$C$700, MATCH(E204, Elements!$A$2:$A$700, 0)) &lt;&gt; "",
            INDEX(Elements!$C$2:$C$700, MATCH(E204, Elements!$A$2:$A$700, 0)),
            "kosong"
        ),
        "tidak ditemukan"
    ),
    "ID tidak ditemukan"
)</f>
        <v>LAN</v>
      </c>
      <c r="I204" s="15" t="str">
        <f>IFERROR(
    IF(
        ISNUMBER(MATCH(F204, Elements!$A$2:$A$700, 0)),
        IF(
            INDEX(Elements!$C$2:$C$700, MATCH(F204, Elements!$A$2:$A$700, 0)) &lt;&gt; "",
            INDEX(Elements!$B$2:$B$700, MATCH(F204, Elements!$A$2:$A$700, 0)),
            "kosong"
        ),
        "tidak ditemukan"
    ),
    "ID tidak ditemukan"
)</f>
        <v>Node</v>
      </c>
      <c r="J204" s="15" t="str">
        <f>IFERROR(
    IF(
        ISNUMBER(MATCH(F204, Elements!$A$2:$A$700, 0)),
        IF(
            INDEX(Elements!$C$2:$C$700, MATCH(F204, Elements!$A$2:$A$700, 0)) &lt;&gt; "",
            INDEX(Elements!$C$2:$C$700, MATCH(F204, Elements!$A$2:$A$700, 0)),
            "kosong"
        ),
        "tidak ditemukan"
    ),
    "ID tidak ditemukan"
)</f>
        <v>Mainframe</v>
      </c>
      <c r="K204" s="15" t="str" cm="1">
        <f t="array" ref="K204">IF(
    AND(
        ISNUMBER(MATCH(SUBSTITUTE(G204, " ", ""), SUBSTITUTE(Sheet2!$AK$5:$AK$13, " ", ""), 0)),
        ISNUMBER(MATCH(SUBSTITUTE(I204, " ", ""), SUBSTITUTE(Sheet2!$AL$4:$BB$4, " ", ""), 0))
    ),
    IF(
        ISNUMBER(MATCH(B204, Sheet2!$BE$3:$BE$13, 0)),
        IF(
            ISNUMBER(MATCH(INDEX(Sheet2!$BD$3:$BD$13, MATCH(B204, Sheet2!$BE$3:$BE$13, 0)), Sheet2!$BD$3:$BD$13, 0)),
            "True",
            "False"
        ),
        "False"
    ),
    "Bukan pasangan yang dicari"
)</f>
        <v>Bukan pasangan yang dicari</v>
      </c>
      <c r="L204" s="15" t="str" cm="1">
        <f t="array" ref="L204">IF(
    AND(
        ISNUMBER(MATCH(SUBSTITUTE(G204, " ", ""), SUBSTITUTE(Sheet2!$AK$19:$AK$35, " ", ""), 0)),
        ISNUMBER(MATCH(SUBSTITUTE(I204, " ", ""), SUBSTITUTE(Sheet2!$AL$18:$AT$18, " ", ""), 0))
    ),
    IF(
        ISNUMBER(MATCH(B204, Sheet2!$BE$3:$BE$13, 0)),
        IF(
            ISNUMBER(MATCH(INDEX(Sheet2!$BD$3:$BD$13, MATCH(B204, Sheet2!$BE$3:$BE$13, 0)), Sheet2!$BD$3:$BD$13, 0)),
            "True",
            "False"
        ),
        "False"
    ),
    "Bukan pasangan yang dicari"
)</f>
        <v>Bukan pasangan yang dicari</v>
      </c>
    </row>
    <row r="205" spans="1:12" hidden="1" x14ac:dyDescent="0.25">
      <c r="A205" s="20" t="s">
        <v>111</v>
      </c>
      <c r="B205" t="s">
        <v>7</v>
      </c>
      <c r="E205">
        <v>6834</v>
      </c>
      <c r="F205">
        <v>6846</v>
      </c>
      <c r="G205" s="15" t="str">
        <f>IFERROR(
    IF(
        ISNUMBER(MATCH(E205, Elements!$A$2:$A$700, 0)),
        IF(
            INDEX(Elements!$C$2:$C$700, MATCH(E205, Elements!$A$2:$A$700, 0)) &lt;&gt; "",
            INDEX(Elements!$B$2:$B$700, MATCH(E205, Elements!$A$2:$A$700, 0)),
            "kosong"
        ),
        "tidak ditemukan"
    ),
    "ID tidak ditemukan"
)</f>
        <v>CommunicationNetwork</v>
      </c>
      <c r="H205" s="15" t="str">
        <f>IFERROR(
    IF(
        ISNUMBER(MATCH(E205, Elements!$A$2:$A$700, 0)),
        IF(
            INDEX(Elements!$C$2:$C$700, MATCH(E205, Elements!$A$2:$A$700, 0)) &lt;&gt; "",
            INDEX(Elements!$C$2:$C$700, MATCH(E205, Elements!$A$2:$A$700, 0)),
            "kosong"
        ),
        "tidak ditemukan"
    ),
    "ID tidak ditemukan"
)</f>
        <v>LAN</v>
      </c>
      <c r="I205" s="15" t="str">
        <f>IFERROR(
    IF(
        ISNUMBER(MATCH(F205, Elements!$A$2:$A$700, 0)),
        IF(
            INDEX(Elements!$C$2:$C$700, MATCH(F205, Elements!$A$2:$A$700, 0)) &lt;&gt; "",
            INDEX(Elements!$B$2:$B$700, MATCH(F205, Elements!$A$2:$A$700, 0)),
            "kosong"
        ),
        "tidak ditemukan"
    ),
    "ID tidak ditemukan"
)</f>
        <v>Node</v>
      </c>
      <c r="J205" s="15" t="str">
        <f>IFERROR(
    IF(
        ISNUMBER(MATCH(F205, Elements!$A$2:$A$700, 0)),
        IF(
            INDEX(Elements!$C$2:$C$700, MATCH(F205, Elements!$A$2:$A$700, 0)) &lt;&gt; "",
            INDEX(Elements!$C$2:$C$700, MATCH(F205, Elements!$A$2:$A$700, 0)),
            "kosong"
        ),
        "tidak ditemukan"
    ),
    "ID tidak ditemukan"
)</f>
        <v>UNIX Servers</v>
      </c>
      <c r="K205" s="15" t="str" cm="1">
        <f t="array" ref="K205">IF(
    AND(
        ISNUMBER(MATCH(SUBSTITUTE(G205, " ", ""), SUBSTITUTE(Sheet2!$AK$5:$AK$13, " ", ""), 0)),
        ISNUMBER(MATCH(SUBSTITUTE(I205, " ", ""), SUBSTITUTE(Sheet2!$AL$4:$BB$4, " ", ""), 0))
    ),
    IF(
        ISNUMBER(MATCH(B205, Sheet2!$BE$3:$BE$13, 0)),
        IF(
            ISNUMBER(MATCH(INDEX(Sheet2!$BD$3:$BD$13, MATCH(B205, Sheet2!$BE$3:$BE$13, 0)), Sheet2!$BD$3:$BD$13, 0)),
            "True",
            "False"
        ),
        "False"
    ),
    "Bukan pasangan yang dicari"
)</f>
        <v>Bukan pasangan yang dicari</v>
      </c>
      <c r="L205" s="15" t="str" cm="1">
        <f t="array" ref="L205">IF(
    AND(
        ISNUMBER(MATCH(SUBSTITUTE(G205, " ", ""), SUBSTITUTE(Sheet2!$AK$19:$AK$35, " ", ""), 0)),
        ISNUMBER(MATCH(SUBSTITUTE(I205, " ", ""), SUBSTITUTE(Sheet2!$AL$18:$AT$18, " ", ""), 0))
    ),
    IF(
        ISNUMBER(MATCH(B205, Sheet2!$BE$3:$BE$13, 0)),
        IF(
            ISNUMBER(MATCH(INDEX(Sheet2!$BD$3:$BD$13, MATCH(B205, Sheet2!$BE$3:$BE$13, 0)), Sheet2!$BD$3:$BD$13, 0)),
            "True",
            "False"
        ),
        "False"
    ),
    "Bukan pasangan yang dicari"
)</f>
        <v>Bukan pasangan yang dicari</v>
      </c>
    </row>
    <row r="206" spans="1:12" hidden="1" x14ac:dyDescent="0.25">
      <c r="A206" s="20">
        <v>14521</v>
      </c>
      <c r="B206" t="s">
        <v>7</v>
      </c>
      <c r="E206">
        <v>14483</v>
      </c>
      <c r="F206">
        <v>10683</v>
      </c>
      <c r="G206" s="15" t="str">
        <f>IFERROR(
    IF(
        ISNUMBER(MATCH(E206, Elements!$A$2:$A$700, 0)),
        IF(
            INDEX(Elements!$C$2:$C$700, MATCH(E206, Elements!$A$2:$A$700, 0)) &lt;&gt; "",
            INDEX(Elements!$B$2:$B$700, MATCH(E206, Elements!$A$2:$A$700, 0)),
            "kosong"
        ),
        "tidak ditemukan"
    ),
    "ID tidak ditemukan"
)</f>
        <v>ApplicationCollaboration</v>
      </c>
      <c r="H206" s="15" t="str">
        <f>IFERROR(
    IF(
        ISNUMBER(MATCH(E206, Elements!$A$2:$A$700, 0)),
        IF(
            INDEX(Elements!$C$2:$C$700, MATCH(E206, Elements!$A$2:$A$700, 0)) &lt;&gt; "",
            INDEX(Elements!$C$2:$C$700, MATCH(E206, Elements!$A$2:$A$700, 0)),
            "kosong"
        ),
        "tidak ditemukan"
    ),
    "ID tidak ditemukan"
)</f>
        <v>Customer risk assessment</v>
      </c>
      <c r="I206" s="15" t="str">
        <f>IFERROR(
    IF(
        ISNUMBER(MATCH(F206, Elements!$A$2:$A$700, 0)),
        IF(
            INDEX(Elements!$C$2:$C$700, MATCH(F206, Elements!$A$2:$A$700, 0)) &lt;&gt; "",
            INDEX(Elements!$B$2:$B$700, MATCH(F206, Elements!$A$2:$A$700, 0)),
            "kosong"
        ),
        "tidak ditemukan"
    ),
    "ID tidak ditemukan"
)</f>
        <v>ApplicationComponent</v>
      </c>
      <c r="J206" s="15" t="str">
        <f>IFERROR(
    IF(
        ISNUMBER(MATCH(F206, Elements!$A$2:$A$700, 0)),
        IF(
            INDEX(Elements!$C$2:$C$700, MATCH(F206, Elements!$A$2:$A$700, 0)) &lt;&gt; "",
            INDEX(Elements!$C$2:$C$700, MATCH(F206, Elements!$A$2:$A$700, 0)),
            "kosong"
        ),
        "tidak ditemukan"
    ),
    "ID tidak ditemukan"
)</f>
        <v>Financial application HQ</v>
      </c>
      <c r="K206" s="15" t="str" cm="1">
        <f t="array" ref="K206">IF(
    AND(
        ISNUMBER(MATCH(SUBSTITUTE(G206, " ", ""), SUBSTITUTE(Sheet2!$AK$5:$AK$13, " ", ""), 0)),
        ISNUMBER(MATCH(SUBSTITUTE(I206, " ", ""), SUBSTITUTE(Sheet2!$AL$4:$BB$4, " ", ""), 0))
    ),
    IF(
        ISNUMBER(MATCH(B206, Sheet2!$BE$3:$BE$13, 0)),
        IF(
            ISNUMBER(MATCH(INDEX(Sheet2!$BD$3:$BD$13, MATCH(B206, Sheet2!$BE$3:$BE$13, 0)), Sheet2!$BD$3:$BD$13, 0)),
            "True",
            "False"
        ),
        "False"
    ),
    "Bukan pasangan yang dicari"
)</f>
        <v>Bukan pasangan yang dicari</v>
      </c>
      <c r="L206" s="15" t="str" cm="1">
        <f t="array" ref="L206">IF(
    AND(
        ISNUMBER(MATCH(SUBSTITUTE(G206, " ", ""), SUBSTITUTE(Sheet2!$AK$19:$AK$35, " ", ""), 0)),
        ISNUMBER(MATCH(SUBSTITUTE(I206, " ", ""), SUBSTITUTE(Sheet2!$AL$18:$AT$18, " ", ""), 0))
    ),
    IF(
        ISNUMBER(MATCH(B206, Sheet2!$BE$3:$BE$13, 0)),
        IF(
            ISNUMBER(MATCH(INDEX(Sheet2!$BD$3:$BD$13, MATCH(B206, Sheet2!$BE$3:$BE$13, 0)), Sheet2!$BD$3:$BD$13, 0)),
            "True",
            "False"
        ),
        "False"
    ),
    "Bukan pasangan yang dicari"
)</f>
        <v>Bukan pasangan yang dicari</v>
      </c>
    </row>
    <row r="207" spans="1:12" hidden="1" x14ac:dyDescent="0.25">
      <c r="A207" s="20">
        <v>14164</v>
      </c>
      <c r="B207" t="s">
        <v>7</v>
      </c>
      <c r="E207">
        <v>14162</v>
      </c>
      <c r="F207">
        <v>10674</v>
      </c>
      <c r="G207" s="15" t="str">
        <f>IFERROR(
    IF(
        ISNUMBER(MATCH(E207, Elements!$A$2:$A$700, 0)),
        IF(
            INDEX(Elements!$C$2:$C$700, MATCH(E207, Elements!$A$2:$A$700, 0)) &lt;&gt; "",
            INDEX(Elements!$B$2:$B$700, MATCH(E207, Elements!$A$2:$A$700, 0)),
            "kosong"
        ),
        "tidak ditemukan"
    ),
    "ID tidak ditemukan"
)</f>
        <v>ApplicationComponent</v>
      </c>
      <c r="H207" s="15" t="str">
        <f>IFERROR(
    IF(
        ISNUMBER(MATCH(E207, Elements!$A$2:$A$700, 0)),
        IF(
            INDEX(Elements!$C$2:$C$700, MATCH(E207, Elements!$A$2:$A$700, 0)) &lt;&gt; "",
            INDEX(Elements!$C$2:$C$700, MATCH(E207, Elements!$A$2:$A$700, 0)),
            "kosong"
        ),
        "tidak ditemukan"
    ),
    "ID tidak ditemukan"
)</f>
        <v>CRM</v>
      </c>
      <c r="I207" s="15" t="str">
        <f>IFERROR(
    IF(
        ISNUMBER(MATCH(F207, Elements!$A$2:$A$700, 0)),
        IF(
            INDEX(Elements!$C$2:$C$700, MATCH(F207, Elements!$A$2:$A$700, 0)) &lt;&gt; "",
            INDEX(Elements!$B$2:$B$700, MATCH(F207, Elements!$A$2:$A$700, 0)),
            "kosong"
        ),
        "tidak ditemukan"
    ),
    "ID tidak ditemukan"
)</f>
        <v>ApplicationComponent</v>
      </c>
      <c r="J207" s="15" t="str">
        <f>IFERROR(
    IF(
        ISNUMBER(MATCH(F207, Elements!$A$2:$A$700, 0)),
        IF(
            INDEX(Elements!$C$2:$C$700, MATCH(F207, Elements!$A$2:$A$700, 0)) &lt;&gt; "",
            INDEX(Elements!$C$2:$C$700, MATCH(F207, Elements!$A$2:$A$700, 0)),
            "kosong"
        ),
        "tidak ditemukan"
    ),
    "ID tidak ditemukan"
)</f>
        <v>ERP</v>
      </c>
      <c r="K207" s="15" t="str" cm="1">
        <f t="array" ref="K207">IF(
    AND(
        ISNUMBER(MATCH(SUBSTITUTE(G207, " ", ""), SUBSTITUTE(Sheet2!$AK$5:$AK$13, " ", ""), 0)),
        ISNUMBER(MATCH(SUBSTITUTE(I207, " ", ""), SUBSTITUTE(Sheet2!$AL$4:$BB$4, " ", ""), 0))
    ),
    IF(
        ISNUMBER(MATCH(B207, Sheet2!$BE$3:$BE$13, 0)),
        IF(
            ISNUMBER(MATCH(INDEX(Sheet2!$BD$3:$BD$13, MATCH(B207, Sheet2!$BE$3:$BE$13, 0)), Sheet2!$BD$3:$BD$13, 0)),
            "True",
            "False"
        ),
        "False"
    ),
    "Bukan pasangan yang dicari"
)</f>
        <v>Bukan pasangan yang dicari</v>
      </c>
      <c r="L207" s="15" t="str" cm="1">
        <f t="array" ref="L207">IF(
    AND(
        ISNUMBER(MATCH(SUBSTITUTE(G207, " ", ""), SUBSTITUTE(Sheet2!$AK$19:$AK$35, " ", ""), 0)),
        ISNUMBER(MATCH(SUBSTITUTE(I207, " ", ""), SUBSTITUTE(Sheet2!$AL$18:$AT$18, " ", ""), 0))
    ),
    IF(
        ISNUMBER(MATCH(B207, Sheet2!$BE$3:$BE$13, 0)),
        IF(
            ISNUMBER(MATCH(INDEX(Sheet2!$BD$3:$BD$13, MATCH(B207, Sheet2!$BE$3:$BE$13, 0)), Sheet2!$BD$3:$BD$13, 0)),
            "True",
            "False"
        ),
        "False"
    ),
    "Bukan pasangan yang dicari"
)</f>
        <v>Bukan pasangan yang dicari</v>
      </c>
    </row>
    <row r="208" spans="1:12" hidden="1" x14ac:dyDescent="0.25">
      <c r="A208" s="20">
        <v>14224</v>
      </c>
      <c r="B208" t="s">
        <v>7</v>
      </c>
      <c r="E208">
        <v>14162</v>
      </c>
      <c r="F208">
        <v>14177</v>
      </c>
      <c r="G208" s="15" t="str">
        <f>IFERROR(
    IF(
        ISNUMBER(MATCH(E208, Elements!$A$2:$A$700, 0)),
        IF(
            INDEX(Elements!$C$2:$C$700, MATCH(E208, Elements!$A$2:$A$700, 0)) &lt;&gt; "",
            INDEX(Elements!$B$2:$B$700, MATCH(E208, Elements!$A$2:$A$700, 0)),
            "kosong"
        ),
        "tidak ditemukan"
    ),
    "ID tidak ditemukan"
)</f>
        <v>ApplicationComponent</v>
      </c>
      <c r="H208" s="15" t="str">
        <f>IFERROR(
    IF(
        ISNUMBER(MATCH(E208, Elements!$A$2:$A$700, 0)),
        IF(
            INDEX(Elements!$C$2:$C$700, MATCH(E208, Elements!$A$2:$A$700, 0)) &lt;&gt; "",
            INDEX(Elements!$C$2:$C$700, MATCH(E208, Elements!$A$2:$A$700, 0)),
            "kosong"
        ),
        "tidak ditemukan"
    ),
    "ID tidak ditemukan"
)</f>
        <v>CRM</v>
      </c>
      <c r="I208" s="15" t="str">
        <f>IFERROR(
    IF(
        ISNUMBER(MATCH(F208, Elements!$A$2:$A$700, 0)),
        IF(
            INDEX(Elements!$C$2:$C$700, MATCH(F208, Elements!$A$2:$A$700, 0)) &lt;&gt; "",
            INDEX(Elements!$B$2:$B$700, MATCH(F208, Elements!$A$2:$A$700, 0)),
            "kosong"
        ),
        "tidak ditemukan"
    ),
    "ID tidak ditemukan"
)</f>
        <v>ApplicationComponent</v>
      </c>
      <c r="J208" s="15" t="str">
        <f>IFERROR(
    IF(
        ISNUMBER(MATCH(F208, Elements!$A$2:$A$700, 0)),
        IF(
            INDEX(Elements!$C$2:$C$700, MATCH(F208, Elements!$A$2:$A$700, 0)) &lt;&gt; "",
            INDEX(Elements!$C$2:$C$700, MATCH(F208, Elements!$A$2:$A$700, 0)),
            "kosong"
        ),
        "tidak ditemukan"
    ),
    "ID tidak ditemukan"
)</f>
        <v>BI toolset</v>
      </c>
      <c r="K208" s="15" t="str" cm="1">
        <f t="array" ref="K208">IF(
    AND(
        ISNUMBER(MATCH(SUBSTITUTE(G208, " ", ""), SUBSTITUTE(Sheet2!$AK$5:$AK$13, " ", ""), 0)),
        ISNUMBER(MATCH(SUBSTITUTE(I208, " ", ""), SUBSTITUTE(Sheet2!$AL$4:$BB$4, " ", ""), 0))
    ),
    IF(
        ISNUMBER(MATCH(B208, Sheet2!$BE$3:$BE$13, 0)),
        IF(
            ISNUMBER(MATCH(INDEX(Sheet2!$BD$3:$BD$13, MATCH(B208, Sheet2!$BE$3:$BE$13, 0)), Sheet2!$BD$3:$BD$13, 0)),
            "True",
            "False"
        ),
        "False"
    ),
    "Bukan pasangan yang dicari"
)</f>
        <v>Bukan pasangan yang dicari</v>
      </c>
      <c r="L208" s="15" t="str" cm="1">
        <f t="array" ref="L208">IF(
    AND(
        ISNUMBER(MATCH(SUBSTITUTE(G208, " ", ""), SUBSTITUTE(Sheet2!$AK$19:$AK$35, " ", ""), 0)),
        ISNUMBER(MATCH(SUBSTITUTE(I208, " ", ""), SUBSTITUTE(Sheet2!$AL$18:$AT$18, " ", ""), 0))
    ),
    IF(
        ISNUMBER(MATCH(B208, Sheet2!$BE$3:$BE$13, 0)),
        IF(
            ISNUMBER(MATCH(INDEX(Sheet2!$BD$3:$BD$13, MATCH(B208, Sheet2!$BE$3:$BE$13, 0)), Sheet2!$BD$3:$BD$13, 0)),
            "True",
            "False"
        ),
        "False"
    ),
    "Bukan pasangan yang dicari"
)</f>
        <v>Bukan pasangan yang dicari</v>
      </c>
    </row>
    <row r="209" spans="1:12" hidden="1" x14ac:dyDescent="0.25">
      <c r="A209" s="20">
        <v>14310</v>
      </c>
      <c r="B209" t="s">
        <v>7</v>
      </c>
      <c r="E209">
        <v>14288</v>
      </c>
      <c r="F209">
        <v>14025</v>
      </c>
      <c r="G209" s="15" t="str">
        <f>IFERROR(
    IF(
        ISNUMBER(MATCH(E209, Elements!$A$2:$A$700, 0)),
        IF(
            INDEX(Elements!$C$2:$C$700, MATCH(E209, Elements!$A$2:$A$700, 0)) &lt;&gt; "",
            INDEX(Elements!$B$2:$B$700, MATCH(E209, Elements!$A$2:$A$700, 0)),
            "kosong"
        ),
        "tidak ditemukan"
    ),
    "ID tidak ditemukan"
)</f>
        <v>DataObject</v>
      </c>
      <c r="H209" s="15" t="str">
        <f>IFERROR(
    IF(
        ISNUMBER(MATCH(E209, Elements!$A$2:$A$700, 0)),
        IF(
            INDEX(Elements!$C$2:$C$700, MATCH(E209, Elements!$A$2:$A$700, 0)) &lt;&gt; "",
            INDEX(Elements!$C$2:$C$700, MATCH(E209, Elements!$A$2:$A$700, 0)),
            "kosong"
        ),
        "tidak ditemukan"
    ),
    "ID tidak ditemukan"
)</f>
        <v>CRM database</v>
      </c>
      <c r="I209" s="15" t="str">
        <f>IFERROR(
    IF(
        ISNUMBER(MATCH(F209, Elements!$A$2:$A$700, 0)),
        IF(
            INDEX(Elements!$C$2:$C$700, MATCH(F209, Elements!$A$2:$A$700, 0)) &lt;&gt; "",
            INDEX(Elements!$B$2:$B$700, MATCH(F209, Elements!$A$2:$A$700, 0)),
            "kosong"
        ),
        "tidak ditemukan"
    ),
    "ID tidak ditemukan"
)</f>
        <v>BusinessObject</v>
      </c>
      <c r="J209" s="15" t="str">
        <f>IFERROR(
    IF(
        ISNUMBER(MATCH(F209, Elements!$A$2:$A$700, 0)),
        IF(
            INDEX(Elements!$C$2:$C$700, MATCH(F209, Elements!$A$2:$A$700, 0)) &lt;&gt; "",
            INDEX(Elements!$C$2:$C$700, MATCH(F209, Elements!$A$2:$A$700, 0)),
            "kosong"
        ),
        "tidak ditemukan"
    ),
    "ID tidak ditemukan"
)</f>
        <v>Customer Information</v>
      </c>
      <c r="K209" s="15" t="str" cm="1">
        <f t="array" ref="K209">IF(
    AND(
        ISNUMBER(MATCH(SUBSTITUTE(G209, " ", ""), SUBSTITUTE(Sheet2!$AK$5:$AK$13, " ", ""), 0)),
        ISNUMBER(MATCH(SUBSTITUTE(I209, " ", ""), SUBSTITUTE(Sheet2!$AL$4:$BB$4, " ", ""), 0))
    ),
    IF(
        ISNUMBER(MATCH(B209, Sheet2!$BE$3:$BE$13, 0)),
        IF(
            ISNUMBER(MATCH(INDEX(Sheet2!$BD$3:$BD$13, MATCH(B209, Sheet2!$BE$3:$BE$13, 0)), Sheet2!$BD$3:$BD$13, 0)),
            "True",
            "False"
        ),
        "False"
    ),
    "Bukan pasangan yang dicari"
)</f>
        <v>Bukan pasangan yang dicari</v>
      </c>
      <c r="L209" s="15" t="str" cm="1">
        <f t="array" ref="L209">IF(
    AND(
        ISNUMBER(MATCH(SUBSTITUTE(G209, " ", ""), SUBSTITUTE(Sheet2!$AK$19:$AK$35, " ", ""), 0)),
        ISNUMBER(MATCH(SUBSTITUTE(I209, " ", ""), SUBSTITUTE(Sheet2!$AL$18:$AT$18, " ", ""), 0))
    ),
    IF(
        ISNUMBER(MATCH(B209, Sheet2!$BE$3:$BE$13, 0)),
        IF(
            ISNUMBER(MATCH(INDEX(Sheet2!$BD$3:$BD$13, MATCH(B209, Sheet2!$BE$3:$BE$13, 0)), Sheet2!$BD$3:$BD$13, 0)),
            "True",
            "False"
        ),
        "False"
    ),
    "Bukan pasangan yang dicari"
)</f>
        <v>Bukan pasangan yang dicari</v>
      </c>
    </row>
    <row r="210" spans="1:12" hidden="1" x14ac:dyDescent="0.25">
      <c r="A210" s="20">
        <v>14311</v>
      </c>
      <c r="B210" t="s">
        <v>7</v>
      </c>
      <c r="E210">
        <v>14288</v>
      </c>
      <c r="F210">
        <v>14074</v>
      </c>
      <c r="G210" s="15" t="str">
        <f>IFERROR(
    IF(
        ISNUMBER(MATCH(E210, Elements!$A$2:$A$700, 0)),
        IF(
            INDEX(Elements!$C$2:$C$700, MATCH(E210, Elements!$A$2:$A$700, 0)) &lt;&gt; "",
            INDEX(Elements!$B$2:$B$700, MATCH(E210, Elements!$A$2:$A$700, 0)),
            "kosong"
        ),
        "tidak ditemukan"
    ),
    "ID tidak ditemukan"
)</f>
        <v>DataObject</v>
      </c>
      <c r="H210" s="15" t="str">
        <f>IFERROR(
    IF(
        ISNUMBER(MATCH(E210, Elements!$A$2:$A$700, 0)),
        IF(
            INDEX(Elements!$C$2:$C$700, MATCH(E210, Elements!$A$2:$A$700, 0)) &lt;&gt; "",
            INDEX(Elements!$C$2:$C$700, MATCH(E210, Elements!$A$2:$A$700, 0)),
            "kosong"
        ),
        "tidak ditemukan"
    ),
    "ID tidak ditemukan"
)</f>
        <v>CRM database</v>
      </c>
      <c r="I210" s="15" t="str">
        <f>IFERROR(
    IF(
        ISNUMBER(MATCH(F210, Elements!$A$2:$A$700, 0)),
        IF(
            INDEX(Elements!$C$2:$C$700, MATCH(F210, Elements!$A$2:$A$700, 0)) &lt;&gt; "",
            INDEX(Elements!$B$2:$B$700, MATCH(F210, Elements!$A$2:$A$700, 0)),
            "kosong"
        ),
        "tidak ditemukan"
    ),
    "ID tidak ditemukan"
)</f>
        <v>BusinessObject</v>
      </c>
      <c r="J210" s="15" t="str">
        <f>IFERROR(
    IF(
        ISNUMBER(MATCH(F210, Elements!$A$2:$A$700, 0)),
        IF(
            INDEX(Elements!$C$2:$C$700, MATCH(F210, Elements!$A$2:$A$700, 0)) &lt;&gt; "",
            INDEX(Elements!$C$2:$C$700, MATCH(F210, Elements!$A$2:$A$700, 0)),
            "kosong"
        ),
        "tidak ditemukan"
    ),
    "ID tidak ditemukan"
)</f>
        <v>Sales Pipeline</v>
      </c>
      <c r="K210" s="15" t="str" cm="1">
        <f t="array" ref="K210">IF(
    AND(
        ISNUMBER(MATCH(SUBSTITUTE(G210, " ", ""), SUBSTITUTE(Sheet2!$AK$5:$AK$13, " ", ""), 0)),
        ISNUMBER(MATCH(SUBSTITUTE(I210, " ", ""), SUBSTITUTE(Sheet2!$AL$4:$BB$4, " ", ""), 0))
    ),
    IF(
        ISNUMBER(MATCH(B210, Sheet2!$BE$3:$BE$13, 0)),
        IF(
            ISNUMBER(MATCH(INDEX(Sheet2!$BD$3:$BD$13, MATCH(B210, Sheet2!$BE$3:$BE$13, 0)), Sheet2!$BD$3:$BD$13, 0)),
            "True",
            "False"
        ),
        "False"
    ),
    "Bukan pasangan yang dicari"
)</f>
        <v>Bukan pasangan yang dicari</v>
      </c>
      <c r="L210" s="15" t="str" cm="1">
        <f t="array" ref="L210">IF(
    AND(
        ISNUMBER(MATCH(SUBSTITUTE(G210, " ", ""), SUBSTITUTE(Sheet2!$AK$19:$AK$35, " ", ""), 0)),
        ISNUMBER(MATCH(SUBSTITUTE(I210, " ", ""), SUBSTITUTE(Sheet2!$AL$18:$AT$18, " ", ""), 0))
    ),
    IF(
        ISNUMBER(MATCH(B210, Sheet2!$BE$3:$BE$13, 0)),
        IF(
            ISNUMBER(MATCH(INDEX(Sheet2!$BD$3:$BD$13, MATCH(B210, Sheet2!$BE$3:$BE$13, 0)), Sheet2!$BD$3:$BD$13, 0)),
            "True",
            "False"
        ),
        "False"
    ),
    "Bukan pasangan yang dicari"
)</f>
        <v>Bukan pasangan yang dicari</v>
      </c>
    </row>
    <row r="211" spans="1:12" hidden="1" x14ac:dyDescent="0.25">
      <c r="A211" s="20">
        <v>14515</v>
      </c>
      <c r="B211" t="s">
        <v>7</v>
      </c>
      <c r="E211">
        <v>12913</v>
      </c>
      <c r="F211">
        <v>14482</v>
      </c>
      <c r="G211" s="15" t="str">
        <f>IFERROR(
    IF(
        ISNUMBER(MATCH(E211, Elements!$A$2:$A$700, 0)),
        IF(
            INDEX(Elements!$C$2:$C$700, MATCH(E211, Elements!$A$2:$A$700, 0)) &lt;&gt; "",
            INDEX(Elements!$B$2:$B$700, MATCH(E211, Elements!$A$2:$A$700, 0)),
            "kosong"
        ),
        "tidak ditemukan"
    ),
    "ID tidak ditemukan"
)</f>
        <v>ApplicationComponent</v>
      </c>
      <c r="H211" s="15" t="str">
        <f>IFERROR(
    IF(
        ISNUMBER(MATCH(E211, Elements!$A$2:$A$700, 0)),
        IF(
            INDEX(Elements!$C$2:$C$700, MATCH(E211, Elements!$A$2:$A$700, 0)) &lt;&gt; "",
            INDEX(Elements!$C$2:$C$700, MATCH(E211, Elements!$A$2:$A$700, 0)),
            "kosong"
        ),
        "tidak ditemukan"
    ),
    "ID tidak ditemukan"
)</f>
        <v>Customer data component</v>
      </c>
      <c r="I211" s="15" t="str">
        <f>IFERROR(
    IF(
        ISNUMBER(MATCH(F211, Elements!$A$2:$A$700, 0)),
        IF(
            INDEX(Elements!$C$2:$C$700, MATCH(F211, Elements!$A$2:$A$700, 0)) &lt;&gt; "",
            INDEX(Elements!$B$2:$B$700, MATCH(F211, Elements!$A$2:$A$700, 0)),
            "kosong"
        ),
        "tidak ditemukan"
    ),
    "ID tidak ditemukan"
)</f>
        <v>ApplicationCollaboration</v>
      </c>
      <c r="J211" s="15" t="str">
        <f>IFERROR(
    IF(
        ISNUMBER(MATCH(F211, Elements!$A$2:$A$700, 0)),
        IF(
            INDEX(Elements!$C$2:$C$700, MATCH(F211, Elements!$A$2:$A$700, 0)) &lt;&gt; "",
            INDEX(Elements!$C$2:$C$700, MATCH(F211, Elements!$A$2:$A$700, 0)),
            "kosong"
        ),
        "tidak ditemukan"
    ),
    "ID tidak ditemukan"
)</f>
        <v>Customer contract</v>
      </c>
      <c r="K211" s="15" t="str" cm="1">
        <f t="array" ref="K211">IF(
    AND(
        ISNUMBER(MATCH(SUBSTITUTE(G211, " ", ""), SUBSTITUTE(Sheet2!$AK$5:$AK$13, " ", ""), 0)),
        ISNUMBER(MATCH(SUBSTITUTE(I211, " ", ""), SUBSTITUTE(Sheet2!$AL$4:$BB$4, " ", ""), 0))
    ),
    IF(
        ISNUMBER(MATCH(B211, Sheet2!$BE$3:$BE$13, 0)),
        IF(
            ISNUMBER(MATCH(INDEX(Sheet2!$BD$3:$BD$13, MATCH(B211, Sheet2!$BE$3:$BE$13, 0)), Sheet2!$BD$3:$BD$13, 0)),
            "True",
            "False"
        ),
        "False"
    ),
    "Bukan pasangan yang dicari"
)</f>
        <v>Bukan pasangan yang dicari</v>
      </c>
      <c r="L211" s="15" t="str" cm="1">
        <f t="array" ref="L211">IF(
    AND(
        ISNUMBER(MATCH(SUBSTITUTE(G211, " ", ""), SUBSTITUTE(Sheet2!$AK$19:$AK$35, " ", ""), 0)),
        ISNUMBER(MATCH(SUBSTITUTE(I211, " ", ""), SUBSTITUTE(Sheet2!$AL$18:$AT$18, " ", ""), 0))
    ),
    IF(
        ISNUMBER(MATCH(B211, Sheet2!$BE$3:$BE$13, 0)),
        IF(
            ISNUMBER(MATCH(INDEX(Sheet2!$BD$3:$BD$13, MATCH(B211, Sheet2!$BE$3:$BE$13, 0)), Sheet2!$BD$3:$BD$13, 0)),
            "True",
            "False"
        ),
        "False"
    ),
    "Bukan pasangan yang dicari"
)</f>
        <v>Bukan pasangan yang dicari</v>
      </c>
    </row>
    <row r="212" spans="1:12" hidden="1" x14ac:dyDescent="0.25">
      <c r="A212" s="20">
        <v>14516</v>
      </c>
      <c r="B212" t="s">
        <v>7</v>
      </c>
      <c r="E212">
        <v>12914</v>
      </c>
      <c r="F212">
        <v>14482</v>
      </c>
      <c r="G212" s="15" t="str">
        <f>IFERROR(
    IF(
        ISNUMBER(MATCH(E212, Elements!$A$2:$A$700, 0)),
        IF(
            INDEX(Elements!$C$2:$C$700, MATCH(E212, Elements!$A$2:$A$700, 0)) &lt;&gt; "",
            INDEX(Elements!$B$2:$B$700, MATCH(E212, Elements!$A$2:$A$700, 0)),
            "kosong"
        ),
        "tidak ditemukan"
    ),
    "ID tidak ditemukan"
)</f>
        <v>ApplicationComponent</v>
      </c>
      <c r="H212" s="15" t="str">
        <f>IFERROR(
    IF(
        ISNUMBER(MATCH(E212, Elements!$A$2:$A$700, 0)),
        IF(
            INDEX(Elements!$C$2:$C$700, MATCH(E212, Elements!$A$2:$A$700, 0)) &lt;&gt; "",
            INDEX(Elements!$C$2:$C$700, MATCH(E212, Elements!$A$2:$A$700, 0)),
            "kosong"
        ),
        "tidak ditemukan"
    ),
    "ID tidak ditemukan"
)</f>
        <v>Contracts component</v>
      </c>
      <c r="I212" s="15" t="str">
        <f>IFERROR(
    IF(
        ISNUMBER(MATCH(F212, Elements!$A$2:$A$700, 0)),
        IF(
            INDEX(Elements!$C$2:$C$700, MATCH(F212, Elements!$A$2:$A$700, 0)) &lt;&gt; "",
            INDEX(Elements!$B$2:$B$700, MATCH(F212, Elements!$A$2:$A$700, 0)),
            "kosong"
        ),
        "tidak ditemukan"
    ),
    "ID tidak ditemukan"
)</f>
        <v>ApplicationCollaboration</v>
      </c>
      <c r="J212" s="15" t="str">
        <f>IFERROR(
    IF(
        ISNUMBER(MATCH(F212, Elements!$A$2:$A$700, 0)),
        IF(
            INDEX(Elements!$C$2:$C$700, MATCH(F212, Elements!$A$2:$A$700, 0)) &lt;&gt; "",
            INDEX(Elements!$C$2:$C$700, MATCH(F212, Elements!$A$2:$A$700, 0)),
            "kosong"
        ),
        "tidak ditemukan"
    ),
    "ID tidak ditemukan"
)</f>
        <v>Customer contract</v>
      </c>
      <c r="K212" s="15" t="str" cm="1">
        <f t="array" ref="K212">IF(
    AND(
        ISNUMBER(MATCH(SUBSTITUTE(G212, " ", ""), SUBSTITUTE(Sheet2!$AK$5:$AK$13, " ", ""), 0)),
        ISNUMBER(MATCH(SUBSTITUTE(I212, " ", ""), SUBSTITUTE(Sheet2!$AL$4:$BB$4, " ", ""), 0))
    ),
    IF(
        ISNUMBER(MATCH(B212, Sheet2!$BE$3:$BE$13, 0)),
        IF(
            ISNUMBER(MATCH(INDEX(Sheet2!$BD$3:$BD$13, MATCH(B212, Sheet2!$BE$3:$BE$13, 0)), Sheet2!$BD$3:$BD$13, 0)),
            "True",
            "False"
        ),
        "False"
    ),
    "Bukan pasangan yang dicari"
)</f>
        <v>Bukan pasangan yang dicari</v>
      </c>
      <c r="L212" s="15" t="str" cm="1">
        <f t="array" ref="L212">IF(
    AND(
        ISNUMBER(MATCH(SUBSTITUTE(G212, " ", ""), SUBSTITUTE(Sheet2!$AK$19:$AK$35, " ", ""), 0)),
        ISNUMBER(MATCH(SUBSTITUTE(I212, " ", ""), SUBSTITUTE(Sheet2!$AL$18:$AT$18, " ", ""), 0))
    ),
    IF(
        ISNUMBER(MATCH(B212, Sheet2!$BE$3:$BE$13, 0)),
        IF(
            ISNUMBER(MATCH(INDEX(Sheet2!$BD$3:$BD$13, MATCH(B212, Sheet2!$BE$3:$BE$13, 0)), Sheet2!$BD$3:$BD$13, 0)),
            "True",
            "False"
        ),
        "False"
    ),
    "Bukan pasangan yang dicari"
)</f>
        <v>Bukan pasangan yang dicari</v>
      </c>
    </row>
    <row r="213" spans="1:12" hidden="1" x14ac:dyDescent="0.25">
      <c r="A213" s="20">
        <v>14520</v>
      </c>
      <c r="B213" t="s">
        <v>7</v>
      </c>
      <c r="E213">
        <v>12913</v>
      </c>
      <c r="F213">
        <v>14483</v>
      </c>
      <c r="G213" s="15" t="str">
        <f>IFERROR(
    IF(
        ISNUMBER(MATCH(E213, Elements!$A$2:$A$700, 0)),
        IF(
            INDEX(Elements!$C$2:$C$700, MATCH(E213, Elements!$A$2:$A$700, 0)) &lt;&gt; "",
            INDEX(Elements!$B$2:$B$700, MATCH(E213, Elements!$A$2:$A$700, 0)),
            "kosong"
        ),
        "tidak ditemukan"
    ),
    "ID tidak ditemukan"
)</f>
        <v>ApplicationComponent</v>
      </c>
      <c r="H213" s="15" t="str">
        <f>IFERROR(
    IF(
        ISNUMBER(MATCH(E213, Elements!$A$2:$A$700, 0)),
        IF(
            INDEX(Elements!$C$2:$C$700, MATCH(E213, Elements!$A$2:$A$700, 0)) &lt;&gt; "",
            INDEX(Elements!$C$2:$C$700, MATCH(E213, Elements!$A$2:$A$700, 0)),
            "kosong"
        ),
        "tidak ditemukan"
    ),
    "ID tidak ditemukan"
)</f>
        <v>Customer data component</v>
      </c>
      <c r="I213" s="15" t="str">
        <f>IFERROR(
    IF(
        ISNUMBER(MATCH(F213, Elements!$A$2:$A$700, 0)),
        IF(
            INDEX(Elements!$C$2:$C$700, MATCH(F213, Elements!$A$2:$A$700, 0)) &lt;&gt; "",
            INDEX(Elements!$B$2:$B$700, MATCH(F213, Elements!$A$2:$A$700, 0)),
            "kosong"
        ),
        "tidak ditemukan"
    ),
    "ID tidak ditemukan"
)</f>
        <v>ApplicationCollaboration</v>
      </c>
      <c r="J213" s="15" t="str">
        <f>IFERROR(
    IF(
        ISNUMBER(MATCH(F213, Elements!$A$2:$A$700, 0)),
        IF(
            INDEX(Elements!$C$2:$C$700, MATCH(F213, Elements!$A$2:$A$700, 0)) &lt;&gt; "",
            INDEX(Elements!$C$2:$C$700, MATCH(F213, Elements!$A$2:$A$700, 0)),
            "kosong"
        ),
        "tidak ditemukan"
    ),
    "ID tidak ditemukan"
)</f>
        <v>Customer risk assessment</v>
      </c>
      <c r="K213" s="15" t="str" cm="1">
        <f t="array" ref="K213">IF(
    AND(
        ISNUMBER(MATCH(SUBSTITUTE(G213, " ", ""), SUBSTITUTE(Sheet2!$AK$5:$AK$13, " ", ""), 0)),
        ISNUMBER(MATCH(SUBSTITUTE(I213, " ", ""), SUBSTITUTE(Sheet2!$AL$4:$BB$4, " ", ""), 0))
    ),
    IF(
        ISNUMBER(MATCH(B213, Sheet2!$BE$3:$BE$13, 0)),
        IF(
            ISNUMBER(MATCH(INDEX(Sheet2!$BD$3:$BD$13, MATCH(B213, Sheet2!$BE$3:$BE$13, 0)), Sheet2!$BD$3:$BD$13, 0)),
            "True",
            "False"
        ),
        "False"
    ),
    "Bukan pasangan yang dicari"
)</f>
        <v>Bukan pasangan yang dicari</v>
      </c>
      <c r="L213" s="15" t="str" cm="1">
        <f t="array" ref="L213">IF(
    AND(
        ISNUMBER(MATCH(SUBSTITUTE(G213, " ", ""), SUBSTITUTE(Sheet2!$AK$19:$AK$35, " ", ""), 0)),
        ISNUMBER(MATCH(SUBSTITUTE(I213, " ", ""), SUBSTITUTE(Sheet2!$AL$18:$AT$18, " ", ""), 0))
    ),
    IF(
        ISNUMBER(MATCH(B213, Sheet2!$BE$3:$BE$13, 0)),
        IF(
            ISNUMBER(MATCH(INDEX(Sheet2!$BD$3:$BD$13, MATCH(B213, Sheet2!$BE$3:$BE$13, 0)), Sheet2!$BD$3:$BD$13, 0)),
            "True",
            "False"
        ),
        "False"
    ),
    "Bukan pasangan yang dicari"
)</f>
        <v>Bukan pasangan yang dicari</v>
      </c>
    </row>
    <row r="214" spans="1:12" hidden="1" x14ac:dyDescent="0.25">
      <c r="A214" s="20">
        <v>8076</v>
      </c>
      <c r="B214" t="s">
        <v>7</v>
      </c>
      <c r="E214">
        <v>7995</v>
      </c>
      <c r="F214">
        <v>7994</v>
      </c>
      <c r="G214" s="15" t="str">
        <f>IFERROR(
    IF(
        ISNUMBER(MATCH(E214, Elements!$A$2:$A$700, 0)),
        IF(
            INDEX(Elements!$C$2:$C$700, MATCH(E214, Elements!$A$2:$A$700, 0)) &lt;&gt; "",
            INDEX(Elements!$B$2:$B$700, MATCH(E214, Elements!$A$2:$A$700, 0)),
            "kosong"
        ),
        "tidak ditemukan"
    ),
    "ID tidak ditemukan"
)</f>
        <v>DataObject</v>
      </c>
      <c r="H214" s="15" t="str">
        <f>IFERROR(
    IF(
        ISNUMBER(MATCH(E214, Elements!$A$2:$A$700, 0)),
        IF(
            INDEX(Elements!$C$2:$C$700, MATCH(E214, Elements!$A$2:$A$700, 0)) &lt;&gt; "",
            INDEX(Elements!$C$2:$C$700, MATCH(E214, Elements!$A$2:$A$700, 0)),
            "kosong"
        ),
        "tidak ditemukan"
    ),
    "ID tidak ditemukan"
)</f>
        <v>Resource actual</v>
      </c>
      <c r="I214" s="15" t="str">
        <f>IFERROR(
    IF(
        ISNUMBER(MATCH(F214, Elements!$A$2:$A$700, 0)),
        IF(
            INDEX(Elements!$C$2:$C$700, MATCH(F214, Elements!$A$2:$A$700, 0)) &lt;&gt; "",
            INDEX(Elements!$B$2:$B$700, MATCH(F214, Elements!$A$2:$A$700, 0)),
            "kosong"
        ),
        "tidak ditemukan"
    ),
    "ID tidak ditemukan"
)</f>
        <v>DataObject</v>
      </c>
      <c r="J214" s="15" t="str">
        <f>IFERROR(
    IF(
        ISNUMBER(MATCH(F214, Elements!$A$2:$A$700, 0)),
        IF(
            INDEX(Elements!$C$2:$C$700, MATCH(F214, Elements!$A$2:$A$700, 0)) &lt;&gt; "",
            INDEX(Elements!$C$2:$C$700, MATCH(F214, Elements!$A$2:$A$700, 0)),
            "kosong"
        ),
        "tidak ditemukan"
    ),
    "ID tidak ditemukan"
)</f>
        <v>Resource requirement</v>
      </c>
      <c r="K214" s="15" t="str" cm="1">
        <f t="array" ref="K214">IF(
    AND(
        ISNUMBER(MATCH(SUBSTITUTE(G214, " ", ""), SUBSTITUTE(Sheet2!$AK$5:$AK$13, " ", ""), 0)),
        ISNUMBER(MATCH(SUBSTITUTE(I214, " ", ""), SUBSTITUTE(Sheet2!$AL$4:$BB$4, " ", ""), 0))
    ),
    IF(
        ISNUMBER(MATCH(B214, Sheet2!$BE$3:$BE$13, 0)),
        IF(
            ISNUMBER(MATCH(INDEX(Sheet2!$BD$3:$BD$13, MATCH(B214, Sheet2!$BE$3:$BE$13, 0)), Sheet2!$BD$3:$BD$13, 0)),
            "True",
            "False"
        ),
        "False"
    ),
    "Bukan pasangan yang dicari"
)</f>
        <v>Bukan pasangan yang dicari</v>
      </c>
      <c r="L214" s="15" t="str" cm="1">
        <f t="array" ref="L214">IF(
    AND(
        ISNUMBER(MATCH(SUBSTITUTE(G214, " ", ""), SUBSTITUTE(Sheet2!$AK$19:$AK$35, " ", ""), 0)),
        ISNUMBER(MATCH(SUBSTITUTE(I214, " ", ""), SUBSTITUTE(Sheet2!$AL$18:$AT$18, " ", ""), 0))
    ),
    IF(
        ISNUMBER(MATCH(B214, Sheet2!$BE$3:$BE$13, 0)),
        IF(
            ISNUMBER(MATCH(INDEX(Sheet2!$BD$3:$BD$13, MATCH(B214, Sheet2!$BE$3:$BE$13, 0)), Sheet2!$BD$3:$BD$13, 0)),
            "True",
            "False"
        ),
        "False"
    ),
    "Bukan pasangan yang dicari"
)</f>
        <v>Bukan pasangan yang dicari</v>
      </c>
    </row>
    <row r="215" spans="1:12" hidden="1" x14ac:dyDescent="0.25">
      <c r="A215" s="20">
        <v>8077</v>
      </c>
      <c r="B215" t="s">
        <v>7</v>
      </c>
      <c r="E215">
        <v>8000</v>
      </c>
      <c r="F215">
        <v>7999</v>
      </c>
      <c r="G215" s="15" t="str">
        <f>IFERROR(
    IF(
        ISNUMBER(MATCH(E215, Elements!$A$2:$A$700, 0)),
        IF(
            INDEX(Elements!$C$2:$C$700, MATCH(E215, Elements!$A$2:$A$700, 0)) &lt;&gt; "",
            INDEX(Elements!$B$2:$B$700, MATCH(E215, Elements!$A$2:$A$700, 0)),
            "kosong"
        ),
        "tidak ditemukan"
    ),
    "ID tidak ditemukan"
)</f>
        <v>DataObject</v>
      </c>
      <c r="H215" s="15" t="str">
        <f>IFERROR(
    IF(
        ISNUMBER(MATCH(E215, Elements!$A$2:$A$700, 0)),
        IF(
            INDEX(Elements!$C$2:$C$700, MATCH(E215, Elements!$A$2:$A$700, 0)) &lt;&gt; "",
            INDEX(Elements!$C$2:$C$700, MATCH(E215, Elements!$A$2:$A$700, 0)),
            "kosong"
        ),
        "tidak ditemukan"
    ),
    "ID tidak ditemukan"
)</f>
        <v>Resource actual property</v>
      </c>
      <c r="I215" s="15" t="str">
        <f>IFERROR(
    IF(
        ISNUMBER(MATCH(F215, Elements!$A$2:$A$700, 0)),
        IF(
            INDEX(Elements!$C$2:$C$700, MATCH(F215, Elements!$A$2:$A$700, 0)) &lt;&gt; "",
            INDEX(Elements!$B$2:$B$700, MATCH(F215, Elements!$A$2:$A$700, 0)),
            "kosong"
        ),
        "tidak ditemukan"
    ),
    "ID tidak ditemukan"
)</f>
        <v>DataObject</v>
      </c>
      <c r="J215" s="15" t="str">
        <f>IFERROR(
    IF(
        ISNUMBER(MATCH(F215, Elements!$A$2:$A$700, 0)),
        IF(
            INDEX(Elements!$C$2:$C$700, MATCH(F215, Elements!$A$2:$A$700, 0)) &lt;&gt; "",
            INDEX(Elements!$C$2:$C$700, MATCH(F215, Elements!$A$2:$A$700, 0)),
            "kosong"
        ),
        "tidak ditemukan"
    ),
    "ID tidak ditemukan"
)</f>
        <v>Resource requirement property</v>
      </c>
      <c r="K215" s="15" t="str" cm="1">
        <f t="array" ref="K215">IF(
    AND(
        ISNUMBER(MATCH(SUBSTITUTE(G215, " ", ""), SUBSTITUTE(Sheet2!$AK$5:$AK$13, " ", ""), 0)),
        ISNUMBER(MATCH(SUBSTITUTE(I215, " ", ""), SUBSTITUTE(Sheet2!$AL$4:$BB$4, " ", ""), 0))
    ),
    IF(
        ISNUMBER(MATCH(B215, Sheet2!$BE$3:$BE$13, 0)),
        IF(
            ISNUMBER(MATCH(INDEX(Sheet2!$BD$3:$BD$13, MATCH(B215, Sheet2!$BE$3:$BE$13, 0)), Sheet2!$BD$3:$BD$13, 0)),
            "True",
            "False"
        ),
        "False"
    ),
    "Bukan pasangan yang dicari"
)</f>
        <v>Bukan pasangan yang dicari</v>
      </c>
      <c r="L215" s="15" t="str" cm="1">
        <f t="array" ref="L215">IF(
    AND(
        ISNUMBER(MATCH(SUBSTITUTE(G215, " ", ""), SUBSTITUTE(Sheet2!$AK$19:$AK$35, " ", ""), 0)),
        ISNUMBER(MATCH(SUBSTITUTE(I215, " ", ""), SUBSTITUTE(Sheet2!$AL$18:$AT$18, " ", ""), 0))
    ),
    IF(
        ISNUMBER(MATCH(B215, Sheet2!$BE$3:$BE$13, 0)),
        IF(
            ISNUMBER(MATCH(INDEX(Sheet2!$BD$3:$BD$13, MATCH(B215, Sheet2!$BE$3:$BE$13, 0)), Sheet2!$BD$3:$BD$13, 0)),
            "True",
            "False"
        ),
        "False"
    ),
    "Bukan pasangan yang dicari"
)</f>
        <v>Bukan pasangan yang dicari</v>
      </c>
    </row>
    <row r="216" spans="1:12" hidden="1" x14ac:dyDescent="0.25">
      <c r="A216" s="20">
        <v>8078</v>
      </c>
      <c r="B216" t="s">
        <v>7</v>
      </c>
      <c r="E216">
        <v>7999</v>
      </c>
      <c r="F216">
        <v>7998</v>
      </c>
      <c r="G216" s="15" t="str">
        <f>IFERROR(
    IF(
        ISNUMBER(MATCH(E216, Elements!$A$2:$A$700, 0)),
        IF(
            INDEX(Elements!$C$2:$C$700, MATCH(E216, Elements!$A$2:$A$700, 0)) &lt;&gt; "",
            INDEX(Elements!$B$2:$B$700, MATCH(E216, Elements!$A$2:$A$700, 0)),
            "kosong"
        ),
        "tidak ditemukan"
    ),
    "ID tidak ditemukan"
)</f>
        <v>DataObject</v>
      </c>
      <c r="H216" s="15" t="str">
        <f>IFERROR(
    IF(
        ISNUMBER(MATCH(E216, Elements!$A$2:$A$700, 0)),
        IF(
            INDEX(Elements!$C$2:$C$700, MATCH(E216, Elements!$A$2:$A$700, 0)) &lt;&gt; "",
            INDEX(Elements!$C$2:$C$700, MATCH(E216, Elements!$A$2:$A$700, 0)),
            "kosong"
        ),
        "tidak ditemukan"
    ),
    "ID tidak ditemukan"
)</f>
        <v>Resource requirement property</v>
      </c>
      <c r="I216" s="15" t="str">
        <f>IFERROR(
    IF(
        ISNUMBER(MATCH(F216, Elements!$A$2:$A$700, 0)),
        IF(
            INDEX(Elements!$C$2:$C$700, MATCH(F216, Elements!$A$2:$A$700, 0)) &lt;&gt; "",
            INDEX(Elements!$B$2:$B$700, MATCH(F216, Elements!$A$2:$A$700, 0)),
            "kosong"
        ),
        "tidak ditemukan"
    ),
    "ID tidak ditemukan"
)</f>
        <v>DataObject</v>
      </c>
      <c r="J216" s="15" t="str">
        <f>IFERROR(
    IF(
        ISNUMBER(MATCH(F216, Elements!$A$2:$A$700, 0)),
        IF(
            INDEX(Elements!$C$2:$C$700, MATCH(F216, Elements!$A$2:$A$700, 0)) &lt;&gt; "",
            INDEX(Elements!$C$2:$C$700, MATCH(F216, Elements!$A$2:$A$700, 0)),
            "kosong"
        ),
        "tidak ditemukan"
    ),
    "ID tidak ditemukan"
)</f>
        <v>Resource specification property</v>
      </c>
      <c r="K216" s="15" t="str" cm="1">
        <f t="array" ref="K216">IF(
    AND(
        ISNUMBER(MATCH(SUBSTITUTE(G216, " ", ""), SUBSTITUTE(Sheet2!$AK$5:$AK$13, " ", ""), 0)),
        ISNUMBER(MATCH(SUBSTITUTE(I216, " ", ""), SUBSTITUTE(Sheet2!$AL$4:$BB$4, " ", ""), 0))
    ),
    IF(
        ISNUMBER(MATCH(B216, Sheet2!$BE$3:$BE$13, 0)),
        IF(
            ISNUMBER(MATCH(INDEX(Sheet2!$BD$3:$BD$13, MATCH(B216, Sheet2!$BE$3:$BE$13, 0)), Sheet2!$BD$3:$BD$13, 0)),
            "True",
            "False"
        ),
        "False"
    ),
    "Bukan pasangan yang dicari"
)</f>
        <v>Bukan pasangan yang dicari</v>
      </c>
      <c r="L216" s="15" t="str" cm="1">
        <f t="array" ref="L216">IF(
    AND(
        ISNUMBER(MATCH(SUBSTITUTE(G216, " ", ""), SUBSTITUTE(Sheet2!$AK$19:$AK$35, " ", ""), 0)),
        ISNUMBER(MATCH(SUBSTITUTE(I216, " ", ""), SUBSTITUTE(Sheet2!$AL$18:$AT$18, " ", ""), 0))
    ),
    IF(
        ISNUMBER(MATCH(B216, Sheet2!$BE$3:$BE$13, 0)),
        IF(
            ISNUMBER(MATCH(INDEX(Sheet2!$BD$3:$BD$13, MATCH(B216, Sheet2!$BE$3:$BE$13, 0)), Sheet2!$BD$3:$BD$13, 0)),
            "True",
            "False"
        ),
        "False"
    ),
    "Bukan pasangan yang dicari"
)</f>
        <v>Bukan pasangan yang dicari</v>
      </c>
    </row>
    <row r="217" spans="1:12" hidden="1" x14ac:dyDescent="0.25">
      <c r="A217" s="20">
        <v>8079</v>
      </c>
      <c r="B217" t="s">
        <v>7</v>
      </c>
      <c r="E217">
        <v>7998</v>
      </c>
      <c r="F217">
        <v>7997</v>
      </c>
      <c r="G217" s="15" t="str">
        <f>IFERROR(
    IF(
        ISNUMBER(MATCH(E217, Elements!$A$2:$A$700, 0)),
        IF(
            INDEX(Elements!$C$2:$C$700, MATCH(E217, Elements!$A$2:$A$700, 0)) &lt;&gt; "",
            INDEX(Elements!$B$2:$B$700, MATCH(E217, Elements!$A$2:$A$700, 0)),
            "kosong"
        ),
        "tidak ditemukan"
    ),
    "ID tidak ditemukan"
)</f>
        <v>DataObject</v>
      </c>
      <c r="H217" s="15" t="str">
        <f>IFERROR(
    IF(
        ISNUMBER(MATCH(E217, Elements!$A$2:$A$700, 0)),
        IF(
            INDEX(Elements!$C$2:$C$700, MATCH(E217, Elements!$A$2:$A$700, 0)) &lt;&gt; "",
            INDEX(Elements!$C$2:$C$700, MATCH(E217, Elements!$A$2:$A$700, 0)),
            "kosong"
        ),
        "tidak ditemukan"
    ),
    "ID tidak ditemukan"
)</f>
        <v>Resource specification property</v>
      </c>
      <c r="I217" s="15" t="str">
        <f>IFERROR(
    IF(
        ISNUMBER(MATCH(F217, Elements!$A$2:$A$700, 0)),
        IF(
            INDEX(Elements!$C$2:$C$700, MATCH(F217, Elements!$A$2:$A$700, 0)) &lt;&gt; "",
            INDEX(Elements!$B$2:$B$700, MATCH(F217, Elements!$A$2:$A$700, 0)),
            "kosong"
        ),
        "tidak ditemukan"
    ),
    "ID tidak ditemukan"
)</f>
        <v>DataObject</v>
      </c>
      <c r="J217" s="15" t="str">
        <f>IFERROR(
    IF(
        ISNUMBER(MATCH(F217, Elements!$A$2:$A$700, 0)),
        IF(
            INDEX(Elements!$C$2:$C$700, MATCH(F217, Elements!$A$2:$A$700, 0)) &lt;&gt; "",
            INDEX(Elements!$C$2:$C$700, MATCH(F217, Elements!$A$2:$A$700, 0)),
            "kosong"
        ),
        "tidak ditemukan"
    ),
    "ID tidak ditemukan"
)</f>
        <v>Resource segment capability property</v>
      </c>
      <c r="K217" s="15" t="str" cm="1">
        <f t="array" ref="K217">IF(
    AND(
        ISNUMBER(MATCH(SUBSTITUTE(G217, " ", ""), SUBSTITUTE(Sheet2!$AK$5:$AK$13, " ", ""), 0)),
        ISNUMBER(MATCH(SUBSTITUTE(I217, " ", ""), SUBSTITUTE(Sheet2!$AL$4:$BB$4, " ", ""), 0))
    ),
    IF(
        ISNUMBER(MATCH(B217, Sheet2!$BE$3:$BE$13, 0)),
        IF(
            ISNUMBER(MATCH(INDEX(Sheet2!$BD$3:$BD$13, MATCH(B217, Sheet2!$BE$3:$BE$13, 0)), Sheet2!$BD$3:$BD$13, 0)),
            "True",
            "False"
        ),
        "False"
    ),
    "Bukan pasangan yang dicari"
)</f>
        <v>Bukan pasangan yang dicari</v>
      </c>
      <c r="L217" s="15" t="str" cm="1">
        <f t="array" ref="L217">IF(
    AND(
        ISNUMBER(MATCH(SUBSTITUTE(G217, " ", ""), SUBSTITUTE(Sheet2!$AK$19:$AK$35, " ", ""), 0)),
        ISNUMBER(MATCH(SUBSTITUTE(I217, " ", ""), SUBSTITUTE(Sheet2!$AL$18:$AT$18, " ", ""), 0))
    ),
    IF(
        ISNUMBER(MATCH(B217, Sheet2!$BE$3:$BE$13, 0)),
        IF(
            ISNUMBER(MATCH(INDEX(Sheet2!$BD$3:$BD$13, MATCH(B217, Sheet2!$BE$3:$BE$13, 0)), Sheet2!$BD$3:$BD$13, 0)),
            "True",
            "False"
        ),
        "False"
    ),
    "Bukan pasangan yang dicari"
)</f>
        <v>Bukan pasangan yang dicari</v>
      </c>
    </row>
    <row r="218" spans="1:12" hidden="1" x14ac:dyDescent="0.25">
      <c r="A218" s="20">
        <v>8080</v>
      </c>
      <c r="B218" t="s">
        <v>7</v>
      </c>
      <c r="E218">
        <v>7997</v>
      </c>
      <c r="F218">
        <v>7996</v>
      </c>
      <c r="G218" s="15" t="str">
        <f>IFERROR(
    IF(
        ISNUMBER(MATCH(E218, Elements!$A$2:$A$700, 0)),
        IF(
            INDEX(Elements!$C$2:$C$700, MATCH(E218, Elements!$A$2:$A$700, 0)) &lt;&gt; "",
            INDEX(Elements!$B$2:$B$700, MATCH(E218, Elements!$A$2:$A$700, 0)),
            "kosong"
        ),
        "tidak ditemukan"
    ),
    "ID tidak ditemukan"
)</f>
        <v>DataObject</v>
      </c>
      <c r="H218" s="15" t="str">
        <f>IFERROR(
    IF(
        ISNUMBER(MATCH(E218, Elements!$A$2:$A$700, 0)),
        IF(
            INDEX(Elements!$C$2:$C$700, MATCH(E218, Elements!$A$2:$A$700, 0)) &lt;&gt; "",
            INDEX(Elements!$C$2:$C$700, MATCH(E218, Elements!$A$2:$A$700, 0)),
            "kosong"
        ),
        "tidak ditemukan"
    ),
    "ID tidak ditemukan"
)</f>
        <v>Resource segment capability property</v>
      </c>
      <c r="I218" s="15" t="str">
        <f>IFERROR(
    IF(
        ISNUMBER(MATCH(F218, Elements!$A$2:$A$700, 0)),
        IF(
            INDEX(Elements!$C$2:$C$700, MATCH(F218, Elements!$A$2:$A$700, 0)) &lt;&gt; "",
            INDEX(Elements!$B$2:$B$700, MATCH(F218, Elements!$A$2:$A$700, 0)),
            "kosong"
        ),
        "tidak ditemukan"
    ),
    "ID tidak ditemukan"
)</f>
        <v>DataObject</v>
      </c>
      <c r="J218" s="15" t="str">
        <f>IFERROR(
    IF(
        ISNUMBER(MATCH(F218, Elements!$A$2:$A$700, 0)),
        IF(
            INDEX(Elements!$C$2:$C$700, MATCH(F218, Elements!$A$2:$A$700, 0)) &lt;&gt; "",
            INDEX(Elements!$C$2:$C$700, MATCH(F218, Elements!$A$2:$A$700, 0)),
            "kosong"
        ),
        "tidak ditemukan"
    ),
    "ID tidak ditemukan"
)</f>
        <v>Resource capability property</v>
      </c>
      <c r="K218" s="15" t="str" cm="1">
        <f t="array" ref="K218">IF(
    AND(
        ISNUMBER(MATCH(SUBSTITUTE(G218, " ", ""), SUBSTITUTE(Sheet2!$AK$5:$AK$13, " ", ""), 0)),
        ISNUMBER(MATCH(SUBSTITUTE(I218, " ", ""), SUBSTITUTE(Sheet2!$AL$4:$BB$4, " ", ""), 0))
    ),
    IF(
        ISNUMBER(MATCH(B218, Sheet2!$BE$3:$BE$13, 0)),
        IF(
            ISNUMBER(MATCH(INDEX(Sheet2!$BD$3:$BD$13, MATCH(B218, Sheet2!$BE$3:$BE$13, 0)), Sheet2!$BD$3:$BD$13, 0)),
            "True",
            "False"
        ),
        "False"
    ),
    "Bukan pasangan yang dicari"
)</f>
        <v>Bukan pasangan yang dicari</v>
      </c>
      <c r="L218" s="15" t="str" cm="1">
        <f t="array" ref="L218">IF(
    AND(
        ISNUMBER(MATCH(SUBSTITUTE(G218, " ", ""), SUBSTITUTE(Sheet2!$AK$19:$AK$35, " ", ""), 0)),
        ISNUMBER(MATCH(SUBSTITUTE(I218, " ", ""), SUBSTITUTE(Sheet2!$AL$18:$AT$18, " ", ""), 0))
    ),
    IF(
        ISNUMBER(MATCH(B218, Sheet2!$BE$3:$BE$13, 0)),
        IF(
            ISNUMBER(MATCH(INDEX(Sheet2!$BD$3:$BD$13, MATCH(B218, Sheet2!$BE$3:$BE$13, 0)), Sheet2!$BD$3:$BD$13, 0)),
            "True",
            "False"
        ),
        "False"
    ),
    "Bukan pasangan yang dicari"
)</f>
        <v>Bukan pasangan yang dicari</v>
      </c>
    </row>
    <row r="219" spans="1:12" hidden="1" x14ac:dyDescent="0.25">
      <c r="A219" s="20">
        <v>8081</v>
      </c>
      <c r="B219" t="s">
        <v>7</v>
      </c>
      <c r="E219">
        <v>7992</v>
      </c>
      <c r="F219">
        <v>7991</v>
      </c>
      <c r="G219" s="15" t="str">
        <f>IFERROR(
    IF(
        ISNUMBER(MATCH(E219, Elements!$A$2:$A$700, 0)),
        IF(
            INDEX(Elements!$C$2:$C$700, MATCH(E219, Elements!$A$2:$A$700, 0)) &lt;&gt; "",
            INDEX(Elements!$B$2:$B$700, MATCH(E219, Elements!$A$2:$A$700, 0)),
            "kosong"
        ),
        "tidak ditemukan"
    ),
    "ID tidak ditemukan"
)</f>
        <v>DataObject</v>
      </c>
      <c r="H219" s="15" t="str">
        <f>IFERROR(
    IF(
        ISNUMBER(MATCH(E219, Elements!$A$2:$A$700, 0)),
        IF(
            INDEX(Elements!$C$2:$C$700, MATCH(E219, Elements!$A$2:$A$700, 0)) &lt;&gt; "",
            INDEX(Elements!$C$2:$C$700, MATCH(E219, Elements!$A$2:$A$700, 0)),
            "kosong"
        ),
        "tidak ditemukan"
    ),
    "ID tidak ditemukan"
)</f>
        <v>Resource segment capability</v>
      </c>
      <c r="I219" s="15" t="str">
        <f>IFERROR(
    IF(
        ISNUMBER(MATCH(F219, Elements!$A$2:$A$700, 0)),
        IF(
            INDEX(Elements!$C$2:$C$700, MATCH(F219, Elements!$A$2:$A$700, 0)) &lt;&gt; "",
            INDEX(Elements!$B$2:$B$700, MATCH(F219, Elements!$A$2:$A$700, 0)),
            "kosong"
        ),
        "tidak ditemukan"
    ),
    "ID tidak ditemukan"
)</f>
        <v>DataObject</v>
      </c>
      <c r="J219" s="15" t="str">
        <f>IFERROR(
    IF(
        ISNUMBER(MATCH(F219, Elements!$A$2:$A$700, 0)),
        IF(
            INDEX(Elements!$C$2:$C$700, MATCH(F219, Elements!$A$2:$A$700, 0)) &lt;&gt; "",
            INDEX(Elements!$C$2:$C$700, MATCH(F219, Elements!$A$2:$A$700, 0)),
            "kosong"
        ),
        "tidak ditemukan"
    ),
    "ID tidak ditemukan"
)</f>
        <v>Resource capability</v>
      </c>
      <c r="K219" s="15" t="str" cm="1">
        <f t="array" ref="K219">IF(
    AND(
        ISNUMBER(MATCH(SUBSTITUTE(G219, " ", ""), SUBSTITUTE(Sheet2!$AK$5:$AK$13, " ", ""), 0)),
        ISNUMBER(MATCH(SUBSTITUTE(I219, " ", ""), SUBSTITUTE(Sheet2!$AL$4:$BB$4, " ", ""), 0))
    ),
    IF(
        ISNUMBER(MATCH(B219, Sheet2!$BE$3:$BE$13, 0)),
        IF(
            ISNUMBER(MATCH(INDEX(Sheet2!$BD$3:$BD$13, MATCH(B219, Sheet2!$BE$3:$BE$13, 0)), Sheet2!$BD$3:$BD$13, 0)),
            "True",
            "False"
        ),
        "False"
    ),
    "Bukan pasangan yang dicari"
)</f>
        <v>Bukan pasangan yang dicari</v>
      </c>
      <c r="L219" s="15" t="str" cm="1">
        <f t="array" ref="L219">IF(
    AND(
        ISNUMBER(MATCH(SUBSTITUTE(G219, " ", ""), SUBSTITUTE(Sheet2!$AK$19:$AK$35, " ", ""), 0)),
        ISNUMBER(MATCH(SUBSTITUTE(I219, " ", ""), SUBSTITUTE(Sheet2!$AL$18:$AT$18, " ", ""), 0))
    ),
    IF(
        ISNUMBER(MATCH(B219, Sheet2!$BE$3:$BE$13, 0)),
        IF(
            ISNUMBER(MATCH(INDEX(Sheet2!$BD$3:$BD$13, MATCH(B219, Sheet2!$BE$3:$BE$13, 0)), Sheet2!$BD$3:$BD$13, 0)),
            "True",
            "False"
        ),
        "False"
    ),
    "Bukan pasangan yang dicari"
)</f>
        <v>Bukan pasangan yang dicari</v>
      </c>
    </row>
    <row r="220" spans="1:12" hidden="1" x14ac:dyDescent="0.25">
      <c r="A220" s="20">
        <v>8082</v>
      </c>
      <c r="B220" t="s">
        <v>7</v>
      </c>
      <c r="E220">
        <v>7993</v>
      </c>
      <c r="F220">
        <v>7992</v>
      </c>
      <c r="G220" s="15" t="str">
        <f>IFERROR(
    IF(
        ISNUMBER(MATCH(E220, Elements!$A$2:$A$700, 0)),
        IF(
            INDEX(Elements!$C$2:$C$700, MATCH(E220, Elements!$A$2:$A$700, 0)) &lt;&gt; "",
            INDEX(Elements!$B$2:$B$700, MATCH(E220, Elements!$A$2:$A$700, 0)),
            "kosong"
        ),
        "tidak ditemukan"
    ),
    "ID tidak ditemukan"
)</f>
        <v>DataObject</v>
      </c>
      <c r="H220" s="15" t="str">
        <f>IFERROR(
    IF(
        ISNUMBER(MATCH(E220, Elements!$A$2:$A$700, 0)),
        IF(
            INDEX(Elements!$C$2:$C$700, MATCH(E220, Elements!$A$2:$A$700, 0)) &lt;&gt; "",
            INDEX(Elements!$C$2:$C$700, MATCH(E220, Elements!$A$2:$A$700, 0)),
            "kosong"
        ),
        "tidak ditemukan"
    ),
    "ID tidak ditemukan"
)</f>
        <v>Resource specification</v>
      </c>
      <c r="I220" s="15" t="str">
        <f>IFERROR(
    IF(
        ISNUMBER(MATCH(F220, Elements!$A$2:$A$700, 0)),
        IF(
            INDEX(Elements!$C$2:$C$700, MATCH(F220, Elements!$A$2:$A$700, 0)) &lt;&gt; "",
            INDEX(Elements!$B$2:$B$700, MATCH(F220, Elements!$A$2:$A$700, 0)),
            "kosong"
        ),
        "tidak ditemukan"
    ),
    "ID tidak ditemukan"
)</f>
        <v>DataObject</v>
      </c>
      <c r="J220" s="15" t="str">
        <f>IFERROR(
    IF(
        ISNUMBER(MATCH(F220, Elements!$A$2:$A$700, 0)),
        IF(
            INDEX(Elements!$C$2:$C$700, MATCH(F220, Elements!$A$2:$A$700, 0)) &lt;&gt; "",
            INDEX(Elements!$C$2:$C$700, MATCH(F220, Elements!$A$2:$A$700, 0)),
            "kosong"
        ),
        "tidak ditemukan"
    ),
    "ID tidak ditemukan"
)</f>
        <v>Resource segment capability</v>
      </c>
      <c r="K220" s="15" t="str" cm="1">
        <f t="array" ref="K220">IF(
    AND(
        ISNUMBER(MATCH(SUBSTITUTE(G220, " ", ""), SUBSTITUTE(Sheet2!$AK$5:$AK$13, " ", ""), 0)),
        ISNUMBER(MATCH(SUBSTITUTE(I220, " ", ""), SUBSTITUTE(Sheet2!$AL$4:$BB$4, " ", ""), 0))
    ),
    IF(
        ISNUMBER(MATCH(B220, Sheet2!$BE$3:$BE$13, 0)),
        IF(
            ISNUMBER(MATCH(INDEX(Sheet2!$BD$3:$BD$13, MATCH(B220, Sheet2!$BE$3:$BE$13, 0)), Sheet2!$BD$3:$BD$13, 0)),
            "True",
            "False"
        ),
        "False"
    ),
    "Bukan pasangan yang dicari"
)</f>
        <v>Bukan pasangan yang dicari</v>
      </c>
      <c r="L220" s="15" t="str" cm="1">
        <f t="array" ref="L220">IF(
    AND(
        ISNUMBER(MATCH(SUBSTITUTE(G220, " ", ""), SUBSTITUTE(Sheet2!$AK$19:$AK$35, " ", ""), 0)),
        ISNUMBER(MATCH(SUBSTITUTE(I220, " ", ""), SUBSTITUTE(Sheet2!$AL$18:$AT$18, " ", ""), 0))
    ),
    IF(
        ISNUMBER(MATCH(B220, Sheet2!$BE$3:$BE$13, 0)),
        IF(
            ISNUMBER(MATCH(INDEX(Sheet2!$BD$3:$BD$13, MATCH(B220, Sheet2!$BE$3:$BE$13, 0)), Sheet2!$BD$3:$BD$13, 0)),
            "True",
            "False"
        ),
        "False"
    ),
    "Bukan pasangan yang dicari"
)</f>
        <v>Bukan pasangan yang dicari</v>
      </c>
    </row>
    <row r="221" spans="1:12" hidden="1" x14ac:dyDescent="0.25">
      <c r="A221" s="20">
        <v>8083</v>
      </c>
      <c r="B221" t="s">
        <v>7</v>
      </c>
      <c r="E221">
        <v>7994</v>
      </c>
      <c r="F221">
        <v>7993</v>
      </c>
      <c r="G221" s="15" t="str">
        <f>IFERROR(
    IF(
        ISNUMBER(MATCH(E221, Elements!$A$2:$A$700, 0)),
        IF(
            INDEX(Elements!$C$2:$C$700, MATCH(E221, Elements!$A$2:$A$700, 0)) &lt;&gt; "",
            INDEX(Elements!$B$2:$B$700, MATCH(E221, Elements!$A$2:$A$700, 0)),
            "kosong"
        ),
        "tidak ditemukan"
    ),
    "ID tidak ditemukan"
)</f>
        <v>DataObject</v>
      </c>
      <c r="H221" s="15" t="str">
        <f>IFERROR(
    IF(
        ISNUMBER(MATCH(E221, Elements!$A$2:$A$700, 0)),
        IF(
            INDEX(Elements!$C$2:$C$700, MATCH(E221, Elements!$A$2:$A$700, 0)) &lt;&gt; "",
            INDEX(Elements!$C$2:$C$700, MATCH(E221, Elements!$A$2:$A$700, 0)),
            "kosong"
        ),
        "tidak ditemukan"
    ),
    "ID tidak ditemukan"
)</f>
        <v>Resource requirement</v>
      </c>
      <c r="I221" s="15" t="str">
        <f>IFERROR(
    IF(
        ISNUMBER(MATCH(F221, Elements!$A$2:$A$700, 0)),
        IF(
            INDEX(Elements!$C$2:$C$700, MATCH(F221, Elements!$A$2:$A$700, 0)) &lt;&gt; "",
            INDEX(Elements!$B$2:$B$700, MATCH(F221, Elements!$A$2:$A$700, 0)),
            "kosong"
        ),
        "tidak ditemukan"
    ),
    "ID tidak ditemukan"
)</f>
        <v>DataObject</v>
      </c>
      <c r="J221" s="15" t="str">
        <f>IFERROR(
    IF(
        ISNUMBER(MATCH(F221, Elements!$A$2:$A$700, 0)),
        IF(
            INDEX(Elements!$C$2:$C$700, MATCH(F221, Elements!$A$2:$A$700, 0)) &lt;&gt; "",
            INDEX(Elements!$C$2:$C$700, MATCH(F221, Elements!$A$2:$A$700, 0)),
            "kosong"
        ),
        "tidak ditemukan"
    ),
    "ID tidak ditemukan"
)</f>
        <v>Resource specification</v>
      </c>
      <c r="K221" s="15" t="str" cm="1">
        <f t="array" ref="K221">IF(
    AND(
        ISNUMBER(MATCH(SUBSTITUTE(G221, " ", ""), SUBSTITUTE(Sheet2!$AK$5:$AK$13, " ", ""), 0)),
        ISNUMBER(MATCH(SUBSTITUTE(I221, " ", ""), SUBSTITUTE(Sheet2!$AL$4:$BB$4, " ", ""), 0))
    ),
    IF(
        ISNUMBER(MATCH(B221, Sheet2!$BE$3:$BE$13, 0)),
        IF(
            ISNUMBER(MATCH(INDEX(Sheet2!$BD$3:$BD$13, MATCH(B221, Sheet2!$BE$3:$BE$13, 0)), Sheet2!$BD$3:$BD$13, 0)),
            "True",
            "False"
        ),
        "False"
    ),
    "Bukan pasangan yang dicari"
)</f>
        <v>Bukan pasangan yang dicari</v>
      </c>
      <c r="L221" s="15" t="str" cm="1">
        <f t="array" ref="L221">IF(
    AND(
        ISNUMBER(MATCH(SUBSTITUTE(G221, " ", ""), SUBSTITUTE(Sheet2!$AK$19:$AK$35, " ", ""), 0)),
        ISNUMBER(MATCH(SUBSTITUTE(I221, " ", ""), SUBSTITUTE(Sheet2!$AL$18:$AT$18, " ", ""), 0))
    ),
    IF(
        ISNUMBER(MATCH(B221, Sheet2!$BE$3:$BE$13, 0)),
        IF(
            ISNUMBER(MATCH(INDEX(Sheet2!$BD$3:$BD$13, MATCH(B221, Sheet2!$BE$3:$BE$13, 0)), Sheet2!$BD$3:$BD$13, 0)),
            "True",
            "False"
        ),
        "False"
    ),
    "Bukan pasangan yang dicari"
)</f>
        <v>Bukan pasangan yang dicari</v>
      </c>
    </row>
    <row r="222" spans="1:12" hidden="1" x14ac:dyDescent="0.25">
      <c r="A222" s="20">
        <v>10944</v>
      </c>
      <c r="B222" t="s">
        <v>7</v>
      </c>
      <c r="E222">
        <v>11009</v>
      </c>
      <c r="F222">
        <v>10804</v>
      </c>
      <c r="G222" s="15" t="str">
        <f>IFERROR(
    IF(
        ISNUMBER(MATCH(E222, Elements!$A$2:$A$700, 0)),
        IF(
            INDEX(Elements!$C$2:$C$700, MATCH(E222, Elements!$A$2:$A$700, 0)) &lt;&gt; "",
            INDEX(Elements!$B$2:$B$700, MATCH(E222, Elements!$A$2:$A$700, 0)),
            "kosong"
        ),
        "tidak ditemukan"
    ),
    "ID tidak ditemukan"
)</f>
        <v>BusinessEvent</v>
      </c>
      <c r="H222" s="15" t="str">
        <f>IFERROR(
    IF(
        ISNUMBER(MATCH(E222, Elements!$A$2:$A$700, 0)),
        IF(
            INDEX(Elements!$C$2:$C$700, MATCH(E222, Elements!$A$2:$A$700, 0)) &lt;&gt; "",
            INDEX(Elements!$C$2:$C$700, MATCH(E222, Elements!$A$2:$A$700, 0)),
            "kosong"
        ),
        "tidak ditemukan"
    ),
    "ID tidak ditemukan"
)</f>
        <v>Bulk order feedback</v>
      </c>
      <c r="I222" s="15" t="str">
        <f>IFERROR(
    IF(
        ISNUMBER(MATCH(F222, Elements!$A$2:$A$700, 0)),
        IF(
            INDEX(Elements!$C$2:$C$700, MATCH(F222, Elements!$A$2:$A$700, 0)) &lt;&gt; "",
            INDEX(Elements!$B$2:$B$700, MATCH(F222, Elements!$A$2:$A$700, 0)),
            "kosong"
        ),
        "tidak ditemukan"
    ),
    "ID tidak ditemukan"
)</f>
        <v>BusinessObject</v>
      </c>
      <c r="J222" s="15" t="str">
        <f>IFERROR(
    IF(
        ISNUMBER(MATCH(F222, Elements!$A$2:$A$700, 0)),
        IF(
            INDEX(Elements!$C$2:$C$700, MATCH(F222, Elements!$A$2:$A$700, 0)) &lt;&gt; "",
            INDEX(Elements!$C$2:$C$700, MATCH(F222, Elements!$A$2:$A$700, 0)),
            "kosong"
        ),
        "tidak ditemukan"
    ),
    "ID tidak ditemukan"
)</f>
        <v>Bulk order data</v>
      </c>
      <c r="K222" s="15" t="str" cm="1">
        <f t="array" ref="K222">IF(
    AND(
        ISNUMBER(MATCH(SUBSTITUTE(G222, " ", ""), SUBSTITUTE(Sheet2!$AK$5:$AK$13, " ", ""), 0)),
        ISNUMBER(MATCH(SUBSTITUTE(I222, " ", ""), SUBSTITUTE(Sheet2!$AL$4:$BB$4, " ", ""), 0))
    ),
    IF(
        ISNUMBER(MATCH(B222, Sheet2!$BE$3:$BE$13, 0)),
        IF(
            ISNUMBER(MATCH(INDEX(Sheet2!$BD$3:$BD$13, MATCH(B222, Sheet2!$BE$3:$BE$13, 0)), Sheet2!$BD$3:$BD$13, 0)),
            "True",
            "False"
        ),
        "False"
    ),
    "Bukan pasangan yang dicari"
)</f>
        <v>Bukan pasangan yang dicari</v>
      </c>
      <c r="L222" s="15" t="str" cm="1">
        <f t="array" ref="L222">IF(
    AND(
        ISNUMBER(MATCH(SUBSTITUTE(G222, " ", ""), SUBSTITUTE(Sheet2!$AK$19:$AK$35, " ", ""), 0)),
        ISNUMBER(MATCH(SUBSTITUTE(I222, " ", ""), SUBSTITUTE(Sheet2!$AL$18:$AT$18, " ", ""), 0))
    ),
    IF(
        ISNUMBER(MATCH(B222, Sheet2!$BE$3:$BE$13, 0)),
        IF(
            ISNUMBER(MATCH(INDEX(Sheet2!$BD$3:$BD$13, MATCH(B222, Sheet2!$BE$3:$BE$13, 0)), Sheet2!$BD$3:$BD$13, 0)),
            "True",
            "False"
        ),
        "False"
    ),
    "Bukan pasangan yang dicari"
)</f>
        <v>Bukan pasangan yang dicari</v>
      </c>
    </row>
    <row r="223" spans="1:12" hidden="1" x14ac:dyDescent="0.25">
      <c r="A223" s="20">
        <v>14088</v>
      </c>
      <c r="B223" t="s">
        <v>7</v>
      </c>
      <c r="E223">
        <v>13806</v>
      </c>
      <c r="F223">
        <v>14074</v>
      </c>
      <c r="G223" s="15" t="str">
        <f>IFERROR(
    IF(
        ISNUMBER(MATCH(E223, Elements!$A$2:$A$700, 0)),
        IF(
            INDEX(Elements!$C$2:$C$700, MATCH(E223, Elements!$A$2:$A$700, 0)) &lt;&gt; "",
            INDEX(Elements!$B$2:$B$700, MATCH(E223, Elements!$A$2:$A$700, 0)),
            "kosong"
        ),
        "tidak ditemukan"
    ),
    "ID tidak ditemukan"
)</f>
        <v>BusinessActor</v>
      </c>
      <c r="H223" s="15" t="str">
        <f>IFERROR(
    IF(
        ISNUMBER(MATCH(E223, Elements!$A$2:$A$700, 0)),
        IF(
            INDEX(Elements!$C$2:$C$700, MATCH(E223, Elements!$A$2:$A$700, 0)) &lt;&gt; "",
            INDEX(Elements!$C$2:$C$700, MATCH(E223, Elements!$A$2:$A$700, 0)),
            "kosong"
        ),
        "tidak ditemukan"
    ),
    "ID tidak ditemukan"
)</f>
        <v>Customer</v>
      </c>
      <c r="I223" s="15" t="str">
        <f>IFERROR(
    IF(
        ISNUMBER(MATCH(F223, Elements!$A$2:$A$700, 0)),
        IF(
            INDEX(Elements!$C$2:$C$700, MATCH(F223, Elements!$A$2:$A$700, 0)) &lt;&gt; "",
            INDEX(Elements!$B$2:$B$700, MATCH(F223, Elements!$A$2:$A$700, 0)),
            "kosong"
        ),
        "tidak ditemukan"
    ),
    "ID tidak ditemukan"
)</f>
        <v>BusinessObject</v>
      </c>
      <c r="J223" s="15" t="str">
        <f>IFERROR(
    IF(
        ISNUMBER(MATCH(F223, Elements!$A$2:$A$700, 0)),
        IF(
            INDEX(Elements!$C$2:$C$700, MATCH(F223, Elements!$A$2:$A$700, 0)) &lt;&gt; "",
            INDEX(Elements!$C$2:$C$700, MATCH(F223, Elements!$A$2:$A$700, 0)),
            "kosong"
        ),
        "tidak ditemukan"
    ),
    "ID tidak ditemukan"
)</f>
        <v>Sales Pipeline</v>
      </c>
      <c r="K223" s="15" t="str" cm="1">
        <f t="array" ref="K223">IF(
    AND(
        ISNUMBER(MATCH(SUBSTITUTE(G223, " ", ""), SUBSTITUTE(Sheet2!$AK$5:$AK$13, " ", ""), 0)),
        ISNUMBER(MATCH(SUBSTITUTE(I223, " ", ""), SUBSTITUTE(Sheet2!$AL$4:$BB$4, " ", ""), 0))
    ),
    IF(
        ISNUMBER(MATCH(B223, Sheet2!$BE$3:$BE$13, 0)),
        IF(
            ISNUMBER(MATCH(INDEX(Sheet2!$BD$3:$BD$13, MATCH(B223, Sheet2!$BE$3:$BE$13, 0)), Sheet2!$BD$3:$BD$13, 0)),
            "True",
            "False"
        ),
        "False"
    ),
    "Bukan pasangan yang dicari"
)</f>
        <v>Bukan pasangan yang dicari</v>
      </c>
      <c r="L223" s="15" t="str" cm="1">
        <f t="array" ref="L223">IF(
    AND(
        ISNUMBER(MATCH(SUBSTITUTE(G223, " ", ""), SUBSTITUTE(Sheet2!$AK$19:$AK$35, " ", ""), 0)),
        ISNUMBER(MATCH(SUBSTITUTE(I223, " ", ""), SUBSTITUTE(Sheet2!$AL$18:$AT$18, " ", ""), 0))
    ),
    IF(
        ISNUMBER(MATCH(B223, Sheet2!$BE$3:$BE$13, 0)),
        IF(
            ISNUMBER(MATCH(INDEX(Sheet2!$BD$3:$BD$13, MATCH(B223, Sheet2!$BE$3:$BE$13, 0)), Sheet2!$BD$3:$BD$13, 0)),
            "True",
            "False"
        ),
        "False"
    ),
    "Bukan pasangan yang dicari"
)</f>
        <v>Bukan pasangan yang dicari</v>
      </c>
    </row>
    <row r="224" spans="1:12" hidden="1" x14ac:dyDescent="0.25">
      <c r="A224" s="20">
        <v>14089</v>
      </c>
      <c r="B224" t="s">
        <v>7</v>
      </c>
      <c r="E224">
        <v>14085</v>
      </c>
      <c r="F224">
        <v>14074</v>
      </c>
      <c r="G224" s="15" t="str">
        <f>IFERROR(
    IF(
        ISNUMBER(MATCH(E224, Elements!$A$2:$A$700, 0)),
        IF(
            INDEX(Elements!$C$2:$C$700, MATCH(E224, Elements!$A$2:$A$700, 0)) &lt;&gt; "",
            INDEX(Elements!$B$2:$B$700, MATCH(E224, Elements!$A$2:$A$700, 0)),
            "kosong"
        ),
        "tidak ditemukan"
    ),
    "ID tidak ditemukan"
)</f>
        <v>BusinessActor</v>
      </c>
      <c r="H224" s="15" t="str">
        <f>IFERROR(
    IF(
        ISNUMBER(MATCH(E224, Elements!$A$2:$A$700, 0)),
        IF(
            INDEX(Elements!$C$2:$C$700, MATCH(E224, Elements!$A$2:$A$700, 0)) &lt;&gt; "",
            INDEX(Elements!$C$2:$C$700, MATCH(E224, Elements!$A$2:$A$700, 0)),
            "kosong"
        ),
        "tidak ditemukan"
    ),
    "ID tidak ditemukan"
)</f>
        <v>Opportunity</v>
      </c>
      <c r="I224" s="15" t="str">
        <f>IFERROR(
    IF(
        ISNUMBER(MATCH(F224, Elements!$A$2:$A$700, 0)),
        IF(
            INDEX(Elements!$C$2:$C$700, MATCH(F224, Elements!$A$2:$A$700, 0)) &lt;&gt; "",
            INDEX(Elements!$B$2:$B$700, MATCH(F224, Elements!$A$2:$A$700, 0)),
            "kosong"
        ),
        "tidak ditemukan"
    ),
    "ID tidak ditemukan"
)</f>
        <v>BusinessObject</v>
      </c>
      <c r="J224" s="15" t="str">
        <f>IFERROR(
    IF(
        ISNUMBER(MATCH(F224, Elements!$A$2:$A$700, 0)),
        IF(
            INDEX(Elements!$C$2:$C$700, MATCH(F224, Elements!$A$2:$A$700, 0)) &lt;&gt; "",
            INDEX(Elements!$C$2:$C$700, MATCH(F224, Elements!$A$2:$A$700, 0)),
            "kosong"
        ),
        "tidak ditemukan"
    ),
    "ID tidak ditemukan"
)</f>
        <v>Sales Pipeline</v>
      </c>
      <c r="K224" s="15" t="str" cm="1">
        <f t="array" ref="K224">IF(
    AND(
        ISNUMBER(MATCH(SUBSTITUTE(G224, " ", ""), SUBSTITUTE(Sheet2!$AK$5:$AK$13, " ", ""), 0)),
        ISNUMBER(MATCH(SUBSTITUTE(I224, " ", ""), SUBSTITUTE(Sheet2!$AL$4:$BB$4, " ", ""), 0))
    ),
    IF(
        ISNUMBER(MATCH(B224, Sheet2!$BE$3:$BE$13, 0)),
        IF(
            ISNUMBER(MATCH(INDEX(Sheet2!$BD$3:$BD$13, MATCH(B224, Sheet2!$BE$3:$BE$13, 0)), Sheet2!$BD$3:$BD$13, 0)),
            "True",
            "False"
        ),
        "False"
    ),
    "Bukan pasangan yang dicari"
)</f>
        <v>Bukan pasangan yang dicari</v>
      </c>
      <c r="L224" s="15" t="str" cm="1">
        <f t="array" ref="L224">IF(
    AND(
        ISNUMBER(MATCH(SUBSTITUTE(G224, " ", ""), SUBSTITUTE(Sheet2!$AK$19:$AK$35, " ", ""), 0)),
        ISNUMBER(MATCH(SUBSTITUTE(I224, " ", ""), SUBSTITUTE(Sheet2!$AL$18:$AT$18, " ", ""), 0))
    ),
    IF(
        ISNUMBER(MATCH(B224, Sheet2!$BE$3:$BE$13, 0)),
        IF(
            ISNUMBER(MATCH(INDEX(Sheet2!$BD$3:$BD$13, MATCH(B224, Sheet2!$BE$3:$BE$13, 0)), Sheet2!$BD$3:$BD$13, 0)),
            "True",
            "False"
        ),
        "False"
    ),
    "Bukan pasangan yang dicari"
)</f>
        <v>Bukan pasangan yang dicari</v>
      </c>
    </row>
    <row r="225" spans="1:12" hidden="1" x14ac:dyDescent="0.25">
      <c r="A225" s="20">
        <v>14090</v>
      </c>
      <c r="B225" t="s">
        <v>7</v>
      </c>
      <c r="E225">
        <v>14084</v>
      </c>
      <c r="F225">
        <v>14074</v>
      </c>
      <c r="G225" s="15" t="str">
        <f>IFERROR(
    IF(
        ISNUMBER(MATCH(E225, Elements!$A$2:$A$700, 0)),
        IF(
            INDEX(Elements!$C$2:$C$700, MATCH(E225, Elements!$A$2:$A$700, 0)) &lt;&gt; "",
            INDEX(Elements!$B$2:$B$700, MATCH(E225, Elements!$A$2:$A$700, 0)),
            "kosong"
        ),
        "tidak ditemukan"
    ),
    "ID tidak ditemukan"
)</f>
        <v>BusinessActor</v>
      </c>
      <c r="H225" s="15" t="str">
        <f>IFERROR(
    IF(
        ISNUMBER(MATCH(E225, Elements!$A$2:$A$700, 0)),
        IF(
            INDEX(Elements!$C$2:$C$700, MATCH(E225, Elements!$A$2:$A$700, 0)) &lt;&gt; "",
            INDEX(Elements!$C$2:$C$700, MATCH(E225, Elements!$A$2:$A$700, 0)),
            "kosong"
        ),
        "tidak ditemukan"
    ),
    "ID tidak ditemukan"
)</f>
        <v>Lead</v>
      </c>
      <c r="I225" s="15" t="str">
        <f>IFERROR(
    IF(
        ISNUMBER(MATCH(F225, Elements!$A$2:$A$700, 0)),
        IF(
            INDEX(Elements!$C$2:$C$700, MATCH(F225, Elements!$A$2:$A$700, 0)) &lt;&gt; "",
            INDEX(Elements!$B$2:$B$700, MATCH(F225, Elements!$A$2:$A$700, 0)),
            "kosong"
        ),
        "tidak ditemukan"
    ),
    "ID tidak ditemukan"
)</f>
        <v>BusinessObject</v>
      </c>
      <c r="J225" s="15" t="str">
        <f>IFERROR(
    IF(
        ISNUMBER(MATCH(F225, Elements!$A$2:$A$700, 0)),
        IF(
            INDEX(Elements!$C$2:$C$700, MATCH(F225, Elements!$A$2:$A$700, 0)) &lt;&gt; "",
            INDEX(Elements!$C$2:$C$700, MATCH(F225, Elements!$A$2:$A$700, 0)),
            "kosong"
        ),
        "tidak ditemukan"
    ),
    "ID tidak ditemukan"
)</f>
        <v>Sales Pipeline</v>
      </c>
      <c r="K225" s="15" t="str" cm="1">
        <f t="array" ref="K225">IF(
    AND(
        ISNUMBER(MATCH(SUBSTITUTE(G225, " ", ""), SUBSTITUTE(Sheet2!$AK$5:$AK$13, " ", ""), 0)),
        ISNUMBER(MATCH(SUBSTITUTE(I225, " ", ""), SUBSTITUTE(Sheet2!$AL$4:$BB$4, " ", ""), 0))
    ),
    IF(
        ISNUMBER(MATCH(B225, Sheet2!$BE$3:$BE$13, 0)),
        IF(
            ISNUMBER(MATCH(INDEX(Sheet2!$BD$3:$BD$13, MATCH(B225, Sheet2!$BE$3:$BE$13, 0)), Sheet2!$BD$3:$BD$13, 0)),
            "True",
            "False"
        ),
        "False"
    ),
    "Bukan pasangan yang dicari"
)</f>
        <v>Bukan pasangan yang dicari</v>
      </c>
      <c r="L225" s="15" t="str" cm="1">
        <f t="array" ref="L225">IF(
    AND(
        ISNUMBER(MATCH(SUBSTITUTE(G225, " ", ""), SUBSTITUTE(Sheet2!$AK$19:$AK$35, " ", ""), 0)),
        ISNUMBER(MATCH(SUBSTITUTE(I225, " ", ""), SUBSTITUTE(Sheet2!$AL$18:$AT$18, " ", ""), 0))
    ),
    IF(
        ISNUMBER(MATCH(B225, Sheet2!$BE$3:$BE$13, 0)),
        IF(
            ISNUMBER(MATCH(INDEX(Sheet2!$BD$3:$BD$13, MATCH(B225, Sheet2!$BE$3:$BE$13, 0)), Sheet2!$BD$3:$BD$13, 0)),
            "True",
            "False"
        ),
        "False"
    ),
    "Bukan pasangan yang dicari"
)</f>
        <v>Bukan pasangan yang dicari</v>
      </c>
    </row>
    <row r="226" spans="1:12" hidden="1" x14ac:dyDescent="0.25">
      <c r="A226" s="20">
        <v>14091</v>
      </c>
      <c r="B226" t="s">
        <v>7</v>
      </c>
      <c r="E226">
        <v>14083</v>
      </c>
      <c r="F226">
        <v>14074</v>
      </c>
      <c r="G226" s="15" t="str">
        <f>IFERROR(
    IF(
        ISNUMBER(MATCH(E226, Elements!$A$2:$A$700, 0)),
        IF(
            INDEX(Elements!$C$2:$C$700, MATCH(E226, Elements!$A$2:$A$700, 0)) &lt;&gt; "",
            INDEX(Elements!$B$2:$B$700, MATCH(E226, Elements!$A$2:$A$700, 0)),
            "kosong"
        ),
        "tidak ditemukan"
    ),
    "ID tidak ditemukan"
)</f>
        <v>BusinessActor</v>
      </c>
      <c r="H226" s="15" t="str">
        <f>IFERROR(
    IF(
        ISNUMBER(MATCH(E226, Elements!$A$2:$A$700, 0)),
        IF(
            INDEX(Elements!$C$2:$C$700, MATCH(E226, Elements!$A$2:$A$700, 0)) &lt;&gt; "",
            INDEX(Elements!$C$2:$C$700, MATCH(E226, Elements!$A$2:$A$700, 0)),
            "kosong"
        ),
        "tidak ditemukan"
    ),
    "ID tidak ditemukan"
)</f>
        <v>Contact</v>
      </c>
      <c r="I226" s="15" t="str">
        <f>IFERROR(
    IF(
        ISNUMBER(MATCH(F226, Elements!$A$2:$A$700, 0)),
        IF(
            INDEX(Elements!$C$2:$C$700, MATCH(F226, Elements!$A$2:$A$700, 0)) &lt;&gt; "",
            INDEX(Elements!$B$2:$B$700, MATCH(F226, Elements!$A$2:$A$700, 0)),
            "kosong"
        ),
        "tidak ditemukan"
    ),
    "ID tidak ditemukan"
)</f>
        <v>BusinessObject</v>
      </c>
      <c r="J226" s="15" t="str">
        <f>IFERROR(
    IF(
        ISNUMBER(MATCH(F226, Elements!$A$2:$A$700, 0)),
        IF(
            INDEX(Elements!$C$2:$C$700, MATCH(F226, Elements!$A$2:$A$700, 0)) &lt;&gt; "",
            INDEX(Elements!$C$2:$C$700, MATCH(F226, Elements!$A$2:$A$700, 0)),
            "kosong"
        ),
        "tidak ditemukan"
    ),
    "ID tidak ditemukan"
)</f>
        <v>Sales Pipeline</v>
      </c>
      <c r="K226" s="15" t="str" cm="1">
        <f t="array" ref="K226">IF(
    AND(
        ISNUMBER(MATCH(SUBSTITUTE(G226, " ", ""), SUBSTITUTE(Sheet2!$AK$5:$AK$13, " ", ""), 0)),
        ISNUMBER(MATCH(SUBSTITUTE(I226, " ", ""), SUBSTITUTE(Sheet2!$AL$4:$BB$4, " ", ""), 0))
    ),
    IF(
        ISNUMBER(MATCH(B226, Sheet2!$BE$3:$BE$13, 0)),
        IF(
            ISNUMBER(MATCH(INDEX(Sheet2!$BD$3:$BD$13, MATCH(B226, Sheet2!$BE$3:$BE$13, 0)), Sheet2!$BD$3:$BD$13, 0)),
            "True",
            "False"
        ),
        "False"
    ),
    "Bukan pasangan yang dicari"
)</f>
        <v>Bukan pasangan yang dicari</v>
      </c>
      <c r="L226" s="15" t="str" cm="1">
        <f t="array" ref="L226">IF(
    AND(
        ISNUMBER(MATCH(SUBSTITUTE(G226, " ", ""), SUBSTITUTE(Sheet2!$AK$19:$AK$35, " ", ""), 0)),
        ISNUMBER(MATCH(SUBSTITUTE(I226, " ", ""), SUBSTITUTE(Sheet2!$AL$18:$AT$18, " ", ""), 0))
    ),
    IF(
        ISNUMBER(MATCH(B226, Sheet2!$BE$3:$BE$13, 0)),
        IF(
            ISNUMBER(MATCH(INDEX(Sheet2!$BD$3:$BD$13, MATCH(B226, Sheet2!$BE$3:$BE$13, 0)), Sheet2!$BD$3:$BD$13, 0)),
            "True",
            "False"
        ),
        "False"
    ),
    "Bukan pasangan yang dicari"
)</f>
        <v>Bukan pasangan yang dicari</v>
      </c>
    </row>
    <row r="227" spans="1:12" hidden="1" x14ac:dyDescent="0.25">
      <c r="A227" s="20">
        <v>14342</v>
      </c>
      <c r="B227" t="s">
        <v>7</v>
      </c>
      <c r="E227">
        <v>10785</v>
      </c>
      <c r="F227">
        <v>13816</v>
      </c>
      <c r="G227" s="15" t="str">
        <f>IFERROR(
    IF(
        ISNUMBER(MATCH(E227, Elements!$A$2:$A$700, 0)),
        IF(
            INDEX(Elements!$C$2:$C$700, MATCH(E227, Elements!$A$2:$A$700, 0)) &lt;&gt; "",
            INDEX(Elements!$B$2:$B$700, MATCH(E227, Elements!$A$2:$A$700, 0)),
            "kosong"
        ),
        "tidak ditemukan"
    ),
    "ID tidak ditemukan"
)</f>
        <v>BusinessFunction</v>
      </c>
      <c r="H227" s="15" t="str">
        <f>IFERROR(
    IF(
        ISNUMBER(MATCH(E227, Elements!$A$2:$A$700, 0)),
        IF(
            INDEX(Elements!$C$2:$C$700, MATCH(E227, Elements!$A$2:$A$700, 0)) &lt;&gt; "",
            INDEX(Elements!$C$2:$C$700, MATCH(E227, Elements!$A$2:$A$700, 0)),
            "kosong"
        ),
        "tidak ditemukan"
    ),
    "ID tidak ditemukan"
)</f>
        <v>Logistics</v>
      </c>
      <c r="I227" s="15" t="str">
        <f>IFERROR(
    IF(
        ISNUMBER(MATCH(F227, Elements!$A$2:$A$700, 0)),
        IF(
            INDEX(Elements!$C$2:$C$700, MATCH(F227, Elements!$A$2:$A$700, 0)) &lt;&gt; "",
            INDEX(Elements!$B$2:$B$700, MATCH(F227, Elements!$A$2:$A$700, 0)),
            "kosong"
        ),
        "tidak ditemukan"
    ),
    "ID tidak ditemukan"
)</f>
        <v>BusinessActor</v>
      </c>
      <c r="J227" s="15" t="str">
        <f>IFERROR(
    IF(
        ISNUMBER(MATCH(F227, Elements!$A$2:$A$700, 0)),
        IF(
            INDEX(Elements!$C$2:$C$700, MATCH(F227, Elements!$A$2:$A$700, 0)) &lt;&gt; "",
            INDEX(Elements!$C$2:$C$700, MATCH(F227, Elements!$A$2:$A$700, 0)),
            "kosong"
        ),
        "tidak ditemukan"
    ),
    "ID tidak ditemukan"
)</f>
        <v>Transportation partner</v>
      </c>
      <c r="K227" s="15" t="str" cm="1">
        <f t="array" ref="K227">IF(
    AND(
        ISNUMBER(MATCH(SUBSTITUTE(G227, " ", ""), SUBSTITUTE(Sheet2!$AK$5:$AK$13, " ", ""), 0)),
        ISNUMBER(MATCH(SUBSTITUTE(I227, " ", ""), SUBSTITUTE(Sheet2!$AL$4:$BB$4, " ", ""), 0))
    ),
    IF(
        ISNUMBER(MATCH(B227, Sheet2!$BE$3:$BE$13, 0)),
        IF(
            ISNUMBER(MATCH(INDEX(Sheet2!$BD$3:$BD$13, MATCH(B227, Sheet2!$BE$3:$BE$13, 0)), Sheet2!$BD$3:$BD$13, 0)),
            "True",
            "False"
        ),
        "False"
    ),
    "Bukan pasangan yang dicari"
)</f>
        <v>Bukan pasangan yang dicari</v>
      </c>
      <c r="L227" s="15" t="str" cm="1">
        <f t="array" ref="L227">IF(
    AND(
        ISNUMBER(MATCH(SUBSTITUTE(G227, " ", ""), SUBSTITUTE(Sheet2!$AK$19:$AK$35, " ", ""), 0)),
        ISNUMBER(MATCH(SUBSTITUTE(I227, " ", ""), SUBSTITUTE(Sheet2!$AL$18:$AT$18, " ", ""), 0))
    ),
    IF(
        ISNUMBER(MATCH(B227, Sheet2!$BE$3:$BE$13, 0)),
        IF(
            ISNUMBER(MATCH(INDEX(Sheet2!$BD$3:$BD$13, MATCH(B227, Sheet2!$BE$3:$BE$13, 0)), Sheet2!$BD$3:$BD$13, 0)),
            "True",
            "False"
        ),
        "False"
    ),
    "Bukan pasangan yang dicari"
)</f>
        <v>Bukan pasangan yang dicari</v>
      </c>
    </row>
    <row r="228" spans="1:12" hidden="1" x14ac:dyDescent="0.25">
      <c r="A228" s="20">
        <v>14343</v>
      </c>
      <c r="B228" t="s">
        <v>7</v>
      </c>
      <c r="E228">
        <v>13874</v>
      </c>
      <c r="F228">
        <v>13815</v>
      </c>
      <c r="G228" s="15" t="str">
        <f>IFERROR(
    IF(
        ISNUMBER(MATCH(E228, Elements!$A$2:$A$700, 0)),
        IF(
            INDEX(Elements!$C$2:$C$700, MATCH(E228, Elements!$A$2:$A$700, 0)) &lt;&gt; "",
            INDEX(Elements!$B$2:$B$700, MATCH(E228, Elements!$A$2:$A$700, 0)),
            "kosong"
        ),
        "tidak ditemukan"
    ),
    "ID tidak ditemukan"
)</f>
        <v>BusinessFunction</v>
      </c>
      <c r="H228" s="15" t="str">
        <f>IFERROR(
    IF(
        ISNUMBER(MATCH(E228, Elements!$A$2:$A$700, 0)),
        IF(
            INDEX(Elements!$C$2:$C$700, MATCH(E228, Elements!$A$2:$A$700, 0)) &lt;&gt; "",
            INDEX(Elements!$C$2:$C$700, MATCH(E228, Elements!$A$2:$A$700, 0)),
            "kosong"
        ),
        "tidak ditemukan"
    ),
    "ID tidak ditemukan"
)</f>
        <v>Production</v>
      </c>
      <c r="I228" s="15" t="str">
        <f>IFERROR(
    IF(
        ISNUMBER(MATCH(F228, Elements!$A$2:$A$700, 0)),
        IF(
            INDEX(Elements!$C$2:$C$700, MATCH(F228, Elements!$A$2:$A$700, 0)) &lt;&gt; "",
            INDEX(Elements!$B$2:$B$700, MATCH(F228, Elements!$A$2:$A$700, 0)),
            "kosong"
        ),
        "tidak ditemukan"
    ),
    "ID tidak ditemukan"
)</f>
        <v>BusinessActor</v>
      </c>
      <c r="J228" s="15" t="str">
        <f>IFERROR(
    IF(
        ISNUMBER(MATCH(F228, Elements!$A$2:$A$700, 0)),
        IF(
            INDEX(Elements!$C$2:$C$700, MATCH(F228, Elements!$A$2:$A$700, 0)) &lt;&gt; "",
            INDEX(Elements!$C$2:$C$700, MATCH(F228, Elements!$A$2:$A$700, 0)),
            "kosong"
        ),
        "tidak ditemukan"
    ),
    "ID tidak ditemukan"
)</f>
        <v>Supply partner</v>
      </c>
      <c r="K228" s="15" t="str" cm="1">
        <f t="array" ref="K228">IF(
    AND(
        ISNUMBER(MATCH(SUBSTITUTE(G228, " ", ""), SUBSTITUTE(Sheet2!$AK$5:$AK$13, " ", ""), 0)),
        ISNUMBER(MATCH(SUBSTITUTE(I228, " ", ""), SUBSTITUTE(Sheet2!$AL$4:$BB$4, " ", ""), 0))
    ),
    IF(
        ISNUMBER(MATCH(B228, Sheet2!$BE$3:$BE$13, 0)),
        IF(
            ISNUMBER(MATCH(INDEX(Sheet2!$BD$3:$BD$13, MATCH(B228, Sheet2!$BE$3:$BE$13, 0)), Sheet2!$BD$3:$BD$13, 0)),
            "True",
            "False"
        ),
        "False"
    ),
    "Bukan pasangan yang dicari"
)</f>
        <v>Bukan pasangan yang dicari</v>
      </c>
      <c r="L228" s="15" t="str" cm="1">
        <f t="array" ref="L228">IF(
    AND(
        ISNUMBER(MATCH(SUBSTITUTE(G228, " ", ""), SUBSTITUTE(Sheet2!$AK$19:$AK$35, " ", ""), 0)),
        ISNUMBER(MATCH(SUBSTITUTE(I228, " ", ""), SUBSTITUTE(Sheet2!$AL$18:$AT$18, " ", ""), 0))
    ),
    IF(
        ISNUMBER(MATCH(B228, Sheet2!$BE$3:$BE$13, 0)),
        IF(
            ISNUMBER(MATCH(INDEX(Sheet2!$BD$3:$BD$13, MATCH(B228, Sheet2!$BE$3:$BE$13, 0)), Sheet2!$BD$3:$BD$13, 0)),
            "True",
            "False"
        ),
        "False"
    ),
    "Bukan pasangan yang dicari"
)</f>
        <v>Bukan pasangan yang dicari</v>
      </c>
    </row>
    <row r="229" spans="1:12" hidden="1" x14ac:dyDescent="0.25">
      <c r="A229" s="20">
        <v>8084</v>
      </c>
      <c r="B229" t="s">
        <v>7</v>
      </c>
      <c r="E229">
        <v>7949</v>
      </c>
      <c r="F229">
        <v>7948</v>
      </c>
      <c r="G229" s="15" t="str">
        <f>IFERROR(
    IF(
        ISNUMBER(MATCH(E229, Elements!$A$2:$A$700, 0)),
        IF(
            INDEX(Elements!$C$2:$C$700, MATCH(E229, Elements!$A$2:$A$700, 0)) &lt;&gt; "",
            INDEX(Elements!$B$2:$B$700, MATCH(E229, Elements!$A$2:$A$700, 0)),
            "kosong"
        ),
        "tidak ditemukan"
    ),
    "ID tidak ditemukan"
)</f>
        <v>BusinessObject</v>
      </c>
      <c r="H229" s="15" t="str">
        <f>IFERROR(
    IF(
        ISNUMBER(MATCH(E229, Elements!$A$2:$A$700, 0)),
        IF(
            INDEX(Elements!$C$2:$C$700, MATCH(E229, Elements!$A$2:$A$700, 0)) &lt;&gt; "",
            INDEX(Elements!$C$2:$C$700, MATCH(E229, Elements!$A$2:$A$700, 0)),
            "kosong"
        ),
        "tidak ditemukan"
    ),
    "ID tidak ditemukan"
)</f>
        <v>Segment response</v>
      </c>
      <c r="I229" s="15" t="str">
        <f>IFERROR(
    IF(
        ISNUMBER(MATCH(F229, Elements!$A$2:$A$700, 0)),
        IF(
            INDEX(Elements!$C$2:$C$700, MATCH(F229, Elements!$A$2:$A$700, 0)) &lt;&gt; "",
            INDEX(Elements!$B$2:$B$700, MATCH(F229, Elements!$A$2:$A$700, 0)),
            "kosong"
        ),
        "tidak ditemukan"
    ),
    "ID tidak ditemukan"
)</f>
        <v>BusinessObject</v>
      </c>
      <c r="J229" s="15" t="str">
        <f>IFERROR(
    IF(
        ISNUMBER(MATCH(F229, Elements!$A$2:$A$700, 0)),
        IF(
            INDEX(Elements!$C$2:$C$700, MATCH(F229, Elements!$A$2:$A$700, 0)) &lt;&gt; "",
            INDEX(Elements!$C$2:$C$700, MATCH(F229, Elements!$A$2:$A$700, 0)),
            "kosong"
        ),
        "tidak ditemukan"
    ),
    "ID tidak ditemukan"
)</f>
        <v>Segment requirement</v>
      </c>
      <c r="K229" s="15" t="str" cm="1">
        <f t="array" ref="K229">IF(
    AND(
        ISNUMBER(MATCH(SUBSTITUTE(G229, " ", ""), SUBSTITUTE(Sheet2!$AK$5:$AK$13, " ", ""), 0)),
        ISNUMBER(MATCH(SUBSTITUTE(I229, " ", ""), SUBSTITUTE(Sheet2!$AL$4:$BB$4, " ", ""), 0))
    ),
    IF(
        ISNUMBER(MATCH(B229, Sheet2!$BE$3:$BE$13, 0)),
        IF(
            ISNUMBER(MATCH(INDEX(Sheet2!$BD$3:$BD$13, MATCH(B229, Sheet2!$BE$3:$BE$13, 0)), Sheet2!$BD$3:$BD$13, 0)),
            "True",
            "False"
        ),
        "False"
    ),
    "Bukan pasangan yang dicari"
)</f>
        <v>Bukan pasangan yang dicari</v>
      </c>
      <c r="L229" s="15" t="str" cm="1">
        <f t="array" ref="L229">IF(
    AND(
        ISNUMBER(MATCH(SUBSTITUTE(G229, " ", ""), SUBSTITUTE(Sheet2!$AK$19:$AK$35, " ", ""), 0)),
        ISNUMBER(MATCH(SUBSTITUTE(I229, " ", ""), SUBSTITUTE(Sheet2!$AL$18:$AT$18, " ", ""), 0))
    ),
    IF(
        ISNUMBER(MATCH(B229, Sheet2!$BE$3:$BE$13, 0)),
        IF(
            ISNUMBER(MATCH(INDEX(Sheet2!$BD$3:$BD$13, MATCH(B229, Sheet2!$BE$3:$BE$13, 0)), Sheet2!$BD$3:$BD$13, 0)),
            "True",
            "False"
        ),
        "False"
    ),
    "Bukan pasangan yang dicari"
)</f>
        <v>Bukan pasangan yang dicari</v>
      </c>
    </row>
    <row r="230" spans="1:12" hidden="1" x14ac:dyDescent="0.25">
      <c r="A230" s="20">
        <v>8085</v>
      </c>
      <c r="B230" t="s">
        <v>7</v>
      </c>
      <c r="E230">
        <v>7944</v>
      </c>
      <c r="F230">
        <v>7943</v>
      </c>
      <c r="G230" s="15" t="str">
        <f>IFERROR(
    IF(
        ISNUMBER(MATCH(E230, Elements!$A$2:$A$700, 0)),
        IF(
            INDEX(Elements!$C$2:$C$700, MATCH(E230, Elements!$A$2:$A$700, 0)) &lt;&gt; "",
            INDEX(Elements!$B$2:$B$700, MATCH(E230, Elements!$A$2:$A$700, 0)),
            "kosong"
        ),
        "tidak ditemukan"
    ),
    "ID tidak ditemukan"
)</f>
        <v>BusinessObject</v>
      </c>
      <c r="H230" s="15" t="str">
        <f>IFERROR(
    IF(
        ISNUMBER(MATCH(E230, Elements!$A$2:$A$700, 0)),
        IF(
            INDEX(Elements!$C$2:$C$700, MATCH(E230, Elements!$A$2:$A$700, 0)) &lt;&gt; "",
            INDEX(Elements!$C$2:$C$700, MATCH(E230, Elements!$A$2:$A$700, 0)),
            "kosong"
        ),
        "tidak ditemukan"
    ),
    "ID tidak ditemukan"
)</f>
        <v>Production response</v>
      </c>
      <c r="I230" s="15" t="str">
        <f>IFERROR(
    IF(
        ISNUMBER(MATCH(F230, Elements!$A$2:$A$700, 0)),
        IF(
            INDEX(Elements!$C$2:$C$700, MATCH(F230, Elements!$A$2:$A$700, 0)) &lt;&gt; "",
            INDEX(Elements!$B$2:$B$700, MATCH(F230, Elements!$A$2:$A$700, 0)),
            "kosong"
        ),
        "tidak ditemukan"
    ),
    "ID tidak ditemukan"
)</f>
        <v>BusinessObject</v>
      </c>
      <c r="J230" s="15" t="str">
        <f>IFERROR(
    IF(
        ISNUMBER(MATCH(F230, Elements!$A$2:$A$700, 0)),
        IF(
            INDEX(Elements!$C$2:$C$700, MATCH(F230, Elements!$A$2:$A$700, 0)) &lt;&gt; "",
            INDEX(Elements!$C$2:$C$700, MATCH(F230, Elements!$A$2:$A$700, 0)),
            "kosong"
        ),
        "tidak ditemukan"
    ),
    "ID tidak ditemukan"
)</f>
        <v>Production request</v>
      </c>
      <c r="K230" s="15" t="str" cm="1">
        <f t="array" ref="K230">IF(
    AND(
        ISNUMBER(MATCH(SUBSTITUTE(G230, " ", ""), SUBSTITUTE(Sheet2!$AK$5:$AK$13, " ", ""), 0)),
        ISNUMBER(MATCH(SUBSTITUTE(I230, " ", ""), SUBSTITUTE(Sheet2!$AL$4:$BB$4, " ", ""), 0))
    ),
    IF(
        ISNUMBER(MATCH(B230, Sheet2!$BE$3:$BE$13, 0)),
        IF(
            ISNUMBER(MATCH(INDEX(Sheet2!$BD$3:$BD$13, MATCH(B230, Sheet2!$BE$3:$BE$13, 0)), Sheet2!$BD$3:$BD$13, 0)),
            "True",
            "False"
        ),
        "False"
    ),
    "Bukan pasangan yang dicari"
)</f>
        <v>Bukan pasangan yang dicari</v>
      </c>
      <c r="L230" s="15" t="str" cm="1">
        <f t="array" ref="L230">IF(
    AND(
        ISNUMBER(MATCH(SUBSTITUTE(G230, " ", ""), SUBSTITUTE(Sheet2!$AK$19:$AK$35, " ", ""), 0)),
        ISNUMBER(MATCH(SUBSTITUTE(I230, " ", ""), SUBSTITUTE(Sheet2!$AL$18:$AT$18, " ", ""), 0))
    ),
    IF(
        ISNUMBER(MATCH(B230, Sheet2!$BE$3:$BE$13, 0)),
        IF(
            ISNUMBER(MATCH(INDEX(Sheet2!$BD$3:$BD$13, MATCH(B230, Sheet2!$BE$3:$BE$13, 0)), Sheet2!$BD$3:$BD$13, 0)),
            "True",
            "False"
        ),
        "False"
    ),
    "Bukan pasangan yang dicari"
)</f>
        <v>Bukan pasangan yang dicari</v>
      </c>
    </row>
    <row r="231" spans="1:12" hidden="1" x14ac:dyDescent="0.25">
      <c r="A231" s="20">
        <v>8086</v>
      </c>
      <c r="B231" t="s">
        <v>7</v>
      </c>
      <c r="E231">
        <v>7948</v>
      </c>
      <c r="F231">
        <v>7947</v>
      </c>
      <c r="G231" s="15" t="str">
        <f>IFERROR(
    IF(
        ISNUMBER(MATCH(E231, Elements!$A$2:$A$700, 0)),
        IF(
            INDEX(Elements!$C$2:$C$700, MATCH(E231, Elements!$A$2:$A$700, 0)) &lt;&gt; "",
            INDEX(Elements!$B$2:$B$700, MATCH(E231, Elements!$A$2:$A$700, 0)),
            "kosong"
        ),
        "tidak ditemukan"
    ),
    "ID tidak ditemukan"
)</f>
        <v>BusinessObject</v>
      </c>
      <c r="H231" s="15" t="str">
        <f>IFERROR(
    IF(
        ISNUMBER(MATCH(E231, Elements!$A$2:$A$700, 0)),
        IF(
            INDEX(Elements!$C$2:$C$700, MATCH(E231, Elements!$A$2:$A$700, 0)) &lt;&gt; "",
            INDEX(Elements!$C$2:$C$700, MATCH(E231, Elements!$A$2:$A$700, 0)),
            "kosong"
        ),
        "tidak ditemukan"
    ),
    "ID tidak ditemukan"
)</f>
        <v>Segment requirement</v>
      </c>
      <c r="I231" s="15" t="str">
        <f>IFERROR(
    IF(
        ISNUMBER(MATCH(F231, Elements!$A$2:$A$700, 0)),
        IF(
            INDEX(Elements!$C$2:$C$700, MATCH(F231, Elements!$A$2:$A$700, 0)) &lt;&gt; "",
            INDEX(Elements!$B$2:$B$700, MATCH(F231, Elements!$A$2:$A$700, 0)),
            "kosong"
        ),
        "tidak ditemukan"
    ),
    "ID tidak ditemukan"
)</f>
        <v>BusinessObject</v>
      </c>
      <c r="J231" s="15" t="str">
        <f>IFERROR(
    IF(
        ISNUMBER(MATCH(F231, Elements!$A$2:$A$700, 0)),
        IF(
            INDEX(Elements!$C$2:$C$700, MATCH(F231, Elements!$A$2:$A$700, 0)) &lt;&gt; "",
            INDEX(Elements!$C$2:$C$700, MATCH(F231, Elements!$A$2:$A$700, 0)),
            "kosong"
        ),
        "tidak ditemukan"
    ),
    "ID tidak ditemukan"
)</f>
        <v>Product segment</v>
      </c>
      <c r="K231" s="15" t="str" cm="1">
        <f t="array" ref="K231">IF(
    AND(
        ISNUMBER(MATCH(SUBSTITUTE(G231, " ", ""), SUBSTITUTE(Sheet2!$AK$5:$AK$13, " ", ""), 0)),
        ISNUMBER(MATCH(SUBSTITUTE(I231, " ", ""), SUBSTITUTE(Sheet2!$AL$4:$BB$4, " ", ""), 0))
    ),
    IF(
        ISNUMBER(MATCH(B231, Sheet2!$BE$3:$BE$13, 0)),
        IF(
            ISNUMBER(MATCH(INDEX(Sheet2!$BD$3:$BD$13, MATCH(B231, Sheet2!$BE$3:$BE$13, 0)), Sheet2!$BD$3:$BD$13, 0)),
            "True",
            "False"
        ),
        "False"
    ),
    "Bukan pasangan yang dicari"
)</f>
        <v>Bukan pasangan yang dicari</v>
      </c>
      <c r="L231" s="15" t="str" cm="1">
        <f t="array" ref="L231">IF(
    AND(
        ISNUMBER(MATCH(SUBSTITUTE(G231, " ", ""), SUBSTITUTE(Sheet2!$AK$19:$AK$35, " ", ""), 0)),
        ISNUMBER(MATCH(SUBSTITUTE(I231, " ", ""), SUBSTITUTE(Sheet2!$AL$18:$AT$18, " ", ""), 0))
    ),
    IF(
        ISNUMBER(MATCH(B231, Sheet2!$BE$3:$BE$13, 0)),
        IF(
            ISNUMBER(MATCH(INDEX(Sheet2!$BD$3:$BD$13, MATCH(B231, Sheet2!$BE$3:$BE$13, 0)), Sheet2!$BD$3:$BD$13, 0)),
            "True",
            "False"
        ),
        "False"
    ),
    "Bukan pasangan yang dicari"
)</f>
        <v>Bukan pasangan yang dicari</v>
      </c>
    </row>
    <row r="232" spans="1:12" hidden="1" x14ac:dyDescent="0.25">
      <c r="A232" s="20">
        <v>8087</v>
      </c>
      <c r="B232" t="s">
        <v>7</v>
      </c>
      <c r="E232">
        <v>7947</v>
      </c>
      <c r="F232">
        <v>7946</v>
      </c>
      <c r="G232" s="15" t="str">
        <f>IFERROR(
    IF(
        ISNUMBER(MATCH(E232, Elements!$A$2:$A$700, 0)),
        IF(
            INDEX(Elements!$C$2:$C$700, MATCH(E232, Elements!$A$2:$A$700, 0)) &lt;&gt; "",
            INDEX(Elements!$B$2:$B$700, MATCH(E232, Elements!$A$2:$A$700, 0)),
            "kosong"
        ),
        "tidak ditemukan"
    ),
    "ID tidak ditemukan"
)</f>
        <v>BusinessObject</v>
      </c>
      <c r="H232" s="15" t="str">
        <f>IFERROR(
    IF(
        ISNUMBER(MATCH(E232, Elements!$A$2:$A$700, 0)),
        IF(
            INDEX(Elements!$C$2:$C$700, MATCH(E232, Elements!$A$2:$A$700, 0)) &lt;&gt; "",
            INDEX(Elements!$C$2:$C$700, MATCH(E232, Elements!$A$2:$A$700, 0)),
            "kosong"
        ),
        "tidak ditemukan"
    ),
    "ID tidak ditemukan"
)</f>
        <v>Product segment</v>
      </c>
      <c r="I232" s="15" t="str">
        <f>IFERROR(
    IF(
        ISNUMBER(MATCH(F232, Elements!$A$2:$A$700, 0)),
        IF(
            INDEX(Elements!$C$2:$C$700, MATCH(F232, Elements!$A$2:$A$700, 0)) &lt;&gt; "",
            INDEX(Elements!$B$2:$B$700, MATCH(F232, Elements!$A$2:$A$700, 0)),
            "kosong"
        ),
        "tidak ditemukan"
    ),
    "ID tidak ditemukan"
)</f>
        <v>BusinessObject</v>
      </c>
      <c r="J232" s="15" t="str">
        <f>IFERROR(
    IF(
        ISNUMBER(MATCH(F232, Elements!$A$2:$A$700, 0)),
        IF(
            INDEX(Elements!$C$2:$C$700, MATCH(F232, Elements!$A$2:$A$700, 0)) &lt;&gt; "",
            INDEX(Elements!$C$2:$C$700, MATCH(F232, Elements!$A$2:$A$700, 0)),
            "kosong"
        ),
        "tidak ditemukan"
    ),
    "ID tidak ditemukan"
)</f>
        <v>Process segment capability</v>
      </c>
      <c r="K232" s="15" t="str" cm="1">
        <f t="array" ref="K232">IF(
    AND(
        ISNUMBER(MATCH(SUBSTITUTE(G232, " ", ""), SUBSTITUTE(Sheet2!$AK$5:$AK$13, " ", ""), 0)),
        ISNUMBER(MATCH(SUBSTITUTE(I232, " ", ""), SUBSTITUTE(Sheet2!$AL$4:$BB$4, " ", ""), 0))
    ),
    IF(
        ISNUMBER(MATCH(B232, Sheet2!$BE$3:$BE$13, 0)),
        IF(
            ISNUMBER(MATCH(INDEX(Sheet2!$BD$3:$BD$13, MATCH(B232, Sheet2!$BE$3:$BE$13, 0)), Sheet2!$BD$3:$BD$13, 0)),
            "True",
            "False"
        ),
        "False"
    ),
    "Bukan pasangan yang dicari"
)</f>
        <v>Bukan pasangan yang dicari</v>
      </c>
      <c r="L232" s="15" t="str" cm="1">
        <f t="array" ref="L232">IF(
    AND(
        ISNUMBER(MATCH(SUBSTITUTE(G232, " ", ""), SUBSTITUTE(Sheet2!$AK$19:$AK$35, " ", ""), 0)),
        ISNUMBER(MATCH(SUBSTITUTE(I232, " ", ""), SUBSTITUTE(Sheet2!$AL$18:$AT$18, " ", ""), 0))
    ),
    IF(
        ISNUMBER(MATCH(B232, Sheet2!$BE$3:$BE$13, 0)),
        IF(
            ISNUMBER(MATCH(INDEX(Sheet2!$BD$3:$BD$13, MATCH(B232, Sheet2!$BE$3:$BE$13, 0)), Sheet2!$BD$3:$BD$13, 0)),
            "True",
            "False"
        ),
        "False"
    ),
    "Bukan pasangan yang dicari"
)</f>
        <v>Bukan pasangan yang dicari</v>
      </c>
    </row>
    <row r="233" spans="1:12" hidden="1" x14ac:dyDescent="0.25">
      <c r="A233" s="20">
        <v>18483</v>
      </c>
      <c r="B233" t="s">
        <v>7</v>
      </c>
      <c r="E233">
        <v>6192</v>
      </c>
      <c r="F233">
        <v>6565</v>
      </c>
      <c r="G233" s="15" t="str">
        <f>IFERROR(
    IF(
        ISNUMBER(MATCH(E233, Elements!$A$2:$A$700, 0)),
        IF(
            INDEX(Elements!$C$2:$C$700, MATCH(E233, Elements!$A$2:$A$700, 0)) &lt;&gt; "",
            INDEX(Elements!$B$2:$B$700, MATCH(E233, Elements!$A$2:$A$700, 0)),
            "kosong"
        ),
        "tidak ditemukan"
    ),
    "ID tidak ditemukan"
)</f>
        <v>BusinessObject</v>
      </c>
      <c r="H233" s="15" t="str">
        <f>IFERROR(
    IF(
        ISNUMBER(MATCH(E233, Elements!$A$2:$A$700, 0)),
        IF(
            INDEX(Elements!$C$2:$C$700, MATCH(E233, Elements!$A$2:$A$700, 0)) &lt;&gt; "",
            INDEX(Elements!$C$2:$C$700, MATCH(E233, Elements!$A$2:$A$700, 0)),
            "kosong"
        ),
        "tidak ditemukan"
    ),
    "ID tidak ditemukan"
)</f>
        <v>Production Schedule Update (Site/Area-Specific)</v>
      </c>
      <c r="I233" s="15" t="str">
        <f>IFERROR(
    IF(
        ISNUMBER(MATCH(F233, Elements!$A$2:$A$700, 0)),
        IF(
            INDEX(Elements!$C$2:$C$700, MATCH(F233, Elements!$A$2:$A$700, 0)) &lt;&gt; "",
            INDEX(Elements!$B$2:$B$700, MATCH(F233, Elements!$A$2:$A$700, 0)),
            "kosong"
        ),
        "tidak ditemukan"
    ),
    "ID tidak ditemukan"
)</f>
        <v>BusinessObject</v>
      </c>
      <c r="J233" s="15" t="str">
        <f>IFERROR(
    IF(
        ISNUMBER(MATCH(F233, Elements!$A$2:$A$700, 0)),
        IF(
            INDEX(Elements!$C$2:$C$700, MATCH(F233, Elements!$A$2:$A$700, 0)) &lt;&gt; "",
            INDEX(Elements!$C$2:$C$700, MATCH(F233, Elements!$A$2:$A$700, 0)),
            "kosong"
        ),
        "tidak ditemukan"
    ),
    "ID tidak ditemukan"
)</f>
        <v>Schedule Confirmation (Local)</v>
      </c>
      <c r="K233" s="15" t="str" cm="1">
        <f t="array" ref="K233">IF(
    AND(
        ISNUMBER(MATCH(SUBSTITUTE(G233, " ", ""), SUBSTITUTE(Sheet2!$AK$5:$AK$13, " ", ""), 0)),
        ISNUMBER(MATCH(SUBSTITUTE(I233, " ", ""), SUBSTITUTE(Sheet2!$AL$4:$BB$4, " ", ""), 0))
    ),
    IF(
        ISNUMBER(MATCH(B233, Sheet2!$BE$3:$BE$13, 0)),
        IF(
            ISNUMBER(MATCH(INDEX(Sheet2!$BD$3:$BD$13, MATCH(B233, Sheet2!$BE$3:$BE$13, 0)), Sheet2!$BD$3:$BD$13, 0)),
            "True",
            "False"
        ),
        "False"
    ),
    "Bukan pasangan yang dicari"
)</f>
        <v>Bukan pasangan yang dicari</v>
      </c>
      <c r="L233" s="15" t="str" cm="1">
        <f t="array" ref="L233">IF(
    AND(
        ISNUMBER(MATCH(SUBSTITUTE(G233, " ", ""), SUBSTITUTE(Sheet2!$AK$19:$AK$35, " ", ""), 0)),
        ISNUMBER(MATCH(SUBSTITUTE(I233, " ", ""), SUBSTITUTE(Sheet2!$AL$18:$AT$18, " ", ""), 0))
    ),
    IF(
        ISNUMBER(MATCH(B233, Sheet2!$BE$3:$BE$13, 0)),
        IF(
            ISNUMBER(MATCH(INDEX(Sheet2!$BD$3:$BD$13, MATCH(B233, Sheet2!$BE$3:$BE$13, 0)), Sheet2!$BD$3:$BD$13, 0)),
            "True",
            "False"
        ),
        "False"
    ),
    "Bukan pasangan yang dicari"
)</f>
        <v>Bukan pasangan yang dicari</v>
      </c>
    </row>
    <row r="234" spans="1:12" hidden="1" x14ac:dyDescent="0.25">
      <c r="A234" s="20">
        <v>18580</v>
      </c>
      <c r="B234" t="s">
        <v>7</v>
      </c>
      <c r="E234">
        <v>18476</v>
      </c>
      <c r="F234">
        <v>18477</v>
      </c>
      <c r="G234" s="15" t="str">
        <f>IFERROR(
    IF(
        ISNUMBER(MATCH(E234, Elements!$A$2:$A$700, 0)),
        IF(
            INDEX(Elements!$C$2:$C$700, MATCH(E234, Elements!$A$2:$A$700, 0)) &lt;&gt; "",
            INDEX(Elements!$B$2:$B$700, MATCH(E234, Elements!$A$2:$A$700, 0)),
            "kosong"
        ),
        "tidak ditemukan"
    ),
    "ID tidak ditemukan"
)</f>
        <v>BusinessObject</v>
      </c>
      <c r="H234" s="15" t="str">
        <f>IFERROR(
    IF(
        ISNUMBER(MATCH(E234, Elements!$A$2:$A$700, 0)),
        IF(
            INDEX(Elements!$C$2:$C$700, MATCH(E234, Elements!$A$2:$A$700, 0)) &lt;&gt; "",
            INDEX(Elements!$C$2:$C$700, MATCH(E234, Elements!$A$2:$A$700, 0)),
            "kosong"
        ),
        "tidak ditemukan"
    ),
    "ID tidak ditemukan"
)</f>
        <v>Add new production schedule</v>
      </c>
      <c r="I234" s="15" t="str">
        <f>IFERROR(
    IF(
        ISNUMBER(MATCH(F234, Elements!$A$2:$A$700, 0)),
        IF(
            INDEX(Elements!$C$2:$C$700, MATCH(F234, Elements!$A$2:$A$700, 0)) &lt;&gt; "",
            INDEX(Elements!$B$2:$B$700, MATCH(F234, Elements!$A$2:$A$700, 0)),
            "kosong"
        ),
        "tidak ditemukan"
    ),
    "ID tidak ditemukan"
)</f>
        <v>BusinessObject</v>
      </c>
      <c r="J234" s="15" t="str">
        <f>IFERROR(
    IF(
        ISNUMBER(MATCH(F234, Elements!$A$2:$A$700, 0)),
        IF(
            INDEX(Elements!$C$2:$C$700, MATCH(F234, Elements!$A$2:$A$700, 0)) &lt;&gt; "",
            INDEX(Elements!$C$2:$C$700, MATCH(F234, Elements!$A$2:$A$700, 0)),
            "kosong"
        ),
        "tidak ditemukan"
    ),
    "ID tidak ditemukan"
)</f>
        <v>New schedule acceptance</v>
      </c>
      <c r="K234" s="15" t="str" cm="1">
        <f t="array" ref="K234">IF(
    AND(
        ISNUMBER(MATCH(SUBSTITUTE(G234, " ", ""), SUBSTITUTE(Sheet2!$AK$5:$AK$13, " ", ""), 0)),
        ISNUMBER(MATCH(SUBSTITUTE(I234, " ", ""), SUBSTITUTE(Sheet2!$AL$4:$BB$4, " ", ""), 0))
    ),
    IF(
        ISNUMBER(MATCH(B234, Sheet2!$BE$3:$BE$13, 0)),
        IF(
            ISNUMBER(MATCH(INDEX(Sheet2!$BD$3:$BD$13, MATCH(B234, Sheet2!$BE$3:$BE$13, 0)), Sheet2!$BD$3:$BD$13, 0)),
            "True",
            "False"
        ),
        "False"
    ),
    "Bukan pasangan yang dicari"
)</f>
        <v>Bukan pasangan yang dicari</v>
      </c>
      <c r="L234" s="15" t="str" cm="1">
        <f t="array" ref="L234">IF(
    AND(
        ISNUMBER(MATCH(SUBSTITUTE(G234, " ", ""), SUBSTITUTE(Sheet2!$AK$19:$AK$35, " ", ""), 0)),
        ISNUMBER(MATCH(SUBSTITUTE(I234, " ", ""), SUBSTITUTE(Sheet2!$AL$18:$AT$18, " ", ""), 0))
    ),
    IF(
        ISNUMBER(MATCH(B234, Sheet2!$BE$3:$BE$13, 0)),
        IF(
            ISNUMBER(MATCH(INDEX(Sheet2!$BD$3:$BD$13, MATCH(B234, Sheet2!$BE$3:$BE$13, 0)), Sheet2!$BD$3:$BD$13, 0)),
            "True",
            "False"
        ),
        "False"
    ),
    "Bukan pasangan yang dicari"
)</f>
        <v>Bukan pasangan yang dicari</v>
      </c>
    </row>
    <row r="235" spans="1:12" hidden="1" x14ac:dyDescent="0.25">
      <c r="A235" s="20">
        <v>18581</v>
      </c>
      <c r="B235" t="s">
        <v>7</v>
      </c>
      <c r="E235">
        <v>18524</v>
      </c>
      <c r="F235">
        <v>18478</v>
      </c>
      <c r="G235" s="15" t="str">
        <f>IFERROR(
    IF(
        ISNUMBER(MATCH(E235, Elements!$A$2:$A$700, 0)),
        IF(
            INDEX(Elements!$C$2:$C$700, MATCH(E235, Elements!$A$2:$A$700, 0)) &lt;&gt; "",
            INDEX(Elements!$B$2:$B$700, MATCH(E235, Elements!$A$2:$A$700, 0)),
            "kosong"
        ),
        "tidak ditemukan"
    ),
    "ID tidak ditemukan"
)</f>
        <v>BusinessObject</v>
      </c>
      <c r="H235" s="15" t="str">
        <f>IFERROR(
    IF(
        ISNUMBER(MATCH(E235, Elements!$A$2:$A$700, 0)),
        IF(
            INDEX(Elements!$C$2:$C$700, MATCH(E235, Elements!$A$2:$A$700, 0)) &lt;&gt; "",
            INDEX(Elements!$C$2:$C$700, MATCH(E235, Elements!$A$2:$A$700, 0)),
            "kosong"
        ),
        "tidak ditemukan"
    ),
    "ID tidak ditemukan"
)</f>
        <v>Production status request</v>
      </c>
      <c r="I235" s="15" t="str">
        <f>IFERROR(
    IF(
        ISNUMBER(MATCH(F235, Elements!$A$2:$A$700, 0)),
        IF(
            INDEX(Elements!$C$2:$C$700, MATCH(F235, Elements!$A$2:$A$700, 0)) &lt;&gt; "",
            INDEX(Elements!$B$2:$B$700, MATCH(F235, Elements!$A$2:$A$700, 0)),
            "kosong"
        ),
        "tidak ditemukan"
    ),
    "ID tidak ditemukan"
)</f>
        <v>BusinessObject</v>
      </c>
      <c r="J235" s="15" t="str">
        <f>IFERROR(
    IF(
        ISNUMBER(MATCH(F235, Elements!$A$2:$A$700, 0)),
        IF(
            INDEX(Elements!$C$2:$C$700, MATCH(F235, Elements!$A$2:$A$700, 0)) &lt;&gt; "",
            INDEX(Elements!$C$2:$C$700, MATCH(F235, Elements!$A$2:$A$700, 0)),
            "kosong"
        ),
        "tidak ditemukan"
    ),
    "ID tidak ditemukan"
)</f>
        <v>Production status</v>
      </c>
      <c r="K235" s="15" t="str" cm="1">
        <f t="array" ref="K235">IF(
    AND(
        ISNUMBER(MATCH(SUBSTITUTE(G235, " ", ""), SUBSTITUTE(Sheet2!$AK$5:$AK$13, " ", ""), 0)),
        ISNUMBER(MATCH(SUBSTITUTE(I235, " ", ""), SUBSTITUTE(Sheet2!$AL$4:$BB$4, " ", ""), 0))
    ),
    IF(
        ISNUMBER(MATCH(B235, Sheet2!$BE$3:$BE$13, 0)),
        IF(
            ISNUMBER(MATCH(INDEX(Sheet2!$BD$3:$BD$13, MATCH(B235, Sheet2!$BE$3:$BE$13, 0)), Sheet2!$BD$3:$BD$13, 0)),
            "True",
            "False"
        ),
        "False"
    ),
    "Bukan pasangan yang dicari"
)</f>
        <v>Bukan pasangan yang dicari</v>
      </c>
      <c r="L235" s="15" t="str" cm="1">
        <f t="array" ref="L235">IF(
    AND(
        ISNUMBER(MATCH(SUBSTITUTE(G235, " ", ""), SUBSTITUTE(Sheet2!$AK$19:$AK$35, " ", ""), 0)),
        ISNUMBER(MATCH(SUBSTITUTE(I235, " ", ""), SUBSTITUTE(Sheet2!$AL$18:$AT$18, " ", ""), 0))
    ),
    IF(
        ISNUMBER(MATCH(B235, Sheet2!$BE$3:$BE$13, 0)),
        IF(
            ISNUMBER(MATCH(INDEX(Sheet2!$BD$3:$BD$13, MATCH(B235, Sheet2!$BE$3:$BE$13, 0)), Sheet2!$BD$3:$BD$13, 0)),
            "True",
            "False"
        ),
        "False"
    ),
    "Bukan pasangan yang dicari"
)</f>
        <v>Bukan pasangan yang dicari</v>
      </c>
    </row>
    <row r="236" spans="1:12" hidden="1" x14ac:dyDescent="0.25">
      <c r="A236" s="20">
        <v>18582</v>
      </c>
      <c r="B236" t="s">
        <v>7</v>
      </c>
      <c r="E236">
        <v>18479</v>
      </c>
      <c r="F236">
        <v>18481</v>
      </c>
      <c r="G236" s="15" t="str">
        <f>IFERROR(
    IF(
        ISNUMBER(MATCH(E236, Elements!$A$2:$A$700, 0)),
        IF(
            INDEX(Elements!$C$2:$C$700, MATCH(E236, Elements!$A$2:$A$700, 0)) &lt;&gt; "",
            INDEX(Elements!$B$2:$B$700, MATCH(E236, Elements!$A$2:$A$700, 0)),
            "kosong"
        ),
        "tidak ditemukan"
    ),
    "ID tidak ditemukan"
)</f>
        <v>BusinessObject</v>
      </c>
      <c r="H236" s="15" t="str">
        <f>IFERROR(
    IF(
        ISNUMBER(MATCH(E236, Elements!$A$2:$A$700, 0)),
        IF(
            INDEX(Elements!$C$2:$C$700, MATCH(E236, Elements!$A$2:$A$700, 0)) &lt;&gt; "",
            INDEX(Elements!$C$2:$C$700, MATCH(E236, Elements!$A$2:$A$700, 0)),
            "kosong"
        ),
        "tidak ditemukan"
    ),
    "ID tidak ditemukan"
)</f>
        <v>Schedule revision</v>
      </c>
      <c r="I236" s="15" t="str">
        <f>IFERROR(
    IF(
        ISNUMBER(MATCH(F236, Elements!$A$2:$A$700, 0)),
        IF(
            INDEX(Elements!$C$2:$C$700, MATCH(F236, Elements!$A$2:$A$700, 0)) &lt;&gt; "",
            INDEX(Elements!$B$2:$B$700, MATCH(F236, Elements!$A$2:$A$700, 0)),
            "kosong"
        ),
        "tidak ditemukan"
    ),
    "ID tidak ditemukan"
)</f>
        <v>BusinessObject</v>
      </c>
      <c r="J236" s="15" t="str">
        <f>IFERROR(
    IF(
        ISNUMBER(MATCH(F236, Elements!$A$2:$A$700, 0)),
        IF(
            INDEX(Elements!$C$2:$C$700, MATCH(F236, Elements!$A$2:$A$700, 0)) &lt;&gt; "",
            INDEX(Elements!$C$2:$C$700, MATCH(F236, Elements!$A$2:$A$700, 0)),
            "kosong"
        ),
        "tidak ditemukan"
    ),
    "ID tidak ditemukan"
)</f>
        <v>Schedule revision confirmation</v>
      </c>
      <c r="K236" s="15" t="str" cm="1">
        <f t="array" ref="K236">IF(
    AND(
        ISNUMBER(MATCH(SUBSTITUTE(G236, " ", ""), SUBSTITUTE(Sheet2!$AK$5:$AK$13, " ", ""), 0)),
        ISNUMBER(MATCH(SUBSTITUTE(I236, " ", ""), SUBSTITUTE(Sheet2!$AL$4:$BB$4, " ", ""), 0))
    ),
    IF(
        ISNUMBER(MATCH(B236, Sheet2!$BE$3:$BE$13, 0)),
        IF(
            ISNUMBER(MATCH(INDEX(Sheet2!$BD$3:$BD$13, MATCH(B236, Sheet2!$BE$3:$BE$13, 0)), Sheet2!$BD$3:$BD$13, 0)),
            "True",
            "False"
        ),
        "False"
    ),
    "Bukan pasangan yang dicari"
)</f>
        <v>Bukan pasangan yang dicari</v>
      </c>
      <c r="L236" s="15" t="str" cm="1">
        <f t="array" ref="L236">IF(
    AND(
        ISNUMBER(MATCH(SUBSTITUTE(G236, " ", ""), SUBSTITUTE(Sheet2!$AK$19:$AK$35, " ", ""), 0)),
        ISNUMBER(MATCH(SUBSTITUTE(I236, " ", ""), SUBSTITUTE(Sheet2!$AL$18:$AT$18, " ", ""), 0))
    ),
    IF(
        ISNUMBER(MATCH(B236, Sheet2!$BE$3:$BE$13, 0)),
        IF(
            ISNUMBER(MATCH(INDEX(Sheet2!$BD$3:$BD$13, MATCH(B236, Sheet2!$BE$3:$BE$13, 0)), Sheet2!$BD$3:$BD$13, 0)),
            "True",
            "False"
        ),
        "False"
    ),
    "Bukan pasangan yang dicari"
)</f>
        <v>Bukan pasangan yang dicari</v>
      </c>
    </row>
    <row r="237" spans="1:12" hidden="1" x14ac:dyDescent="0.25">
      <c r="A237" s="20">
        <v>18697</v>
      </c>
      <c r="B237" t="s">
        <v>7</v>
      </c>
      <c r="E237">
        <v>18616</v>
      </c>
      <c r="F237">
        <v>18646</v>
      </c>
      <c r="G237" s="15" t="str">
        <f>IFERROR(
    IF(
        ISNUMBER(MATCH(E237, Elements!$A$2:$A$700, 0)),
        IF(
            INDEX(Elements!$C$2:$C$700, MATCH(E237, Elements!$A$2:$A$700, 0)) &lt;&gt; "",
            INDEX(Elements!$B$2:$B$700, MATCH(E237, Elements!$A$2:$A$700, 0)),
            "kosong"
        ),
        "tidak ditemukan"
    ),
    "ID tidak ditemukan"
)</f>
        <v>BusinessObject</v>
      </c>
      <c r="H237" s="15" t="str">
        <f>IFERROR(
    IF(
        ISNUMBER(MATCH(E237, Elements!$A$2:$A$700, 0)),
        IF(
            INDEX(Elements!$C$2:$C$700, MATCH(E237, Elements!$A$2:$A$700, 0)) &lt;&gt; "",
            INDEX(Elements!$C$2:$C$700, MATCH(E237, Elements!$A$2:$A$700, 0)),
            "kosong"
        ),
        "tidak ditemukan"
    ),
    "ID tidak ditemukan"
)</f>
        <v>Add new equipment</v>
      </c>
      <c r="I237" s="15" t="str">
        <f>IFERROR(
    IF(
        ISNUMBER(MATCH(F237, Elements!$A$2:$A$700, 0)),
        IF(
            INDEX(Elements!$C$2:$C$700, MATCH(F237, Elements!$A$2:$A$700, 0)) &lt;&gt; "",
            INDEX(Elements!$B$2:$B$700, MATCH(F237, Elements!$A$2:$A$700, 0)),
            "kosong"
        ),
        "tidak ditemukan"
    ),
    "ID tidak ditemukan"
)</f>
        <v>BusinessObject</v>
      </c>
      <c r="J237" s="15" t="str">
        <f>IFERROR(
    IF(
        ISNUMBER(MATCH(F237, Elements!$A$2:$A$700, 0)),
        IF(
            INDEX(Elements!$C$2:$C$700, MATCH(F237, Elements!$A$2:$A$700, 0)) &lt;&gt; "",
            INDEX(Elements!$C$2:$C$700, MATCH(F237, Elements!$A$2:$A$700, 0)),
            "kosong"
        ),
        "tidak ditemukan"
    ),
    "ID tidak ditemukan"
)</f>
        <v>New equipment confirmation</v>
      </c>
      <c r="K237" s="15" t="str" cm="1">
        <f t="array" ref="K237">IF(
    AND(
        ISNUMBER(MATCH(SUBSTITUTE(G237, " ", ""), SUBSTITUTE(Sheet2!$AK$5:$AK$13, " ", ""), 0)),
        ISNUMBER(MATCH(SUBSTITUTE(I237, " ", ""), SUBSTITUTE(Sheet2!$AL$4:$BB$4, " ", ""), 0))
    ),
    IF(
        ISNUMBER(MATCH(B237, Sheet2!$BE$3:$BE$13, 0)),
        IF(
            ISNUMBER(MATCH(INDEX(Sheet2!$BD$3:$BD$13, MATCH(B237, Sheet2!$BE$3:$BE$13, 0)), Sheet2!$BD$3:$BD$13, 0)),
            "True",
            "False"
        ),
        "False"
    ),
    "Bukan pasangan yang dicari"
)</f>
        <v>Bukan pasangan yang dicari</v>
      </c>
      <c r="L237" s="15" t="str" cm="1">
        <f t="array" ref="L237">IF(
    AND(
        ISNUMBER(MATCH(SUBSTITUTE(G237, " ", ""), SUBSTITUTE(Sheet2!$AK$19:$AK$35, " ", ""), 0)),
        ISNUMBER(MATCH(SUBSTITUTE(I237, " ", ""), SUBSTITUTE(Sheet2!$AL$18:$AT$18, " ", ""), 0))
    ),
    IF(
        ISNUMBER(MATCH(B237, Sheet2!$BE$3:$BE$13, 0)),
        IF(
            ISNUMBER(MATCH(INDEX(Sheet2!$BD$3:$BD$13, MATCH(B237, Sheet2!$BE$3:$BE$13, 0)), Sheet2!$BD$3:$BD$13, 0)),
            "True",
            "False"
        ),
        "False"
    ),
    "Bukan pasangan yang dicari"
)</f>
        <v>Bukan pasangan yang dicari</v>
      </c>
    </row>
    <row r="238" spans="1:12" hidden="1" x14ac:dyDescent="0.25">
      <c r="A238" s="20">
        <v>17449</v>
      </c>
      <c r="B238" t="s">
        <v>7</v>
      </c>
      <c r="E238">
        <v>12927</v>
      </c>
      <c r="F238">
        <v>14488</v>
      </c>
      <c r="G238" s="15" t="str">
        <f>IFERROR(
    IF(
        ISNUMBER(MATCH(E238, Elements!$A$2:$A$700, 0)),
        IF(
            INDEX(Elements!$C$2:$C$700, MATCH(E238, Elements!$A$2:$A$700, 0)) &lt;&gt; "",
            INDEX(Elements!$B$2:$B$700, MATCH(E238, Elements!$A$2:$A$700, 0)),
            "kosong"
        ),
        "tidak ditemukan"
    ),
    "ID tidak ditemukan"
)</f>
        <v>BusinessProcess</v>
      </c>
      <c r="H238" s="15" t="str">
        <f>IFERROR(
    IF(
        ISNUMBER(MATCH(E238, Elements!$A$2:$A$700, 0)),
        IF(
            INDEX(Elements!$C$2:$C$700, MATCH(E238, Elements!$A$2:$A$700, 0)) &lt;&gt; "",
            INDEX(Elements!$C$2:$C$700, MATCH(E238, Elements!$A$2:$A$700, 0)),
            "kosong"
        ),
        "tidak ditemukan"
    ),
    "ID tidak ditemukan"
)</f>
        <v>Track customer order</v>
      </c>
      <c r="I238" s="15" t="str">
        <f>IFERROR(
    IF(
        ISNUMBER(MATCH(F238, Elements!$A$2:$A$700, 0)),
        IF(
            INDEX(Elements!$C$2:$C$700, MATCH(F238, Elements!$A$2:$A$700, 0)) &lt;&gt; "",
            INDEX(Elements!$B$2:$B$700, MATCH(F238, Elements!$A$2:$A$700, 0)),
            "kosong"
        ),
        "tidak ditemukan"
    ),
    "ID tidak ditemukan"
)</f>
        <v>ApplicationService</v>
      </c>
      <c r="J238" s="15" t="str">
        <f>IFERROR(
    IF(
        ISNUMBER(MATCH(F238, Elements!$A$2:$A$700, 0)),
        IF(
            INDEX(Elements!$C$2:$C$700, MATCH(F238, Elements!$A$2:$A$700, 0)) &lt;&gt; "",
            INDEX(Elements!$C$2:$C$700, MATCH(F238, Elements!$A$2:$A$700, 0)),
            "kosong"
        ),
        "tidak ditemukan"
    ),
    "ID tidak ditemukan"
)</f>
        <v>Customer order tracking service</v>
      </c>
      <c r="K238" s="15" t="str" cm="1">
        <f t="array" ref="K238">IF(
    AND(
        ISNUMBER(MATCH(SUBSTITUTE(G238, " ", ""), SUBSTITUTE(Sheet2!$AK$5:$AK$13, " ", ""), 0)),
        ISNUMBER(MATCH(SUBSTITUTE(I238, " ", ""), SUBSTITUTE(Sheet2!$AL$4:$BB$4, " ", ""), 0))
    ),
    IF(
        ISNUMBER(MATCH(B238, Sheet2!$BE$3:$BE$13, 0)),
        IF(
            ISNUMBER(MATCH(INDEX(Sheet2!$BD$3:$BD$13, MATCH(B238, Sheet2!$BE$3:$BE$13, 0)), Sheet2!$BD$3:$BD$13, 0)),
            "True",
            "False"
        ),
        "False"
    ),
    "Bukan pasangan yang dicari"
)</f>
        <v>Bukan pasangan yang dicari</v>
      </c>
      <c r="L238" s="15" t="str" cm="1">
        <f t="array" ref="L238">IF(
    AND(
        ISNUMBER(MATCH(SUBSTITUTE(G238, " ", ""), SUBSTITUTE(Sheet2!$AK$19:$AK$35, " ", ""), 0)),
        ISNUMBER(MATCH(SUBSTITUTE(I238, " ", ""), SUBSTITUTE(Sheet2!$AL$18:$AT$18, " ", ""), 0))
    ),
    IF(
        ISNUMBER(MATCH(B238, Sheet2!$BE$3:$BE$13, 0)),
        IF(
            ISNUMBER(MATCH(INDEX(Sheet2!$BD$3:$BD$13, MATCH(B238, Sheet2!$BE$3:$BE$13, 0)), Sheet2!$BD$3:$BD$13, 0)),
            "True",
            "False"
        ),
        "False"
    ),
    "Bukan pasangan yang dicari"
)</f>
        <v>Bukan pasangan yang dicari</v>
      </c>
    </row>
    <row r="239" spans="1:12" hidden="1" x14ac:dyDescent="0.25">
      <c r="A239" s="20">
        <v>17603</v>
      </c>
      <c r="B239" t="s">
        <v>7</v>
      </c>
      <c r="E239">
        <v>17600</v>
      </c>
      <c r="F239">
        <v>17601</v>
      </c>
      <c r="G239" s="15" t="str">
        <f>IFERROR(
    IF(
        ISNUMBER(MATCH(E239, Elements!$A$2:$A$700, 0)),
        IF(
            INDEX(Elements!$C$2:$C$700, MATCH(E239, Elements!$A$2:$A$700, 0)) &lt;&gt; "",
            INDEX(Elements!$B$2:$B$700, MATCH(E239, Elements!$A$2:$A$700, 0)),
            "kosong"
        ),
        "tidak ditemukan"
    ),
    "ID tidak ditemukan"
)</f>
        <v>BusinessObject</v>
      </c>
      <c r="H239" s="15" t="str">
        <f>IFERROR(
    IF(
        ISNUMBER(MATCH(E239, Elements!$A$2:$A$700, 0)),
        IF(
            INDEX(Elements!$C$2:$C$700, MATCH(E239, Elements!$A$2:$A$700, 0)) &lt;&gt; "",
            INDEX(Elements!$C$2:$C$700, MATCH(E239, Elements!$A$2:$A$700, 0)),
            "kosong"
        ),
        "tidak ditemukan"
    ),
    "ID tidak ditemukan"
)</f>
        <v>New Order</v>
      </c>
      <c r="I239" s="15" t="str">
        <f>IFERROR(
    IF(
        ISNUMBER(MATCH(F239, Elements!$A$2:$A$700, 0)),
        IF(
            INDEX(Elements!$C$2:$C$700, MATCH(F239, Elements!$A$2:$A$700, 0)) &lt;&gt; "",
            INDEX(Elements!$B$2:$B$700, MATCH(F239, Elements!$A$2:$A$700, 0)),
            "kosong"
        ),
        "tidak ditemukan"
    ),
    "ID tidak ditemukan"
)</f>
        <v>BusinessObject</v>
      </c>
      <c r="J239" s="15" t="str">
        <f>IFERROR(
    IF(
        ISNUMBER(MATCH(F239, Elements!$A$2:$A$700, 0)),
        IF(
            INDEX(Elements!$C$2:$C$700, MATCH(F239, Elements!$A$2:$A$700, 0)) &lt;&gt; "",
            INDEX(Elements!$C$2:$C$700, MATCH(F239, Elements!$A$2:$A$700, 0)),
            "kosong"
        ),
        "tidak ditemukan"
    ),
    "ID tidak ditemukan"
)</f>
        <v>Cancelled Order</v>
      </c>
      <c r="K239" s="15" t="str" cm="1">
        <f t="array" ref="K239">IF(
    AND(
        ISNUMBER(MATCH(SUBSTITUTE(G239, " ", ""), SUBSTITUTE(Sheet2!$AK$5:$AK$13, " ", ""), 0)),
        ISNUMBER(MATCH(SUBSTITUTE(I239, " ", ""), SUBSTITUTE(Sheet2!$AL$4:$BB$4, " ", ""), 0))
    ),
    IF(
        ISNUMBER(MATCH(B239, Sheet2!$BE$3:$BE$13, 0)),
        IF(
            ISNUMBER(MATCH(INDEX(Sheet2!$BD$3:$BD$13, MATCH(B239, Sheet2!$BE$3:$BE$13, 0)), Sheet2!$BD$3:$BD$13, 0)),
            "True",
            "False"
        ),
        "False"
    ),
    "Bukan pasangan yang dicari"
)</f>
        <v>Bukan pasangan yang dicari</v>
      </c>
      <c r="L239" s="15" t="str" cm="1">
        <f t="array" ref="L239">IF(
    AND(
        ISNUMBER(MATCH(SUBSTITUTE(G239, " ", ""), SUBSTITUTE(Sheet2!$AK$19:$AK$35, " ", ""), 0)),
        ISNUMBER(MATCH(SUBSTITUTE(I239, " ", ""), SUBSTITUTE(Sheet2!$AL$18:$AT$18, " ", ""), 0))
    ),
    IF(
        ISNUMBER(MATCH(B239, Sheet2!$BE$3:$BE$13, 0)),
        IF(
            ISNUMBER(MATCH(INDEX(Sheet2!$BD$3:$BD$13, MATCH(B239, Sheet2!$BE$3:$BE$13, 0)), Sheet2!$BD$3:$BD$13, 0)),
            "True",
            "False"
        ),
        "False"
    ),
    "Bukan pasangan yang dicari"
)</f>
        <v>Bukan pasangan yang dicari</v>
      </c>
    </row>
    <row r="240" spans="1:12" hidden="1" x14ac:dyDescent="0.25">
      <c r="A240" s="20">
        <v>17641</v>
      </c>
      <c r="B240" t="s">
        <v>7</v>
      </c>
      <c r="E240">
        <v>17598</v>
      </c>
      <c r="F240">
        <v>17602</v>
      </c>
      <c r="G240" s="15" t="str">
        <f>IFERROR(
    IF(
        ISNUMBER(MATCH(E240, Elements!$A$2:$A$700, 0)),
        IF(
            INDEX(Elements!$C$2:$C$700, MATCH(E240, Elements!$A$2:$A$700, 0)) &lt;&gt; "",
            INDEX(Elements!$B$2:$B$700, MATCH(E240, Elements!$A$2:$A$700, 0)),
            "kosong"
        ),
        "tidak ditemukan"
    ),
    "ID tidak ditemukan"
)</f>
        <v>BusinessActor</v>
      </c>
      <c r="H240" s="15" t="str">
        <f>IFERROR(
    IF(
        ISNUMBER(MATCH(E240, Elements!$A$2:$A$700, 0)),
        IF(
            INDEX(Elements!$C$2:$C$700, MATCH(E240, Elements!$A$2:$A$700, 0)) &lt;&gt; "",
            INDEX(Elements!$C$2:$C$700, MATCH(E240, Elements!$A$2:$A$700, 0)),
            "kosong"
        ),
        "tidak ditemukan"
    ),
    "ID tidak ditemukan"
)</f>
        <v>ArchiBuilder</v>
      </c>
      <c r="I240" s="15" t="str">
        <f>IFERROR(
    IF(
        ISNUMBER(MATCH(F240, Elements!$A$2:$A$700, 0)),
        IF(
            INDEX(Elements!$C$2:$C$700, MATCH(F240, Elements!$A$2:$A$700, 0)) &lt;&gt; "",
            INDEX(Elements!$B$2:$B$700, MATCH(F240, Elements!$A$2:$A$700, 0)),
            "kosong"
        ),
        "tidak ditemukan"
    ),
    "ID tidak ditemukan"
)</f>
        <v>BusinessObject</v>
      </c>
      <c r="J240" s="15" t="str">
        <f>IFERROR(
    IF(
        ISNUMBER(MATCH(F240, Elements!$A$2:$A$700, 0)),
        IF(
            INDEX(Elements!$C$2:$C$700, MATCH(F240, Elements!$A$2:$A$700, 0)) &lt;&gt; "",
            INDEX(Elements!$C$2:$C$700, MATCH(F240, Elements!$A$2:$A$700, 0)),
            "kosong"
        ),
        "tidak ditemukan"
    ),
    "ID tidak ditemukan"
)</f>
        <v>Order History</v>
      </c>
      <c r="K240" s="15" t="str" cm="1">
        <f t="array" ref="K240">IF(
    AND(
        ISNUMBER(MATCH(SUBSTITUTE(G240, " ", ""), SUBSTITUTE(Sheet2!$AK$5:$AK$13, " ", ""), 0)),
        ISNUMBER(MATCH(SUBSTITUTE(I240, " ", ""), SUBSTITUTE(Sheet2!$AL$4:$BB$4, " ", ""), 0))
    ),
    IF(
        ISNUMBER(MATCH(B240, Sheet2!$BE$3:$BE$13, 0)),
        IF(
            ISNUMBER(MATCH(INDEX(Sheet2!$BD$3:$BD$13, MATCH(B240, Sheet2!$BE$3:$BE$13, 0)), Sheet2!$BD$3:$BD$13, 0)),
            "True",
            "False"
        ),
        "False"
    ),
    "Bukan pasangan yang dicari"
)</f>
        <v>Bukan pasangan yang dicari</v>
      </c>
      <c r="L240" s="15" t="str" cm="1">
        <f t="array" ref="L240">IF(
    AND(
        ISNUMBER(MATCH(SUBSTITUTE(G240, " ", ""), SUBSTITUTE(Sheet2!$AK$19:$AK$35, " ", ""), 0)),
        ISNUMBER(MATCH(SUBSTITUTE(I240, " ", ""), SUBSTITUTE(Sheet2!$AL$18:$AT$18, " ", ""), 0))
    ),
    IF(
        ISNUMBER(MATCH(B240, Sheet2!$BE$3:$BE$13, 0)),
        IF(
            ISNUMBER(MATCH(INDEX(Sheet2!$BD$3:$BD$13, MATCH(B240, Sheet2!$BE$3:$BE$13, 0)), Sheet2!$BD$3:$BD$13, 0)),
            "True",
            "False"
        ),
        "False"
    ),
    "Bukan pasangan yang dicari"
)</f>
        <v>Bukan pasangan yang dicari</v>
      </c>
    </row>
    <row r="241" spans="1:12" hidden="1" x14ac:dyDescent="0.25">
      <c r="A241" s="20">
        <v>14586</v>
      </c>
      <c r="B241" t="s">
        <v>7</v>
      </c>
      <c r="E241">
        <v>12927</v>
      </c>
      <c r="F241">
        <v>14488</v>
      </c>
      <c r="G241" s="15" t="str">
        <f>IFERROR(
    IF(
        ISNUMBER(MATCH(E241, Elements!$A$2:$A$700, 0)),
        IF(
            INDEX(Elements!$C$2:$C$700, MATCH(E241, Elements!$A$2:$A$700, 0)) &lt;&gt; "",
            INDEX(Elements!$B$2:$B$700, MATCH(E241, Elements!$A$2:$A$700, 0)),
            "kosong"
        ),
        "tidak ditemukan"
    ),
    "ID tidak ditemukan"
)</f>
        <v>BusinessProcess</v>
      </c>
      <c r="H241" s="15" t="str">
        <f>IFERROR(
    IF(
        ISNUMBER(MATCH(E241, Elements!$A$2:$A$700, 0)),
        IF(
            INDEX(Elements!$C$2:$C$700, MATCH(E241, Elements!$A$2:$A$700, 0)) &lt;&gt; "",
            INDEX(Elements!$C$2:$C$700, MATCH(E241, Elements!$A$2:$A$700, 0)),
            "kosong"
        ),
        "tidak ditemukan"
    ),
    "ID tidak ditemukan"
)</f>
        <v>Track customer order</v>
      </c>
      <c r="I241" s="15" t="str">
        <f>IFERROR(
    IF(
        ISNUMBER(MATCH(F241, Elements!$A$2:$A$700, 0)),
        IF(
            INDEX(Elements!$C$2:$C$700, MATCH(F241, Elements!$A$2:$A$700, 0)) &lt;&gt; "",
            INDEX(Elements!$B$2:$B$700, MATCH(F241, Elements!$A$2:$A$700, 0)),
            "kosong"
        ),
        "tidak ditemukan"
    ),
    "ID tidak ditemukan"
)</f>
        <v>ApplicationService</v>
      </c>
      <c r="J241" s="15" t="str">
        <f>IFERROR(
    IF(
        ISNUMBER(MATCH(F241, Elements!$A$2:$A$700, 0)),
        IF(
            INDEX(Elements!$C$2:$C$700, MATCH(F241, Elements!$A$2:$A$700, 0)) &lt;&gt; "",
            INDEX(Elements!$C$2:$C$700, MATCH(F241, Elements!$A$2:$A$700, 0)),
            "kosong"
        ),
        "tidak ditemukan"
    ),
    "ID tidak ditemukan"
)</f>
        <v>Customer order tracking service</v>
      </c>
      <c r="K241" s="15" t="str" cm="1">
        <f t="array" ref="K241">IF(
    AND(
        ISNUMBER(MATCH(SUBSTITUTE(G241, " ", ""), SUBSTITUTE(Sheet2!$AK$5:$AK$13, " ", ""), 0)),
        ISNUMBER(MATCH(SUBSTITUTE(I241, " ", ""), SUBSTITUTE(Sheet2!$AL$4:$BB$4, " ", ""), 0))
    ),
    IF(
        ISNUMBER(MATCH(B241, Sheet2!$BE$3:$BE$13, 0)),
        IF(
            ISNUMBER(MATCH(INDEX(Sheet2!$BD$3:$BD$13, MATCH(B241, Sheet2!$BE$3:$BE$13, 0)), Sheet2!$BD$3:$BD$13, 0)),
            "True",
            "False"
        ),
        "False"
    ),
    "Bukan pasangan yang dicari"
)</f>
        <v>Bukan pasangan yang dicari</v>
      </c>
      <c r="L241" s="15" t="str" cm="1">
        <f t="array" ref="L241">IF(
    AND(
        ISNUMBER(MATCH(SUBSTITUTE(G241, " ", ""), SUBSTITUTE(Sheet2!$AK$19:$AK$35, " ", ""), 0)),
        ISNUMBER(MATCH(SUBSTITUTE(I241, " ", ""), SUBSTITUTE(Sheet2!$AL$18:$AT$18, " ", ""), 0))
    ),
    IF(
        ISNUMBER(MATCH(B241, Sheet2!$BE$3:$BE$13, 0)),
        IF(
            ISNUMBER(MATCH(INDEX(Sheet2!$BD$3:$BD$13, MATCH(B241, Sheet2!$BE$3:$BE$13, 0)), Sheet2!$BD$3:$BD$13, 0)),
            "True",
            "False"
        ),
        "False"
    ),
    "Bukan pasangan yang dicari"
)</f>
        <v>Bukan pasangan yang dicari</v>
      </c>
    </row>
    <row r="242" spans="1:12" hidden="1" x14ac:dyDescent="0.25">
      <c r="A242" s="20">
        <v>8537</v>
      </c>
      <c r="B242" t="s">
        <v>7</v>
      </c>
      <c r="E242">
        <v>8505</v>
      </c>
      <c r="F242">
        <v>8545</v>
      </c>
      <c r="G242" s="15" t="str">
        <f>IFERROR(
    IF(
        ISNUMBER(MATCH(E242, Elements!$A$2:$A$700, 0)),
        IF(
            INDEX(Elements!$C$2:$C$700, MATCH(E242, Elements!$A$2:$A$700, 0)) &lt;&gt; "",
            INDEX(Elements!$B$2:$B$700, MATCH(E242, Elements!$A$2:$A$700, 0)),
            "kosong"
        ),
        "tidak ditemukan"
    ),
    "ID tidak ditemukan"
)</f>
        <v>Plateau</v>
      </c>
      <c r="H242" s="15" t="str">
        <f>IFERROR(
    IF(
        ISNUMBER(MATCH(E242, Elements!$A$2:$A$700, 0)),
        IF(
            INDEX(Elements!$C$2:$C$700, MATCH(E242, Elements!$A$2:$A$700, 0)) &lt;&gt; "",
            INDEX(Elements!$C$2:$C$700, MATCH(E242, Elements!$A$2:$A$700, 0)),
            "kosong"
        ),
        "tidak ditemukan"
    ),
    "ID tidak ditemukan"
)</f>
        <v>Baseline 2013</v>
      </c>
      <c r="I242" s="15" t="str">
        <f>IFERROR(
    IF(
        ISNUMBER(MATCH(F242, Elements!$A$2:$A$700, 0)),
        IF(
            INDEX(Elements!$C$2:$C$700, MATCH(F242, Elements!$A$2:$A$700, 0)) &lt;&gt; "",
            INDEX(Elements!$B$2:$B$700, MATCH(F242, Elements!$A$2:$A$700, 0)),
            "kosong"
        ),
        "tidak ditemukan"
    ),
    "ID tidak ditemukan"
)</f>
        <v>Gap</v>
      </c>
      <c r="J242" s="15" t="str">
        <f>IFERROR(
    IF(
        ISNUMBER(MATCH(F242, Elements!$A$2:$A$700, 0)),
        IF(
            INDEX(Elements!$C$2:$C$700, MATCH(F242, Elements!$A$2:$A$700, 0)) &lt;&gt; "",
            INDEX(Elements!$C$2:$C$700, MATCH(F242, Elements!$A$2:$A$700, 0)),
            "kosong"
        ),
        "tidak ditemukan"
    ),
    "ID tidak ditemukan"
)</f>
        <v>Gap Baseline - Transition architecture</v>
      </c>
      <c r="K242" s="15" t="str" cm="1">
        <f t="array" ref="K242">IF(
    AND(
        ISNUMBER(MATCH(SUBSTITUTE(G242, " ", ""), SUBSTITUTE(Sheet2!$AK$5:$AK$13, " ", ""), 0)),
        ISNUMBER(MATCH(SUBSTITUTE(I242, " ", ""), SUBSTITUTE(Sheet2!$AL$4:$BB$4, " ", ""), 0))
    ),
    IF(
        ISNUMBER(MATCH(B242, Sheet2!$BE$3:$BE$13, 0)),
        IF(
            ISNUMBER(MATCH(INDEX(Sheet2!$BD$3:$BD$13, MATCH(B242, Sheet2!$BE$3:$BE$13, 0)), Sheet2!$BD$3:$BD$13, 0)),
            "True",
            "False"
        ),
        "False"
    ),
    "Bukan pasangan yang dicari"
)</f>
        <v>Bukan pasangan yang dicari</v>
      </c>
      <c r="L242" s="15" t="str" cm="1">
        <f t="array" ref="L242">IF(
    AND(
        ISNUMBER(MATCH(SUBSTITUTE(G242, " ", ""), SUBSTITUTE(Sheet2!$AK$19:$AK$35, " ", ""), 0)),
        ISNUMBER(MATCH(SUBSTITUTE(I242, " ", ""), SUBSTITUTE(Sheet2!$AL$18:$AT$18, " ", ""), 0))
    ),
    IF(
        ISNUMBER(MATCH(B242, Sheet2!$BE$3:$BE$13, 0)),
        IF(
            ISNUMBER(MATCH(INDEX(Sheet2!$BD$3:$BD$13, MATCH(B242, Sheet2!$BE$3:$BE$13, 0)), Sheet2!$BD$3:$BD$13, 0)),
            "True",
            "False"
        ),
        "False"
    ),
    "Bukan pasangan yang dicari"
)</f>
        <v>Bukan pasangan yang dicari</v>
      </c>
    </row>
    <row r="243" spans="1:12" hidden="1" x14ac:dyDescent="0.25">
      <c r="A243" s="20">
        <v>8538</v>
      </c>
      <c r="B243" t="s">
        <v>7</v>
      </c>
      <c r="E243">
        <v>8545</v>
      </c>
      <c r="F243">
        <v>8506</v>
      </c>
      <c r="G243" s="15" t="str">
        <f>IFERROR(
    IF(
        ISNUMBER(MATCH(E243, Elements!$A$2:$A$700, 0)),
        IF(
            INDEX(Elements!$C$2:$C$700, MATCH(E243, Elements!$A$2:$A$700, 0)) &lt;&gt; "",
            INDEX(Elements!$B$2:$B$700, MATCH(E243, Elements!$A$2:$A$700, 0)),
            "kosong"
        ),
        "tidak ditemukan"
    ),
    "ID tidak ditemukan"
)</f>
        <v>Gap</v>
      </c>
      <c r="H243" s="15" t="str">
        <f>IFERROR(
    IF(
        ISNUMBER(MATCH(E243, Elements!$A$2:$A$700, 0)),
        IF(
            INDEX(Elements!$C$2:$C$700, MATCH(E243, Elements!$A$2:$A$700, 0)) &lt;&gt; "",
            INDEX(Elements!$C$2:$C$700, MATCH(E243, Elements!$A$2:$A$700, 0)),
            "kosong"
        ),
        "tidak ditemukan"
    ),
    "ID tidak ditemukan"
)</f>
        <v>Gap Baseline - Transition architecture</v>
      </c>
      <c r="I243" s="15" t="str">
        <f>IFERROR(
    IF(
        ISNUMBER(MATCH(F243, Elements!$A$2:$A$700, 0)),
        IF(
            INDEX(Elements!$C$2:$C$700, MATCH(F243, Elements!$A$2:$A$700, 0)) &lt;&gt; "",
            INDEX(Elements!$B$2:$B$700, MATCH(F243, Elements!$A$2:$A$700, 0)),
            "kosong"
        ),
        "tidak ditemukan"
    ),
    "ID tidak ditemukan"
)</f>
        <v>Plateau</v>
      </c>
      <c r="J243" s="15" t="str">
        <f>IFERROR(
    IF(
        ISNUMBER(MATCH(F243, Elements!$A$2:$A$700, 0)),
        IF(
            INDEX(Elements!$C$2:$C$700, MATCH(F243, Elements!$A$2:$A$700, 0)) &lt;&gt; "",
            INDEX(Elements!$C$2:$C$700, MATCH(F243, Elements!$A$2:$A$700, 0)),
            "kosong"
        ),
        "tidak ditemukan"
    ),
    "ID tidak ditemukan"
)</f>
        <v>Transition architecture2014</v>
      </c>
      <c r="K243" s="15" t="str" cm="1">
        <f t="array" ref="K243">IF(
    AND(
        ISNUMBER(MATCH(SUBSTITUTE(G243, " ", ""), SUBSTITUTE(Sheet2!$AK$5:$AK$13, " ", ""), 0)),
        ISNUMBER(MATCH(SUBSTITUTE(I243, " ", ""), SUBSTITUTE(Sheet2!$AL$4:$BB$4, " ", ""), 0))
    ),
    IF(
        ISNUMBER(MATCH(B243, Sheet2!$BE$3:$BE$13, 0)),
        IF(
            ISNUMBER(MATCH(INDEX(Sheet2!$BD$3:$BD$13, MATCH(B243, Sheet2!$BE$3:$BE$13, 0)), Sheet2!$BD$3:$BD$13, 0)),
            "True",
            "False"
        ),
        "False"
    ),
    "Bukan pasangan yang dicari"
)</f>
        <v>Bukan pasangan yang dicari</v>
      </c>
      <c r="L243" s="15" t="str" cm="1">
        <f t="array" ref="L243">IF(
    AND(
        ISNUMBER(MATCH(SUBSTITUTE(G243, " ", ""), SUBSTITUTE(Sheet2!$AK$19:$AK$35, " ", ""), 0)),
        ISNUMBER(MATCH(SUBSTITUTE(I243, " ", ""), SUBSTITUTE(Sheet2!$AL$18:$AT$18, " ", ""), 0))
    ),
    IF(
        ISNUMBER(MATCH(B243, Sheet2!$BE$3:$BE$13, 0)),
        IF(
            ISNUMBER(MATCH(INDEX(Sheet2!$BD$3:$BD$13, MATCH(B243, Sheet2!$BE$3:$BE$13, 0)), Sheet2!$BD$3:$BD$13, 0)),
            "True",
            "False"
        ),
        "False"
    ),
    "Bukan pasangan yang dicari"
)</f>
        <v>Bukan pasangan yang dicari</v>
      </c>
    </row>
    <row r="244" spans="1:12" hidden="1" x14ac:dyDescent="0.25">
      <c r="A244" s="20">
        <v>8539</v>
      </c>
      <c r="B244" t="s">
        <v>7</v>
      </c>
      <c r="E244">
        <v>8506</v>
      </c>
      <c r="F244">
        <v>8546</v>
      </c>
      <c r="G244" s="15" t="str">
        <f>IFERROR(
    IF(
        ISNUMBER(MATCH(E244, Elements!$A$2:$A$700, 0)),
        IF(
            INDEX(Elements!$C$2:$C$700, MATCH(E244, Elements!$A$2:$A$700, 0)) &lt;&gt; "",
            INDEX(Elements!$B$2:$B$700, MATCH(E244, Elements!$A$2:$A$700, 0)),
            "kosong"
        ),
        "tidak ditemukan"
    ),
    "ID tidak ditemukan"
)</f>
        <v>Plateau</v>
      </c>
      <c r="H244" s="15" t="str">
        <f>IFERROR(
    IF(
        ISNUMBER(MATCH(E244, Elements!$A$2:$A$700, 0)),
        IF(
            INDEX(Elements!$C$2:$C$700, MATCH(E244, Elements!$A$2:$A$700, 0)) &lt;&gt; "",
            INDEX(Elements!$C$2:$C$700, MATCH(E244, Elements!$A$2:$A$700, 0)),
            "kosong"
        ),
        "tidak ditemukan"
    ),
    "ID tidak ditemukan"
)</f>
        <v>Transition architecture2014</v>
      </c>
      <c r="I244" s="15" t="str">
        <f>IFERROR(
    IF(
        ISNUMBER(MATCH(F244, Elements!$A$2:$A$700, 0)),
        IF(
            INDEX(Elements!$C$2:$C$700, MATCH(F244, Elements!$A$2:$A$700, 0)) &lt;&gt; "",
            INDEX(Elements!$B$2:$B$700, MATCH(F244, Elements!$A$2:$A$700, 0)),
            "kosong"
        ),
        "tidak ditemukan"
    ),
    "ID tidak ditemukan"
)</f>
        <v>Gap</v>
      </c>
      <c r="J244" s="15" t="str">
        <f>IFERROR(
    IF(
        ISNUMBER(MATCH(F244, Elements!$A$2:$A$700, 0)),
        IF(
            INDEX(Elements!$C$2:$C$700, MATCH(F244, Elements!$A$2:$A$700, 0)) &lt;&gt; "",
            INDEX(Elements!$C$2:$C$700, MATCH(F244, Elements!$A$2:$A$700, 0)),
            "kosong"
        ),
        "tidak ditemukan"
    ),
    "ID tidak ditemukan"
)</f>
        <v>Gap transition architecture - Target architecture</v>
      </c>
      <c r="K244" s="15" t="str" cm="1">
        <f t="array" ref="K244">IF(
    AND(
        ISNUMBER(MATCH(SUBSTITUTE(G244, " ", ""), SUBSTITUTE(Sheet2!$AK$5:$AK$13, " ", ""), 0)),
        ISNUMBER(MATCH(SUBSTITUTE(I244, " ", ""), SUBSTITUTE(Sheet2!$AL$4:$BB$4, " ", ""), 0))
    ),
    IF(
        ISNUMBER(MATCH(B244, Sheet2!$BE$3:$BE$13, 0)),
        IF(
            ISNUMBER(MATCH(INDEX(Sheet2!$BD$3:$BD$13, MATCH(B244, Sheet2!$BE$3:$BE$13, 0)), Sheet2!$BD$3:$BD$13, 0)),
            "True",
            "False"
        ),
        "False"
    ),
    "Bukan pasangan yang dicari"
)</f>
        <v>Bukan pasangan yang dicari</v>
      </c>
      <c r="L244" s="15" t="str" cm="1">
        <f t="array" ref="L244">IF(
    AND(
        ISNUMBER(MATCH(SUBSTITUTE(G244, " ", ""), SUBSTITUTE(Sheet2!$AK$19:$AK$35, " ", ""), 0)),
        ISNUMBER(MATCH(SUBSTITUTE(I244, " ", ""), SUBSTITUTE(Sheet2!$AL$18:$AT$18, " ", ""), 0))
    ),
    IF(
        ISNUMBER(MATCH(B244, Sheet2!$BE$3:$BE$13, 0)),
        IF(
            ISNUMBER(MATCH(INDEX(Sheet2!$BD$3:$BD$13, MATCH(B244, Sheet2!$BE$3:$BE$13, 0)), Sheet2!$BD$3:$BD$13, 0)),
            "True",
            "False"
        ),
        "False"
    ),
    "Bukan pasangan yang dicari"
)</f>
        <v>Bukan pasangan yang dicari</v>
      </c>
    </row>
    <row r="245" spans="1:12" hidden="1" x14ac:dyDescent="0.25">
      <c r="A245" s="20">
        <v>8540</v>
      </c>
      <c r="B245" t="s">
        <v>7</v>
      </c>
      <c r="E245">
        <v>8546</v>
      </c>
      <c r="F245">
        <v>8507</v>
      </c>
      <c r="G245" s="15" t="str">
        <f>IFERROR(
    IF(
        ISNUMBER(MATCH(E245, Elements!$A$2:$A$700, 0)),
        IF(
            INDEX(Elements!$C$2:$C$700, MATCH(E245, Elements!$A$2:$A$700, 0)) &lt;&gt; "",
            INDEX(Elements!$B$2:$B$700, MATCH(E245, Elements!$A$2:$A$700, 0)),
            "kosong"
        ),
        "tidak ditemukan"
    ),
    "ID tidak ditemukan"
)</f>
        <v>Gap</v>
      </c>
      <c r="H245" s="15" t="str">
        <f>IFERROR(
    IF(
        ISNUMBER(MATCH(E245, Elements!$A$2:$A$700, 0)),
        IF(
            INDEX(Elements!$C$2:$C$700, MATCH(E245, Elements!$A$2:$A$700, 0)) &lt;&gt; "",
            INDEX(Elements!$C$2:$C$700, MATCH(E245, Elements!$A$2:$A$700, 0)),
            "kosong"
        ),
        "tidak ditemukan"
    ),
    "ID tidak ditemukan"
)</f>
        <v>Gap transition architecture - Target architecture</v>
      </c>
      <c r="I245" s="15" t="str">
        <f>IFERROR(
    IF(
        ISNUMBER(MATCH(F245, Elements!$A$2:$A$700, 0)),
        IF(
            INDEX(Elements!$C$2:$C$700, MATCH(F245, Elements!$A$2:$A$700, 0)) &lt;&gt; "",
            INDEX(Elements!$B$2:$B$700, MATCH(F245, Elements!$A$2:$A$700, 0)),
            "kosong"
        ),
        "tidak ditemukan"
    ),
    "ID tidak ditemukan"
)</f>
        <v>Plateau</v>
      </c>
      <c r="J245" s="15" t="str">
        <f>IFERROR(
    IF(
        ISNUMBER(MATCH(F245, Elements!$A$2:$A$700, 0)),
        IF(
            INDEX(Elements!$C$2:$C$700, MATCH(F245, Elements!$A$2:$A$700, 0)) &lt;&gt; "",
            INDEX(Elements!$C$2:$C$700, MATCH(F245, Elements!$A$2:$A$700, 0)),
            "kosong"
        ),
        "tidak ditemukan"
    ),
    "ID tidak ditemukan"
)</f>
        <v>Target architecture 2015</v>
      </c>
      <c r="K245" s="15" t="str" cm="1">
        <f t="array" ref="K245">IF(
    AND(
        ISNUMBER(MATCH(SUBSTITUTE(G245, " ", ""), SUBSTITUTE(Sheet2!$AK$5:$AK$13, " ", ""), 0)),
        ISNUMBER(MATCH(SUBSTITUTE(I245, " ", ""), SUBSTITUTE(Sheet2!$AL$4:$BB$4, " ", ""), 0))
    ),
    IF(
        ISNUMBER(MATCH(B245, Sheet2!$BE$3:$BE$13, 0)),
        IF(
            ISNUMBER(MATCH(INDEX(Sheet2!$BD$3:$BD$13, MATCH(B245, Sheet2!$BE$3:$BE$13, 0)), Sheet2!$BD$3:$BD$13, 0)),
            "True",
            "False"
        ),
        "False"
    ),
    "Bukan pasangan yang dicari"
)</f>
        <v>Bukan pasangan yang dicari</v>
      </c>
      <c r="L245" s="15" t="str" cm="1">
        <f t="array" ref="L245">IF(
    AND(
        ISNUMBER(MATCH(SUBSTITUTE(G245, " ", ""), SUBSTITUTE(Sheet2!$AK$19:$AK$35, " ", ""), 0)),
        ISNUMBER(MATCH(SUBSTITUTE(I245, " ", ""), SUBSTITUTE(Sheet2!$AL$18:$AT$18, " ", ""), 0))
    ),
    IF(
        ISNUMBER(MATCH(B245, Sheet2!$BE$3:$BE$13, 0)),
        IF(
            ISNUMBER(MATCH(INDEX(Sheet2!$BD$3:$BD$13, MATCH(B245, Sheet2!$BE$3:$BE$13, 0)), Sheet2!$BD$3:$BD$13, 0)),
            "True",
            "False"
        ),
        "False"
    ),
    "Bukan pasangan yang dicari"
)</f>
        <v>Bukan pasangan yang dicari</v>
      </c>
    </row>
    <row r="246" spans="1:12" hidden="1" x14ac:dyDescent="0.25">
      <c r="A246" s="20">
        <v>10164</v>
      </c>
      <c r="B246" t="s">
        <v>7</v>
      </c>
      <c r="E246">
        <v>7149</v>
      </c>
      <c r="F246">
        <v>8132</v>
      </c>
      <c r="G246" s="15" t="str">
        <f>IFERROR(
    IF(
        ISNUMBER(MATCH(E246, Elements!$A$2:$A$700, 0)),
        IF(
            INDEX(Elements!$C$2:$C$700, MATCH(E246, Elements!$A$2:$A$700, 0)) &lt;&gt; "",
            INDEX(Elements!$B$2:$B$700, MATCH(E246, Elements!$A$2:$A$700, 0)),
            "kosong"
        ),
        "tidak ditemukan"
    ),
    "ID tidak ditemukan"
)</f>
        <v>Assessment</v>
      </c>
      <c r="H246" s="15" t="str">
        <f>IFERROR(
    IF(
        ISNUMBER(MATCH(E246, Elements!$A$2:$A$700, 0)),
        IF(
            INDEX(Elements!$C$2:$C$700, MATCH(E246, Elements!$A$2:$A$700, 0)) &lt;&gt; "",
            INDEX(Elements!$C$2:$C$700, MATCH(E246, Elements!$A$2:$A$700, 0)),
            "kosong"
        ),
        "tidak ditemukan"
    ),
    "ID tidak ditemukan"
)</f>
        <v>Average revenue per customer is too low</v>
      </c>
      <c r="I246" s="15" t="str">
        <f>IFERROR(
    IF(
        ISNUMBER(MATCH(F246, Elements!$A$2:$A$700, 0)),
        IF(
            INDEX(Elements!$C$2:$C$700, MATCH(F246, Elements!$A$2:$A$700, 0)) &lt;&gt; "",
            INDEX(Elements!$B$2:$B$700, MATCH(F246, Elements!$A$2:$A$700, 0)),
            "kosong"
        ),
        "tidak ditemukan"
    ),
    "ID tidak ditemukan"
)</f>
        <v>Goal</v>
      </c>
      <c r="J246" s="15" t="str">
        <f>IFERROR(
    IF(
        ISNUMBER(MATCH(F246, Elements!$A$2:$A$700, 0)),
        IF(
            INDEX(Elements!$C$2:$C$700, MATCH(F246, Elements!$A$2:$A$700, 0)) &lt;&gt; "",
            INDEX(Elements!$C$2:$C$700, MATCH(F246, Elements!$A$2:$A$700, 0)),
            "kosong"
        ),
        "tidak ditemukan"
    ),
    "ID tidak ditemukan"
)</f>
        <v>Customer Retention</v>
      </c>
      <c r="K246" s="15" t="str" cm="1">
        <f t="array" ref="K246">IF(
    AND(
        ISNUMBER(MATCH(SUBSTITUTE(G246, " ", ""), SUBSTITUTE(Sheet2!$AK$5:$AK$13, " ", ""), 0)),
        ISNUMBER(MATCH(SUBSTITUTE(I246, " ", ""), SUBSTITUTE(Sheet2!$AL$4:$BB$4, " ", ""), 0))
    ),
    IF(
        ISNUMBER(MATCH(B246, Sheet2!$BE$3:$BE$13, 0)),
        IF(
            ISNUMBER(MATCH(INDEX(Sheet2!$BD$3:$BD$13, MATCH(B246, Sheet2!$BE$3:$BE$13, 0)), Sheet2!$BD$3:$BD$13, 0)),
            "True",
            "False"
        ),
        "False"
    ),
    "Bukan pasangan yang dicari"
)</f>
        <v>Bukan pasangan yang dicari</v>
      </c>
      <c r="L246" s="15" t="str" cm="1">
        <f t="array" ref="L246">IF(
    AND(
        ISNUMBER(MATCH(SUBSTITUTE(G246, " ", ""), SUBSTITUTE(Sheet2!$AK$19:$AK$35, " ", ""), 0)),
        ISNUMBER(MATCH(SUBSTITUTE(I246, " ", ""), SUBSTITUTE(Sheet2!$AL$18:$AT$18, " ", ""), 0))
    ),
    IF(
        ISNUMBER(MATCH(B246, Sheet2!$BE$3:$BE$13, 0)),
        IF(
            ISNUMBER(MATCH(INDEX(Sheet2!$BD$3:$BD$13, MATCH(B246, Sheet2!$BE$3:$BE$13, 0)), Sheet2!$BD$3:$BD$13, 0)),
            "True",
            "False"
        ),
        "False"
    ),
    "Bukan pasangan yang dicari"
)</f>
        <v>Bukan pasangan yang dicari</v>
      </c>
    </row>
    <row r="247" spans="1:12" hidden="1" x14ac:dyDescent="0.25">
      <c r="A247" s="20">
        <v>10184</v>
      </c>
      <c r="B247" t="s">
        <v>7</v>
      </c>
      <c r="E247">
        <v>8359</v>
      </c>
      <c r="F247">
        <v>10222</v>
      </c>
      <c r="G247" s="15" t="str">
        <f>IFERROR(
    IF(
        ISNUMBER(MATCH(E247, Elements!$A$2:$A$700, 0)),
        IF(
            INDEX(Elements!$C$2:$C$700, MATCH(E247, Elements!$A$2:$A$700, 0)) &lt;&gt; "",
            INDEX(Elements!$B$2:$B$700, MATCH(E247, Elements!$A$2:$A$700, 0)),
            "kosong"
        ),
        "tidak ditemukan"
    ),
    "ID tidak ditemukan"
)</f>
        <v>Driver</v>
      </c>
      <c r="H247" s="15" t="str">
        <f>IFERROR(
    IF(
        ISNUMBER(MATCH(E247, Elements!$A$2:$A$700, 0)),
        IF(
            INDEX(Elements!$C$2:$C$700, MATCH(E247, Elements!$A$2:$A$700, 0)) &lt;&gt; "",
            INDEX(Elements!$C$2:$C$700, MATCH(E247, Elements!$A$2:$A$700, 0)),
            "kosong"
        ),
        "tidak ditemukan"
    ),
    "ID tidak ditemukan"
)</f>
        <v>Service quality</v>
      </c>
      <c r="I247" s="15" t="str">
        <f>IFERROR(
    IF(
        ISNUMBER(MATCH(F247, Elements!$A$2:$A$700, 0)),
        IF(
            INDEX(Elements!$C$2:$C$700, MATCH(F247, Elements!$A$2:$A$700, 0)) &lt;&gt; "",
            INDEX(Elements!$B$2:$B$700, MATCH(F247, Elements!$A$2:$A$700, 0)),
            "kosong"
        ),
        "tidak ditemukan"
    ),
    "ID tidak ditemukan"
)</f>
        <v>Assessment</v>
      </c>
      <c r="J247" s="15" t="str">
        <f>IFERROR(
    IF(
        ISNUMBER(MATCH(F247, Elements!$A$2:$A$700, 0)),
        IF(
            INDEX(Elements!$C$2:$C$700, MATCH(F247, Elements!$A$2:$A$700, 0)) &lt;&gt; "",
            INDEX(Elements!$C$2:$C$700, MATCH(F247, Elements!$A$2:$A$700, 0)),
            "kosong"
        ),
        "tidak ditemukan"
    ),
    "ID tidak ditemukan"
)</f>
        <v>Underdevelopped customer relationship</v>
      </c>
      <c r="K247" s="15" t="str" cm="1">
        <f t="array" ref="K247">IF(
    AND(
        ISNUMBER(MATCH(SUBSTITUTE(G247, " ", ""), SUBSTITUTE(Sheet2!$AK$5:$AK$13, " ", ""), 0)),
        ISNUMBER(MATCH(SUBSTITUTE(I247, " ", ""), SUBSTITUTE(Sheet2!$AL$4:$BB$4, " ", ""), 0))
    ),
    IF(
        ISNUMBER(MATCH(B247, Sheet2!$BE$3:$BE$13, 0)),
        IF(
            ISNUMBER(MATCH(INDEX(Sheet2!$BD$3:$BD$13, MATCH(B247, Sheet2!$BE$3:$BE$13, 0)), Sheet2!$BD$3:$BD$13, 0)),
            "True",
            "False"
        ),
        "False"
    ),
    "Bukan pasangan yang dicari"
)</f>
        <v>Bukan pasangan yang dicari</v>
      </c>
      <c r="L247" s="15" t="str" cm="1">
        <f t="array" ref="L247">IF(
    AND(
        ISNUMBER(MATCH(SUBSTITUTE(G247, " ", ""), SUBSTITUTE(Sheet2!$AK$19:$AK$35, " ", ""), 0)),
        ISNUMBER(MATCH(SUBSTITUTE(I247, " ", ""), SUBSTITUTE(Sheet2!$AL$18:$AT$18, " ", ""), 0))
    ),
    IF(
        ISNUMBER(MATCH(B247, Sheet2!$BE$3:$BE$13, 0)),
        IF(
            ISNUMBER(MATCH(INDEX(Sheet2!$BD$3:$BD$13, MATCH(B247, Sheet2!$BE$3:$BE$13, 0)), Sheet2!$BD$3:$BD$13, 0)),
            "True",
            "False"
        ),
        "False"
    ),
    "Bukan pasangan yang dicari"
)</f>
        <v>Bukan pasangan yang dicari</v>
      </c>
    </row>
    <row r="248" spans="1:12" hidden="1" x14ac:dyDescent="0.25">
      <c r="A248" s="20">
        <v>10223</v>
      </c>
      <c r="B248" t="s">
        <v>7</v>
      </c>
      <c r="E248">
        <v>7101</v>
      </c>
      <c r="F248">
        <v>8359</v>
      </c>
      <c r="G248" s="15" t="str">
        <f>IFERROR(
    IF(
        ISNUMBER(MATCH(E248, Elements!$A$2:$A$700, 0)),
        IF(
            INDEX(Elements!$C$2:$C$700, MATCH(E248, Elements!$A$2:$A$700, 0)) &lt;&gt; "",
            INDEX(Elements!$B$2:$B$700, MATCH(E248, Elements!$A$2:$A$700, 0)),
            "kosong"
        ),
        "tidak ditemukan"
    ),
    "ID tidak ditemukan"
)</f>
        <v>Stakeholder</v>
      </c>
      <c r="H248" s="15" t="str">
        <f>IFERROR(
    IF(
        ISNUMBER(MATCH(E248, Elements!$A$2:$A$700, 0)),
        IF(
            INDEX(Elements!$C$2:$C$700, MATCH(E248, Elements!$A$2:$A$700, 0)) &lt;&gt; "",
            INDEX(Elements!$C$2:$C$700, MATCH(E248, Elements!$A$2:$A$700, 0)),
            "kosong"
        ),
        "tidak ditemukan"
    ),
    "ID tidak ditemukan"
)</f>
        <v>Management</v>
      </c>
      <c r="I248" s="15" t="str">
        <f>IFERROR(
    IF(
        ISNUMBER(MATCH(F248, Elements!$A$2:$A$700, 0)),
        IF(
            INDEX(Elements!$C$2:$C$700, MATCH(F248, Elements!$A$2:$A$700, 0)) &lt;&gt; "",
            INDEX(Elements!$B$2:$B$700, MATCH(F248, Elements!$A$2:$A$700, 0)),
            "kosong"
        ),
        "tidak ditemukan"
    ),
    "ID tidak ditemukan"
)</f>
        <v>Driver</v>
      </c>
      <c r="J248" s="15" t="str">
        <f>IFERROR(
    IF(
        ISNUMBER(MATCH(F248, Elements!$A$2:$A$700, 0)),
        IF(
            INDEX(Elements!$C$2:$C$700, MATCH(F248, Elements!$A$2:$A$700, 0)) &lt;&gt; "",
            INDEX(Elements!$C$2:$C$700, MATCH(F248, Elements!$A$2:$A$700, 0)),
            "kosong"
        ),
        "tidak ditemukan"
    ),
    "ID tidak ditemukan"
)</f>
        <v>Service quality</v>
      </c>
      <c r="K248" s="15" t="str" cm="1">
        <f t="array" ref="K248">IF(
    AND(
        ISNUMBER(MATCH(SUBSTITUTE(G248, " ", ""), SUBSTITUTE(Sheet2!$AK$5:$AK$13, " ", ""), 0)),
        ISNUMBER(MATCH(SUBSTITUTE(I248, " ", ""), SUBSTITUTE(Sheet2!$AL$4:$BB$4, " ", ""), 0))
    ),
    IF(
        ISNUMBER(MATCH(B248, Sheet2!$BE$3:$BE$13, 0)),
        IF(
            ISNUMBER(MATCH(INDEX(Sheet2!$BD$3:$BD$13, MATCH(B248, Sheet2!$BE$3:$BE$13, 0)), Sheet2!$BD$3:$BD$13, 0)),
            "True",
            "False"
        ),
        "False"
    ),
    "Bukan pasangan yang dicari"
)</f>
        <v>Bukan pasangan yang dicari</v>
      </c>
      <c r="L248" s="15" t="str" cm="1">
        <f t="array" ref="L248">IF(
    AND(
        ISNUMBER(MATCH(SUBSTITUTE(G248, " ", ""), SUBSTITUTE(Sheet2!$AK$19:$AK$35, " ", ""), 0)),
        ISNUMBER(MATCH(SUBSTITUTE(I248, " ", ""), SUBSTITUTE(Sheet2!$AL$18:$AT$18, " ", ""), 0))
    ),
    IF(
        ISNUMBER(MATCH(B248, Sheet2!$BE$3:$BE$13, 0)),
        IF(
            ISNUMBER(MATCH(INDEX(Sheet2!$BD$3:$BD$13, MATCH(B248, Sheet2!$BE$3:$BE$13, 0)), Sheet2!$BD$3:$BD$13, 0)),
            "True",
            "False"
        ),
        "False"
    ),
    "Bukan pasangan yang dicari"
)</f>
        <v>Bukan pasangan yang dicari</v>
      </c>
    </row>
    <row r="249" spans="1:12" hidden="1" x14ac:dyDescent="0.25">
      <c r="A249" s="20">
        <v>10252</v>
      </c>
      <c r="B249" t="s">
        <v>7</v>
      </c>
      <c r="E249">
        <v>9806</v>
      </c>
      <c r="F249">
        <v>10222</v>
      </c>
      <c r="G249" s="15" t="str">
        <f>IFERROR(
    IF(
        ISNUMBER(MATCH(E249, Elements!$A$2:$A$700, 0)),
        IF(
            INDEX(Elements!$C$2:$C$700, MATCH(E249, Elements!$A$2:$A$700, 0)) &lt;&gt; "",
            INDEX(Elements!$B$2:$B$700, MATCH(E249, Elements!$A$2:$A$700, 0)),
            "kosong"
        ),
        "tidak ditemukan"
    ),
    "ID tidak ditemukan"
)</f>
        <v>Goal</v>
      </c>
      <c r="H249" s="15" t="str">
        <f>IFERROR(
    IF(
        ISNUMBER(MATCH(E249, Elements!$A$2:$A$700, 0)),
        IF(
            INDEX(Elements!$C$2:$C$700, MATCH(E249, Elements!$A$2:$A$700, 0)) &lt;&gt; "",
            INDEX(Elements!$C$2:$C$700, MATCH(E249, Elements!$A$2:$A$700, 0)),
            "kosong"
        ),
        "tidak ditemukan"
    ),
    "ID tidak ditemukan"
)</f>
        <v>Innovate customer services</v>
      </c>
      <c r="I249" s="15" t="str">
        <f>IFERROR(
    IF(
        ISNUMBER(MATCH(F249, Elements!$A$2:$A$700, 0)),
        IF(
            INDEX(Elements!$C$2:$C$700, MATCH(F249, Elements!$A$2:$A$700, 0)) &lt;&gt; "",
            INDEX(Elements!$B$2:$B$700, MATCH(F249, Elements!$A$2:$A$700, 0)),
            "kosong"
        ),
        "tidak ditemukan"
    ),
    "ID tidak ditemukan"
)</f>
        <v>Assessment</v>
      </c>
      <c r="J249" s="15" t="str">
        <f>IFERROR(
    IF(
        ISNUMBER(MATCH(F249, Elements!$A$2:$A$700, 0)),
        IF(
            INDEX(Elements!$C$2:$C$700, MATCH(F249, Elements!$A$2:$A$700, 0)) &lt;&gt; "",
            INDEX(Elements!$C$2:$C$700, MATCH(F249, Elements!$A$2:$A$700, 0)),
            "kosong"
        ),
        "tidak ditemukan"
    ),
    "ID tidak ditemukan"
)</f>
        <v>Underdevelopped customer relationship</v>
      </c>
      <c r="K249" s="15" t="str" cm="1">
        <f t="array" ref="K249">IF(
    AND(
        ISNUMBER(MATCH(SUBSTITUTE(G249, " ", ""), SUBSTITUTE(Sheet2!$AK$5:$AK$13, " ", ""), 0)),
        ISNUMBER(MATCH(SUBSTITUTE(I249, " ", ""), SUBSTITUTE(Sheet2!$AL$4:$BB$4, " ", ""), 0))
    ),
    IF(
        ISNUMBER(MATCH(B249, Sheet2!$BE$3:$BE$13, 0)),
        IF(
            ISNUMBER(MATCH(INDEX(Sheet2!$BD$3:$BD$13, MATCH(B249, Sheet2!$BE$3:$BE$13, 0)), Sheet2!$BD$3:$BD$13, 0)),
            "True",
            "False"
        ),
        "False"
    ),
    "Bukan pasangan yang dicari"
)</f>
        <v>Bukan pasangan yang dicari</v>
      </c>
      <c r="L249" s="15" t="str" cm="1">
        <f t="array" ref="L249">IF(
    AND(
        ISNUMBER(MATCH(SUBSTITUTE(G249, " ", ""), SUBSTITUTE(Sheet2!$AK$19:$AK$35, " ", ""), 0)),
        ISNUMBER(MATCH(SUBSTITUTE(I249, " ", ""), SUBSTITUTE(Sheet2!$AL$18:$AT$18, " ", ""), 0))
    ),
    IF(
        ISNUMBER(MATCH(B249, Sheet2!$BE$3:$BE$13, 0)),
        IF(
            ISNUMBER(MATCH(INDEX(Sheet2!$BD$3:$BD$13, MATCH(B249, Sheet2!$BE$3:$BE$13, 0)), Sheet2!$BD$3:$BD$13, 0)),
            "True",
            "False"
        ),
        "False"
    ),
    "Bukan pasangan yang dicari"
)</f>
        <v>Bukan pasangan yang dicari</v>
      </c>
    </row>
    <row r="250" spans="1:12" hidden="1" x14ac:dyDescent="0.25">
      <c r="A250" s="20">
        <v>10287</v>
      </c>
      <c r="B250" t="s">
        <v>7</v>
      </c>
      <c r="E250">
        <v>8207</v>
      </c>
      <c r="F250">
        <v>8437</v>
      </c>
      <c r="G250" s="15" t="str">
        <f>IFERROR(
    IF(
        ISNUMBER(MATCH(E250, Elements!$A$2:$A$700, 0)),
        IF(
            INDEX(Elements!$C$2:$C$700, MATCH(E250, Elements!$A$2:$A$700, 0)) &lt;&gt; "",
            INDEX(Elements!$B$2:$B$700, MATCH(E250, Elements!$A$2:$A$700, 0)),
            "kosong"
        ),
        "tidak ditemukan"
    ),
    "ID tidak ditemukan"
)</f>
        <v>Assessment</v>
      </c>
      <c r="H250" s="15" t="str">
        <f>IFERROR(
    IF(
        ISNUMBER(MATCH(E250, Elements!$A$2:$A$700, 0)),
        IF(
            INDEX(Elements!$C$2:$C$700, MATCH(E250, Elements!$A$2:$A$700, 0)) &lt;&gt; "",
            INDEX(Elements!$C$2:$C$700, MATCH(E250, Elements!$A$2:$A$700, 0)),
            "kosong"
        ),
        "tidak ditemukan"
    ),
    "ID tidak ditemukan"
)</f>
        <v>Suboptimal sales processes</v>
      </c>
      <c r="I250" s="15" t="str">
        <f>IFERROR(
    IF(
        ISNUMBER(MATCH(F250, Elements!$A$2:$A$700, 0)),
        IF(
            INDEX(Elements!$C$2:$C$700, MATCH(F250, Elements!$A$2:$A$700, 0)) &lt;&gt; "",
            INDEX(Elements!$B$2:$B$700, MATCH(F250, Elements!$A$2:$A$700, 0)),
            "kosong"
        ),
        "tidak ditemukan"
    ),
    "ID tidak ditemukan"
)</f>
        <v>Goal</v>
      </c>
      <c r="J250" s="15" t="str">
        <f>IFERROR(
    IF(
        ISNUMBER(MATCH(F250, Elements!$A$2:$A$700, 0)),
        IF(
            INDEX(Elements!$C$2:$C$700, MATCH(F250, Elements!$A$2:$A$700, 0)) &lt;&gt; "",
            INDEX(Elements!$C$2:$C$700, MATCH(F250, Elements!$A$2:$A$700, 0)),
            "kosong"
        ),
        "tidak ditemukan"
    ),
    "ID tidak ditemukan"
)</f>
        <v>Increase coordination between sales and production processes</v>
      </c>
      <c r="K250" s="15" t="str" cm="1">
        <f t="array" ref="K250">IF(
    AND(
        ISNUMBER(MATCH(SUBSTITUTE(G250, " ", ""), SUBSTITUTE(Sheet2!$AK$5:$AK$13, " ", ""), 0)),
        ISNUMBER(MATCH(SUBSTITUTE(I250, " ", ""), SUBSTITUTE(Sheet2!$AL$4:$BB$4, " ", ""), 0))
    ),
    IF(
        ISNUMBER(MATCH(B250, Sheet2!$BE$3:$BE$13, 0)),
        IF(
            ISNUMBER(MATCH(INDEX(Sheet2!$BD$3:$BD$13, MATCH(B250, Sheet2!$BE$3:$BE$13, 0)), Sheet2!$BD$3:$BD$13, 0)),
            "True",
            "False"
        ),
        "False"
    ),
    "Bukan pasangan yang dicari"
)</f>
        <v>Bukan pasangan yang dicari</v>
      </c>
      <c r="L250" s="15" t="str" cm="1">
        <f t="array" ref="L250">IF(
    AND(
        ISNUMBER(MATCH(SUBSTITUTE(G250, " ", ""), SUBSTITUTE(Sheet2!$AK$19:$AK$35, " ", ""), 0)),
        ISNUMBER(MATCH(SUBSTITUTE(I250, " ", ""), SUBSTITUTE(Sheet2!$AL$18:$AT$18, " ", ""), 0))
    ),
    IF(
        ISNUMBER(MATCH(B250, Sheet2!$BE$3:$BE$13, 0)),
        IF(
            ISNUMBER(MATCH(INDEX(Sheet2!$BD$3:$BD$13, MATCH(B250, Sheet2!$BE$3:$BE$13, 0)), Sheet2!$BD$3:$BD$13, 0)),
            "True",
            "False"
        ),
        "False"
    ),
    "Bukan pasangan yang dicari"
)</f>
        <v>Bukan pasangan yang dicari</v>
      </c>
    </row>
    <row r="251" spans="1:12" hidden="1" x14ac:dyDescent="0.25">
      <c r="A251" s="20">
        <v>17822</v>
      </c>
      <c r="B251" t="s">
        <v>7</v>
      </c>
      <c r="E251">
        <v>7257</v>
      </c>
      <c r="F251">
        <v>17805</v>
      </c>
      <c r="G251" s="15" t="str">
        <f>IFERROR(
    IF(
        ISNUMBER(MATCH(E251, Elements!$A$2:$A$700, 0)),
        IF(
            INDEX(Elements!$C$2:$C$700, MATCH(E251, Elements!$A$2:$A$700, 0)) &lt;&gt; "",
            INDEX(Elements!$B$2:$B$700, MATCH(E251, Elements!$A$2:$A$700, 0)),
            "kosong"
        ),
        "tidak ditemukan"
    ),
    "ID tidak ditemukan"
)</f>
        <v>Stakeholder</v>
      </c>
      <c r="H251" s="15" t="str">
        <f>IFERROR(
    IF(
        ISNUMBER(MATCH(E251, Elements!$A$2:$A$700, 0)),
        IF(
            INDEX(Elements!$C$2:$C$700, MATCH(E251, Elements!$A$2:$A$700, 0)) &lt;&gt; "",
            INDEX(Elements!$C$2:$C$700, MATCH(E251, Elements!$A$2:$A$700, 0)),
            "kosong"
        ),
        "tidak ditemukan"
    ),
    "ID tidak ditemukan"
)</f>
        <v>Builder</v>
      </c>
      <c r="I251" s="15" t="str">
        <f>IFERROR(
    IF(
        ISNUMBER(MATCH(F251, Elements!$A$2:$A$700, 0)),
        IF(
            INDEX(Elements!$C$2:$C$700, MATCH(F251, Elements!$A$2:$A$700, 0)) &lt;&gt; "",
            INDEX(Elements!$B$2:$B$700, MATCH(F251, Elements!$A$2:$A$700, 0)),
            "kosong"
        ),
        "tidak ditemukan"
    ),
    "ID tidak ditemukan"
)</f>
        <v>Goal</v>
      </c>
      <c r="J251" s="15" t="str">
        <f>IFERROR(
    IF(
        ISNUMBER(MATCH(F251, Elements!$A$2:$A$700, 0)),
        IF(
            INDEX(Elements!$C$2:$C$700, MATCH(F251, Elements!$A$2:$A$700, 0)) &lt;&gt; "",
            INDEX(Elements!$C$2:$C$700, MATCH(F251, Elements!$A$2:$A$700, 0)),
            "kosong"
        ),
        "tidak ditemukan"
    ),
    "ID tidak ditemukan"
)</f>
        <v>Complete building</v>
      </c>
      <c r="K251" s="15" t="str" cm="1">
        <f t="array" ref="K251">IF(
    AND(
        ISNUMBER(MATCH(SUBSTITUTE(G251, " ", ""), SUBSTITUTE(Sheet2!$AK$5:$AK$13, " ", ""), 0)),
        ISNUMBER(MATCH(SUBSTITUTE(I251, " ", ""), SUBSTITUTE(Sheet2!$AL$4:$BB$4, " ", ""), 0))
    ),
    IF(
        ISNUMBER(MATCH(B251, Sheet2!$BE$3:$BE$13, 0)),
        IF(
            ISNUMBER(MATCH(INDEX(Sheet2!$BD$3:$BD$13, MATCH(B251, Sheet2!$BE$3:$BE$13, 0)), Sheet2!$BD$3:$BD$13, 0)),
            "True",
            "False"
        ),
        "False"
    ),
    "Bukan pasangan yang dicari"
)</f>
        <v>Bukan pasangan yang dicari</v>
      </c>
      <c r="L251" s="15" t="str" cm="1">
        <f t="array" ref="L251">IF(
    AND(
        ISNUMBER(MATCH(SUBSTITUTE(G251, " ", ""), SUBSTITUTE(Sheet2!$AK$19:$AK$35, " ", ""), 0)),
        ISNUMBER(MATCH(SUBSTITUTE(I251, " ", ""), SUBSTITUTE(Sheet2!$AL$18:$AT$18, " ", ""), 0))
    ),
    IF(
        ISNUMBER(MATCH(B251, Sheet2!$BE$3:$BE$13, 0)),
        IF(
            ISNUMBER(MATCH(INDEX(Sheet2!$BD$3:$BD$13, MATCH(B251, Sheet2!$BE$3:$BE$13, 0)), Sheet2!$BD$3:$BD$13, 0)),
            "True",
            "False"
        ),
        "False"
    ),
    "Bukan pasangan yang dicari"
)</f>
        <v>Bukan pasangan yang dicari</v>
      </c>
    </row>
    <row r="252" spans="1:12" hidden="1" x14ac:dyDescent="0.25">
      <c r="A252" s="20">
        <v>17824</v>
      </c>
      <c r="B252" t="s">
        <v>7</v>
      </c>
      <c r="E252">
        <v>7257</v>
      </c>
      <c r="F252">
        <v>17817</v>
      </c>
      <c r="G252" s="15" t="str">
        <f>IFERROR(
    IF(
        ISNUMBER(MATCH(E252, Elements!$A$2:$A$700, 0)),
        IF(
            INDEX(Elements!$C$2:$C$700, MATCH(E252, Elements!$A$2:$A$700, 0)) &lt;&gt; "",
            INDEX(Elements!$B$2:$B$700, MATCH(E252, Elements!$A$2:$A$700, 0)),
            "kosong"
        ),
        "tidak ditemukan"
    ),
    "ID tidak ditemukan"
)</f>
        <v>Stakeholder</v>
      </c>
      <c r="H252" s="15" t="str">
        <f>IFERROR(
    IF(
        ISNUMBER(MATCH(E252, Elements!$A$2:$A$700, 0)),
        IF(
            INDEX(Elements!$C$2:$C$700, MATCH(E252, Elements!$A$2:$A$700, 0)) &lt;&gt; "",
            INDEX(Elements!$C$2:$C$700, MATCH(E252, Elements!$A$2:$A$700, 0)),
            "kosong"
        ),
        "tidak ditemukan"
    ),
    "ID tidak ditemukan"
)</f>
        <v>Builder</v>
      </c>
      <c r="I252" s="15" t="str">
        <f>IFERROR(
    IF(
        ISNUMBER(MATCH(F252, Elements!$A$2:$A$700, 0)),
        IF(
            INDEX(Elements!$C$2:$C$700, MATCH(F252, Elements!$A$2:$A$700, 0)) &lt;&gt; "",
            INDEX(Elements!$B$2:$B$700, MATCH(F252, Elements!$A$2:$A$700, 0)),
            "kosong"
        ),
        "tidak ditemukan"
    ),
    "ID tidak ditemukan"
)</f>
        <v>Driver</v>
      </c>
      <c r="J252" s="15" t="str">
        <f>IFERROR(
    IF(
        ISNUMBER(MATCH(F252, Elements!$A$2:$A$700, 0)),
        IF(
            INDEX(Elements!$C$2:$C$700, MATCH(F252, Elements!$A$2:$A$700, 0)) &lt;&gt; "",
            INDEX(Elements!$C$2:$C$700, MATCH(F252, Elements!$A$2:$A$700, 0)),
            "kosong"
        ),
        "tidak ditemukan"
    ),
    "ID tidak ditemukan"
)</f>
        <v>On-time delivery</v>
      </c>
      <c r="K252" s="15" t="str" cm="1">
        <f t="array" ref="K252">IF(
    AND(
        ISNUMBER(MATCH(SUBSTITUTE(G252, " ", ""), SUBSTITUTE(Sheet2!$AK$5:$AK$13, " ", ""), 0)),
        ISNUMBER(MATCH(SUBSTITUTE(I252, " ", ""), SUBSTITUTE(Sheet2!$AL$4:$BB$4, " ", ""), 0))
    ),
    IF(
        ISNUMBER(MATCH(B252, Sheet2!$BE$3:$BE$13, 0)),
        IF(
            ISNUMBER(MATCH(INDEX(Sheet2!$BD$3:$BD$13, MATCH(B252, Sheet2!$BE$3:$BE$13, 0)), Sheet2!$BD$3:$BD$13, 0)),
            "True",
            "False"
        ),
        "False"
    ),
    "Bukan pasangan yang dicari"
)</f>
        <v>Bukan pasangan yang dicari</v>
      </c>
      <c r="L252" s="15" t="str" cm="1">
        <f t="array" ref="L252">IF(
    AND(
        ISNUMBER(MATCH(SUBSTITUTE(G252, " ", ""), SUBSTITUTE(Sheet2!$AK$19:$AK$35, " ", ""), 0)),
        ISNUMBER(MATCH(SUBSTITUTE(I252, " ", ""), SUBSTITUTE(Sheet2!$AL$18:$AT$18, " ", ""), 0))
    ),
    IF(
        ISNUMBER(MATCH(B252, Sheet2!$BE$3:$BE$13, 0)),
        IF(
            ISNUMBER(MATCH(INDEX(Sheet2!$BD$3:$BD$13, MATCH(B252, Sheet2!$BE$3:$BE$13, 0)), Sheet2!$BD$3:$BD$13, 0)),
            "True",
            "False"
        ),
        "False"
    ),
    "Bukan pasangan yang dicari"
)</f>
        <v>Bukan pasangan yang dicari</v>
      </c>
    </row>
    <row r="253" spans="1:12" hidden="1" x14ac:dyDescent="0.25">
      <c r="A253" s="20">
        <v>17857</v>
      </c>
      <c r="B253" t="s">
        <v>7</v>
      </c>
      <c r="E253">
        <v>17788</v>
      </c>
      <c r="F253">
        <v>17817</v>
      </c>
      <c r="G253" s="15" t="str">
        <f>IFERROR(
    IF(
        ISNUMBER(MATCH(E253, Elements!$A$2:$A$700, 0)),
        IF(
            INDEX(Elements!$C$2:$C$700, MATCH(E253, Elements!$A$2:$A$700, 0)) &lt;&gt; "",
            INDEX(Elements!$B$2:$B$700, MATCH(E253, Elements!$A$2:$A$700, 0)),
            "kosong"
        ),
        "tidak ditemukan"
    ),
    "ID tidak ditemukan"
)</f>
        <v>Stakeholder</v>
      </c>
      <c r="H253" s="15" t="str">
        <f>IFERROR(
    IF(
        ISNUMBER(MATCH(E253, Elements!$A$2:$A$700, 0)),
        IF(
            INDEX(Elements!$C$2:$C$700, MATCH(E253, Elements!$A$2:$A$700, 0)) &lt;&gt; "",
            INDEX(Elements!$C$2:$C$700, MATCH(E253, Elements!$A$2:$A$700, 0)),
            "kosong"
        ),
        "tidak ditemukan"
    ),
    "ID tidak ditemukan"
)</f>
        <v>Building products manufacturer</v>
      </c>
      <c r="I253" s="15" t="str">
        <f>IFERROR(
    IF(
        ISNUMBER(MATCH(F253, Elements!$A$2:$A$700, 0)),
        IF(
            INDEX(Elements!$C$2:$C$700, MATCH(F253, Elements!$A$2:$A$700, 0)) &lt;&gt; "",
            INDEX(Elements!$B$2:$B$700, MATCH(F253, Elements!$A$2:$A$700, 0)),
            "kosong"
        ),
        "tidak ditemukan"
    ),
    "ID tidak ditemukan"
)</f>
        <v>Driver</v>
      </c>
      <c r="J253" s="15" t="str">
        <f>IFERROR(
    IF(
        ISNUMBER(MATCH(F253, Elements!$A$2:$A$700, 0)),
        IF(
            INDEX(Elements!$C$2:$C$700, MATCH(F253, Elements!$A$2:$A$700, 0)) &lt;&gt; "",
            INDEX(Elements!$C$2:$C$700, MATCH(F253, Elements!$A$2:$A$700, 0)),
            "kosong"
        ),
        "tidak ditemukan"
    ),
    "ID tidak ditemukan"
)</f>
        <v>On-time delivery</v>
      </c>
      <c r="K253" s="15" t="str" cm="1">
        <f t="array" ref="K253">IF(
    AND(
        ISNUMBER(MATCH(SUBSTITUTE(G253, " ", ""), SUBSTITUTE(Sheet2!$AK$5:$AK$13, " ", ""), 0)),
        ISNUMBER(MATCH(SUBSTITUTE(I253, " ", ""), SUBSTITUTE(Sheet2!$AL$4:$BB$4, " ", ""), 0))
    ),
    IF(
        ISNUMBER(MATCH(B253, Sheet2!$BE$3:$BE$13, 0)),
        IF(
            ISNUMBER(MATCH(INDEX(Sheet2!$BD$3:$BD$13, MATCH(B253, Sheet2!$BE$3:$BE$13, 0)), Sheet2!$BD$3:$BD$13, 0)),
            "True",
            "False"
        ),
        "False"
    ),
    "Bukan pasangan yang dicari"
)</f>
        <v>Bukan pasangan yang dicari</v>
      </c>
      <c r="L253" s="15" t="str" cm="1">
        <f t="array" ref="L253">IF(
    AND(
        ISNUMBER(MATCH(SUBSTITUTE(G253, " ", ""), SUBSTITUTE(Sheet2!$AK$19:$AK$35, " ", ""), 0)),
        ISNUMBER(MATCH(SUBSTITUTE(I253, " ", ""), SUBSTITUTE(Sheet2!$AL$18:$AT$18, " ", ""), 0))
    ),
    IF(
        ISNUMBER(MATCH(B253, Sheet2!$BE$3:$BE$13, 0)),
        IF(
            ISNUMBER(MATCH(INDEX(Sheet2!$BD$3:$BD$13, MATCH(B253, Sheet2!$BE$3:$BE$13, 0)), Sheet2!$BD$3:$BD$13, 0)),
            "True",
            "False"
        ),
        "False"
    ),
    "Bukan pasangan yang dicari"
)</f>
        <v>Bukan pasangan yang dicari</v>
      </c>
    </row>
    <row r="254" spans="1:12" hidden="1" x14ac:dyDescent="0.25">
      <c r="A254" s="20">
        <v>17858</v>
      </c>
      <c r="B254" t="s">
        <v>7</v>
      </c>
      <c r="E254">
        <v>17821</v>
      </c>
      <c r="F254">
        <v>17817</v>
      </c>
      <c r="G254" s="15" t="str">
        <f>IFERROR(
    IF(
        ISNUMBER(MATCH(E254, Elements!$A$2:$A$700, 0)),
        IF(
            INDEX(Elements!$C$2:$C$700, MATCH(E254, Elements!$A$2:$A$700, 0)) &lt;&gt; "",
            INDEX(Elements!$B$2:$B$700, MATCH(E254, Elements!$A$2:$A$700, 0)),
            "kosong"
        ),
        "tidak ditemukan"
    ),
    "ID tidak ditemukan"
)</f>
        <v>Assessment</v>
      </c>
      <c r="H254" s="15" t="str">
        <f>IFERROR(
    IF(
        ISNUMBER(MATCH(E254, Elements!$A$2:$A$700, 0)),
        IF(
            INDEX(Elements!$C$2:$C$700, MATCH(E254, Elements!$A$2:$A$700, 0)) &lt;&gt; "",
            INDEX(Elements!$C$2:$C$700, MATCH(E254, Elements!$A$2:$A$700, 0)),
            "kosong"
        ),
        "tidak ditemukan"
    ),
    "ID tidak ditemukan"
)</f>
        <v>Design still valid</v>
      </c>
      <c r="I254" s="15" t="str">
        <f>IFERROR(
    IF(
        ISNUMBER(MATCH(F254, Elements!$A$2:$A$700, 0)),
        IF(
            INDEX(Elements!$C$2:$C$700, MATCH(F254, Elements!$A$2:$A$700, 0)) &lt;&gt; "",
            INDEX(Elements!$B$2:$B$700, MATCH(F254, Elements!$A$2:$A$700, 0)),
            "kosong"
        ),
        "tidak ditemukan"
    ),
    "ID tidak ditemukan"
)</f>
        <v>Driver</v>
      </c>
      <c r="J254" s="15" t="str">
        <f>IFERROR(
    IF(
        ISNUMBER(MATCH(F254, Elements!$A$2:$A$700, 0)),
        IF(
            INDEX(Elements!$C$2:$C$700, MATCH(F254, Elements!$A$2:$A$700, 0)) &lt;&gt; "",
            INDEX(Elements!$C$2:$C$700, MATCH(F254, Elements!$A$2:$A$700, 0)),
            "kosong"
        ),
        "tidak ditemukan"
    ),
    "ID tidak ditemukan"
)</f>
        <v>On-time delivery</v>
      </c>
      <c r="K254" s="15" t="str" cm="1">
        <f t="array" ref="K254">IF(
    AND(
        ISNUMBER(MATCH(SUBSTITUTE(G254, " ", ""), SUBSTITUTE(Sheet2!$AK$5:$AK$13, " ", ""), 0)),
        ISNUMBER(MATCH(SUBSTITUTE(I254, " ", ""), SUBSTITUTE(Sheet2!$AL$4:$BB$4, " ", ""), 0))
    ),
    IF(
        ISNUMBER(MATCH(B254, Sheet2!$BE$3:$BE$13, 0)),
        IF(
            ISNUMBER(MATCH(INDEX(Sheet2!$BD$3:$BD$13, MATCH(B254, Sheet2!$BE$3:$BE$13, 0)), Sheet2!$BD$3:$BD$13, 0)),
            "True",
            "False"
        ),
        "False"
    ),
    "Bukan pasangan yang dicari"
)</f>
        <v>Bukan pasangan yang dicari</v>
      </c>
      <c r="L254" s="15" t="str" cm="1">
        <f t="array" ref="L254">IF(
    AND(
        ISNUMBER(MATCH(SUBSTITUTE(G254, " ", ""), SUBSTITUTE(Sheet2!$AK$19:$AK$35, " ", ""), 0)),
        ISNUMBER(MATCH(SUBSTITUTE(I254, " ", ""), SUBSTITUTE(Sheet2!$AL$18:$AT$18, " ", ""), 0))
    ),
    IF(
        ISNUMBER(MATCH(B254, Sheet2!$BE$3:$BE$13, 0)),
        IF(
            ISNUMBER(MATCH(INDEX(Sheet2!$BD$3:$BD$13, MATCH(B254, Sheet2!$BE$3:$BE$13, 0)), Sheet2!$BD$3:$BD$13, 0)),
            "True",
            "False"
        ),
        "False"
    ),
    "Bukan pasangan yang dicari"
)</f>
        <v>Bukan pasangan yang dicari</v>
      </c>
    </row>
    <row r="255" spans="1:12" hidden="1" x14ac:dyDescent="0.25">
      <c r="A255" s="20">
        <v>17859</v>
      </c>
      <c r="B255" t="s">
        <v>7</v>
      </c>
      <c r="E255">
        <v>17817</v>
      </c>
      <c r="F255">
        <v>17819</v>
      </c>
      <c r="G255" s="15" t="str">
        <f>IFERROR(
    IF(
        ISNUMBER(MATCH(E255, Elements!$A$2:$A$700, 0)),
        IF(
            INDEX(Elements!$C$2:$C$700, MATCH(E255, Elements!$A$2:$A$700, 0)) &lt;&gt; "",
            INDEX(Elements!$B$2:$B$700, MATCH(E255, Elements!$A$2:$A$700, 0)),
            "kosong"
        ),
        "tidak ditemukan"
    ),
    "ID tidak ditemukan"
)</f>
        <v>Driver</v>
      </c>
      <c r="H255" s="15" t="str">
        <f>IFERROR(
    IF(
        ISNUMBER(MATCH(E255, Elements!$A$2:$A$700, 0)),
        IF(
            INDEX(Elements!$C$2:$C$700, MATCH(E255, Elements!$A$2:$A$700, 0)) &lt;&gt; "",
            INDEX(Elements!$C$2:$C$700, MATCH(E255, Elements!$A$2:$A$700, 0)),
            "kosong"
        ),
        "tidak ditemukan"
    ),
    "ID tidak ditemukan"
)</f>
        <v>On-time delivery</v>
      </c>
      <c r="I255" s="15" t="str">
        <f>IFERROR(
    IF(
        ISNUMBER(MATCH(F255, Elements!$A$2:$A$700, 0)),
        IF(
            INDEX(Elements!$C$2:$C$700, MATCH(F255, Elements!$A$2:$A$700, 0)) &lt;&gt; "",
            INDEX(Elements!$B$2:$B$700, MATCH(F255, Elements!$A$2:$A$700, 0)),
            "kosong"
        ),
        "tidak ditemukan"
    ),
    "ID tidak ditemukan"
)</f>
        <v>Assessment</v>
      </c>
      <c r="J255" s="15" t="str">
        <f>IFERROR(
    IF(
        ISNUMBER(MATCH(F255, Elements!$A$2:$A$700, 0)),
        IF(
            INDEX(Elements!$C$2:$C$700, MATCH(F255, Elements!$A$2:$A$700, 0)) &lt;&gt; "",
            INDEX(Elements!$C$2:$C$700, MATCH(F255, Elements!$A$2:$A$700, 0)),
            "kosong"
        ),
        "tidak ditemukan"
    ),
    "ID tidak ditemukan"
)</f>
        <v>Order already designed and priced</v>
      </c>
      <c r="K255" s="15" t="str" cm="1">
        <f t="array" ref="K255">IF(
    AND(
        ISNUMBER(MATCH(SUBSTITUTE(G255, " ", ""), SUBSTITUTE(Sheet2!$AK$5:$AK$13, " ", ""), 0)),
        ISNUMBER(MATCH(SUBSTITUTE(I255, " ", ""), SUBSTITUTE(Sheet2!$AL$4:$BB$4, " ", ""), 0))
    ),
    IF(
        ISNUMBER(MATCH(B255, Sheet2!$BE$3:$BE$13, 0)),
        IF(
            ISNUMBER(MATCH(INDEX(Sheet2!$BD$3:$BD$13, MATCH(B255, Sheet2!$BE$3:$BE$13, 0)), Sheet2!$BD$3:$BD$13, 0)),
            "True",
            "False"
        ),
        "False"
    ),
    "Bukan pasangan yang dicari"
)</f>
        <v>Bukan pasangan yang dicari</v>
      </c>
      <c r="L255" s="15" t="str" cm="1">
        <f t="array" ref="L255">IF(
    AND(
        ISNUMBER(MATCH(SUBSTITUTE(G255, " ", ""), SUBSTITUTE(Sheet2!$AK$19:$AK$35, " ", ""), 0)),
        ISNUMBER(MATCH(SUBSTITUTE(I255, " ", ""), SUBSTITUTE(Sheet2!$AL$18:$AT$18, " ", ""), 0))
    ),
    IF(
        ISNUMBER(MATCH(B255, Sheet2!$BE$3:$BE$13, 0)),
        IF(
            ISNUMBER(MATCH(INDEX(Sheet2!$BD$3:$BD$13, MATCH(B255, Sheet2!$BE$3:$BE$13, 0)), Sheet2!$BD$3:$BD$13, 0)),
            "True",
            "False"
        ),
        "False"
    ),
    "Bukan pasangan yang dicari"
)</f>
        <v>Bukan pasangan yang dicari</v>
      </c>
    </row>
    <row r="256" spans="1:12" hidden="1" x14ac:dyDescent="0.25">
      <c r="A256" s="20">
        <v>17862</v>
      </c>
      <c r="B256" t="s">
        <v>7</v>
      </c>
      <c r="E256">
        <v>17788</v>
      </c>
      <c r="F256">
        <v>17818</v>
      </c>
      <c r="G256" s="15" t="str">
        <f>IFERROR(
    IF(
        ISNUMBER(MATCH(E256, Elements!$A$2:$A$700, 0)),
        IF(
            INDEX(Elements!$C$2:$C$700, MATCH(E256, Elements!$A$2:$A$700, 0)) &lt;&gt; "",
            INDEX(Elements!$B$2:$B$700, MATCH(E256, Elements!$A$2:$A$700, 0)),
            "kosong"
        ),
        "tidak ditemukan"
    ),
    "ID tidak ditemukan"
)</f>
        <v>Stakeholder</v>
      </c>
      <c r="H256" s="15" t="str">
        <f>IFERROR(
    IF(
        ISNUMBER(MATCH(E256, Elements!$A$2:$A$700, 0)),
        IF(
            INDEX(Elements!$C$2:$C$700, MATCH(E256, Elements!$A$2:$A$700, 0)) &lt;&gt; "",
            INDEX(Elements!$C$2:$C$700, MATCH(E256, Elements!$A$2:$A$700, 0)),
            "kosong"
        ),
        "tidak ditemukan"
    ),
    "ID tidak ditemukan"
)</f>
        <v>Building products manufacturer</v>
      </c>
      <c r="I256" s="15" t="str">
        <f>IFERROR(
    IF(
        ISNUMBER(MATCH(F256, Elements!$A$2:$A$700, 0)),
        IF(
            INDEX(Elements!$C$2:$C$700, MATCH(F256, Elements!$A$2:$A$700, 0)) &lt;&gt; "",
            INDEX(Elements!$B$2:$B$700, MATCH(F256, Elements!$A$2:$A$700, 0)),
            "kosong"
        ),
        "tidak ditemukan"
    ),
    "ID tidak ditemukan"
)</f>
        <v>Goal</v>
      </c>
      <c r="J256" s="15" t="str">
        <f>IFERROR(
    IF(
        ISNUMBER(MATCH(F256, Elements!$A$2:$A$700, 0)),
        IF(
            INDEX(Elements!$C$2:$C$700, MATCH(F256, Elements!$A$2:$A$700, 0)) &lt;&gt; "",
            INDEX(Elements!$C$2:$C$700, MATCH(F256, Elements!$A$2:$A$700, 0)),
            "kosong"
        ),
        "tidak ditemukan"
    ),
    "ID tidak ditemukan"
)</f>
        <v>Manufacture beams</v>
      </c>
      <c r="K256" s="15" t="str" cm="1">
        <f t="array" ref="K256">IF(
    AND(
        ISNUMBER(MATCH(SUBSTITUTE(G256, " ", ""), SUBSTITUTE(Sheet2!$AK$5:$AK$13, " ", ""), 0)),
        ISNUMBER(MATCH(SUBSTITUTE(I256, " ", ""), SUBSTITUTE(Sheet2!$AL$4:$BB$4, " ", ""), 0))
    ),
    IF(
        ISNUMBER(MATCH(B256, Sheet2!$BE$3:$BE$13, 0)),
        IF(
            ISNUMBER(MATCH(INDEX(Sheet2!$BD$3:$BD$13, MATCH(B256, Sheet2!$BE$3:$BE$13, 0)), Sheet2!$BD$3:$BD$13, 0)),
            "True",
            "False"
        ),
        "False"
    ),
    "Bukan pasangan yang dicari"
)</f>
        <v>Bukan pasangan yang dicari</v>
      </c>
      <c r="L256" s="15" t="str" cm="1">
        <f t="array" ref="L256">IF(
    AND(
        ISNUMBER(MATCH(SUBSTITUTE(G256, " ", ""), SUBSTITUTE(Sheet2!$AK$19:$AK$35, " ", ""), 0)),
        ISNUMBER(MATCH(SUBSTITUTE(I256, " ", ""), SUBSTITUTE(Sheet2!$AL$18:$AT$18, " ", ""), 0))
    ),
    IF(
        ISNUMBER(MATCH(B256, Sheet2!$BE$3:$BE$13, 0)),
        IF(
            ISNUMBER(MATCH(INDEX(Sheet2!$BD$3:$BD$13, MATCH(B256, Sheet2!$BE$3:$BE$13, 0)), Sheet2!$BD$3:$BD$13, 0)),
            "True",
            "False"
        ),
        "False"
    ),
    "Bukan pasangan yang dicari"
)</f>
        <v>Bukan pasangan yang dicari</v>
      </c>
    </row>
    <row r="257" spans="1:12" hidden="1" x14ac:dyDescent="0.25">
      <c r="A257" s="20">
        <v>17863</v>
      </c>
      <c r="B257" t="s">
        <v>7</v>
      </c>
      <c r="E257">
        <v>17818</v>
      </c>
      <c r="F257">
        <v>17817</v>
      </c>
      <c r="G257" s="15" t="str">
        <f>IFERROR(
    IF(
        ISNUMBER(MATCH(E257, Elements!$A$2:$A$700, 0)),
        IF(
            INDEX(Elements!$C$2:$C$700, MATCH(E257, Elements!$A$2:$A$700, 0)) &lt;&gt; "",
            INDEX(Elements!$B$2:$B$700, MATCH(E257, Elements!$A$2:$A$700, 0)),
            "kosong"
        ),
        "tidak ditemukan"
    ),
    "ID tidak ditemukan"
)</f>
        <v>Goal</v>
      </c>
      <c r="H257" s="15" t="str">
        <f>IFERROR(
    IF(
        ISNUMBER(MATCH(E257, Elements!$A$2:$A$700, 0)),
        IF(
            INDEX(Elements!$C$2:$C$700, MATCH(E257, Elements!$A$2:$A$700, 0)) &lt;&gt; "",
            INDEX(Elements!$C$2:$C$700, MATCH(E257, Elements!$A$2:$A$700, 0)),
            "kosong"
        ),
        "tidak ditemukan"
    ),
    "ID tidak ditemukan"
)</f>
        <v>Manufacture beams</v>
      </c>
      <c r="I257" s="15" t="str">
        <f>IFERROR(
    IF(
        ISNUMBER(MATCH(F257, Elements!$A$2:$A$700, 0)),
        IF(
            INDEX(Elements!$C$2:$C$700, MATCH(F257, Elements!$A$2:$A$700, 0)) &lt;&gt; "",
            INDEX(Elements!$B$2:$B$700, MATCH(F257, Elements!$A$2:$A$700, 0)),
            "kosong"
        ),
        "tidak ditemukan"
    ),
    "ID tidak ditemukan"
)</f>
        <v>Driver</v>
      </c>
      <c r="J257" s="15" t="str">
        <f>IFERROR(
    IF(
        ISNUMBER(MATCH(F257, Elements!$A$2:$A$700, 0)),
        IF(
            INDEX(Elements!$C$2:$C$700, MATCH(F257, Elements!$A$2:$A$700, 0)) &lt;&gt; "",
            INDEX(Elements!$C$2:$C$700, MATCH(F257, Elements!$A$2:$A$700, 0)),
            "kosong"
        ),
        "tidak ditemukan"
    ),
    "ID tidak ditemukan"
)</f>
        <v>On-time delivery</v>
      </c>
      <c r="K257" s="15" t="str" cm="1">
        <f t="array" ref="K257">IF(
    AND(
        ISNUMBER(MATCH(SUBSTITUTE(G257, " ", ""), SUBSTITUTE(Sheet2!$AK$5:$AK$13, " ", ""), 0)),
        ISNUMBER(MATCH(SUBSTITUTE(I257, " ", ""), SUBSTITUTE(Sheet2!$AL$4:$BB$4, " ", ""), 0))
    ),
    IF(
        ISNUMBER(MATCH(B257, Sheet2!$BE$3:$BE$13, 0)),
        IF(
            ISNUMBER(MATCH(INDEX(Sheet2!$BD$3:$BD$13, MATCH(B257, Sheet2!$BE$3:$BE$13, 0)), Sheet2!$BD$3:$BD$13, 0)),
            "True",
            "False"
        ),
        "False"
    ),
    "Bukan pasangan yang dicari"
)</f>
        <v>Bukan pasangan yang dicari</v>
      </c>
      <c r="L257" s="15" t="str" cm="1">
        <f t="array" ref="L257">IF(
    AND(
        ISNUMBER(MATCH(SUBSTITUTE(G257, " ", ""), SUBSTITUTE(Sheet2!$AK$19:$AK$35, " ", ""), 0)),
        ISNUMBER(MATCH(SUBSTITUTE(I257, " ", ""), SUBSTITUTE(Sheet2!$AL$18:$AT$18, " ", ""), 0))
    ),
    IF(
        ISNUMBER(MATCH(B257, Sheet2!$BE$3:$BE$13, 0)),
        IF(
            ISNUMBER(MATCH(INDEX(Sheet2!$BD$3:$BD$13, MATCH(B257, Sheet2!$BE$3:$BE$13, 0)), Sheet2!$BD$3:$BD$13, 0)),
            "True",
            "False"
        ),
        "False"
    ),
    "Bukan pasangan yang dicari"
)</f>
        <v>Bukan pasangan yang dicari</v>
      </c>
    </row>
    <row r="258" spans="1:12" hidden="1" x14ac:dyDescent="0.25">
      <c r="A258" s="20">
        <v>17864</v>
      </c>
      <c r="B258" t="s">
        <v>7</v>
      </c>
      <c r="E258">
        <v>17805</v>
      </c>
      <c r="F258">
        <v>17817</v>
      </c>
      <c r="G258" s="15" t="str">
        <f>IFERROR(
    IF(
        ISNUMBER(MATCH(E258, Elements!$A$2:$A$700, 0)),
        IF(
            INDEX(Elements!$C$2:$C$700, MATCH(E258, Elements!$A$2:$A$700, 0)) &lt;&gt; "",
            INDEX(Elements!$B$2:$B$700, MATCH(E258, Elements!$A$2:$A$700, 0)),
            "kosong"
        ),
        "tidak ditemukan"
    ),
    "ID tidak ditemukan"
)</f>
        <v>Goal</v>
      </c>
      <c r="H258" s="15" t="str">
        <f>IFERROR(
    IF(
        ISNUMBER(MATCH(E258, Elements!$A$2:$A$700, 0)),
        IF(
            INDEX(Elements!$C$2:$C$700, MATCH(E258, Elements!$A$2:$A$700, 0)) &lt;&gt; "",
            INDEX(Elements!$C$2:$C$700, MATCH(E258, Elements!$A$2:$A$700, 0)),
            "kosong"
        ),
        "tidak ditemukan"
    ),
    "ID tidak ditemukan"
)</f>
        <v>Complete building</v>
      </c>
      <c r="I258" s="15" t="str">
        <f>IFERROR(
    IF(
        ISNUMBER(MATCH(F258, Elements!$A$2:$A$700, 0)),
        IF(
            INDEX(Elements!$C$2:$C$700, MATCH(F258, Elements!$A$2:$A$700, 0)) &lt;&gt; "",
            INDEX(Elements!$B$2:$B$700, MATCH(F258, Elements!$A$2:$A$700, 0)),
            "kosong"
        ),
        "tidak ditemukan"
    ),
    "ID tidak ditemukan"
)</f>
        <v>Driver</v>
      </c>
      <c r="J258" s="15" t="str">
        <f>IFERROR(
    IF(
        ISNUMBER(MATCH(F258, Elements!$A$2:$A$700, 0)),
        IF(
            INDEX(Elements!$C$2:$C$700, MATCH(F258, Elements!$A$2:$A$700, 0)) &lt;&gt; "",
            INDEX(Elements!$C$2:$C$700, MATCH(F258, Elements!$A$2:$A$700, 0)),
            "kosong"
        ),
        "tidak ditemukan"
    ),
    "ID tidak ditemukan"
)</f>
        <v>On-time delivery</v>
      </c>
      <c r="K258" s="15" t="str" cm="1">
        <f t="array" ref="K258">IF(
    AND(
        ISNUMBER(MATCH(SUBSTITUTE(G258, " ", ""), SUBSTITUTE(Sheet2!$AK$5:$AK$13, " ", ""), 0)),
        ISNUMBER(MATCH(SUBSTITUTE(I258, " ", ""), SUBSTITUTE(Sheet2!$AL$4:$BB$4, " ", ""), 0))
    ),
    IF(
        ISNUMBER(MATCH(B258, Sheet2!$BE$3:$BE$13, 0)),
        IF(
            ISNUMBER(MATCH(INDEX(Sheet2!$BD$3:$BD$13, MATCH(B258, Sheet2!$BE$3:$BE$13, 0)), Sheet2!$BD$3:$BD$13, 0)),
            "True",
            "False"
        ),
        "False"
    ),
    "Bukan pasangan yang dicari"
)</f>
        <v>Bukan pasangan yang dicari</v>
      </c>
      <c r="L258" s="15" t="str" cm="1">
        <f t="array" ref="L258">IF(
    AND(
        ISNUMBER(MATCH(SUBSTITUTE(G258, " ", ""), SUBSTITUTE(Sheet2!$AK$19:$AK$35, " ", ""), 0)),
        ISNUMBER(MATCH(SUBSTITUTE(I258, " ", ""), SUBSTITUTE(Sheet2!$AL$18:$AT$18, " ", ""), 0))
    ),
    IF(
        ISNUMBER(MATCH(B258, Sheet2!$BE$3:$BE$13, 0)),
        IF(
            ISNUMBER(MATCH(INDEX(Sheet2!$BD$3:$BD$13, MATCH(B258, Sheet2!$BE$3:$BE$13, 0)), Sheet2!$BD$3:$BD$13, 0)),
            "True",
            "False"
        ),
        "False"
    ),
    "Bukan pasangan yang dicari"
)</f>
        <v>Bukan pasangan yang dicari</v>
      </c>
    </row>
    <row r="259" spans="1:12" hidden="1" x14ac:dyDescent="0.25">
      <c r="A259" s="20">
        <v>17865</v>
      </c>
      <c r="B259" t="s">
        <v>7</v>
      </c>
      <c r="E259">
        <v>17806</v>
      </c>
      <c r="F259">
        <v>17819</v>
      </c>
      <c r="G259" s="15" t="str">
        <f>IFERROR(
    IF(
        ISNUMBER(MATCH(E259, Elements!$A$2:$A$700, 0)),
        IF(
            INDEX(Elements!$C$2:$C$700, MATCH(E259, Elements!$A$2:$A$700, 0)) &lt;&gt; "",
            INDEX(Elements!$B$2:$B$700, MATCH(E259, Elements!$A$2:$A$700, 0)),
            "kosong"
        ),
        "tidak ditemukan"
    ),
    "ID tidak ditemukan"
)</f>
        <v>Goal</v>
      </c>
      <c r="H259" s="15" t="str">
        <f>IFERROR(
    IF(
        ISNUMBER(MATCH(E259, Elements!$A$2:$A$700, 0)),
        IF(
            INDEX(Elements!$C$2:$C$700, MATCH(E259, Elements!$A$2:$A$700, 0)) &lt;&gt; "",
            INDEX(Elements!$C$2:$C$700, MATCH(E259, Elements!$A$2:$A$700, 0)),
            "kosong"
        ),
        "tidak ditemukan"
    ),
    "ID tidak ditemukan"
)</f>
        <v>Obtain beams</v>
      </c>
      <c r="I259" s="15" t="str">
        <f>IFERROR(
    IF(
        ISNUMBER(MATCH(F259, Elements!$A$2:$A$700, 0)),
        IF(
            INDEX(Elements!$C$2:$C$700, MATCH(F259, Elements!$A$2:$A$700, 0)) &lt;&gt; "",
            INDEX(Elements!$B$2:$B$700, MATCH(F259, Elements!$A$2:$A$700, 0)),
            "kosong"
        ),
        "tidak ditemukan"
    ),
    "ID tidak ditemukan"
)</f>
        <v>Assessment</v>
      </c>
      <c r="J259" s="15" t="str">
        <f>IFERROR(
    IF(
        ISNUMBER(MATCH(F259, Elements!$A$2:$A$700, 0)),
        IF(
            INDEX(Elements!$C$2:$C$700, MATCH(F259, Elements!$A$2:$A$700, 0)) &lt;&gt; "",
            INDEX(Elements!$C$2:$C$700, MATCH(F259, Elements!$A$2:$A$700, 0)),
            "kosong"
        ),
        "tidak ditemukan"
    ),
    "ID tidak ditemukan"
)</f>
        <v>Order already designed and priced</v>
      </c>
      <c r="K259" s="15" t="str" cm="1">
        <f t="array" ref="K259">IF(
    AND(
        ISNUMBER(MATCH(SUBSTITUTE(G259, " ", ""), SUBSTITUTE(Sheet2!$AK$5:$AK$13, " ", ""), 0)),
        ISNUMBER(MATCH(SUBSTITUTE(I259, " ", ""), SUBSTITUTE(Sheet2!$AL$4:$BB$4, " ", ""), 0))
    ),
    IF(
        ISNUMBER(MATCH(B259, Sheet2!$BE$3:$BE$13, 0)),
        IF(
            ISNUMBER(MATCH(INDEX(Sheet2!$BD$3:$BD$13, MATCH(B259, Sheet2!$BE$3:$BE$13, 0)), Sheet2!$BD$3:$BD$13, 0)),
            "True",
            "False"
        ),
        "False"
    ),
    "Bukan pasangan yang dicari"
)</f>
        <v>Bukan pasangan yang dicari</v>
      </c>
      <c r="L259" s="15" t="str" cm="1">
        <f t="array" ref="L259">IF(
    AND(
        ISNUMBER(MATCH(SUBSTITUTE(G259, " ", ""), SUBSTITUTE(Sheet2!$AK$19:$AK$35, " ", ""), 0)),
        ISNUMBER(MATCH(SUBSTITUTE(I259, " ", ""), SUBSTITUTE(Sheet2!$AL$18:$AT$18, " ", ""), 0))
    ),
    IF(
        ISNUMBER(MATCH(B259, Sheet2!$BE$3:$BE$13, 0)),
        IF(
            ISNUMBER(MATCH(INDEX(Sheet2!$BD$3:$BD$13, MATCH(B259, Sheet2!$BE$3:$BE$13, 0)), Sheet2!$BD$3:$BD$13, 0)),
            "True",
            "False"
        ),
        "False"
    ),
    "Bukan pasangan yang dicari"
)</f>
        <v>Bukan pasangan yang dicari</v>
      </c>
    </row>
    <row r="260" spans="1:12" hidden="1" x14ac:dyDescent="0.25">
      <c r="A260" s="20">
        <v>7106</v>
      </c>
      <c r="B260" t="s">
        <v>7</v>
      </c>
      <c r="E260">
        <v>7101</v>
      </c>
      <c r="F260">
        <v>7103</v>
      </c>
      <c r="G260" s="15" t="str">
        <f>IFERROR(
    IF(
        ISNUMBER(MATCH(E260, Elements!$A$2:$A$700, 0)),
        IF(
            INDEX(Elements!$C$2:$C$700, MATCH(E260, Elements!$A$2:$A$700, 0)) &lt;&gt; "",
            INDEX(Elements!$B$2:$B$700, MATCH(E260, Elements!$A$2:$A$700, 0)),
            "kosong"
        ),
        "tidak ditemukan"
    ),
    "ID tidak ditemukan"
)</f>
        <v>Stakeholder</v>
      </c>
      <c r="H260" s="15" t="str">
        <f>IFERROR(
    IF(
        ISNUMBER(MATCH(E260, Elements!$A$2:$A$700, 0)),
        IF(
            INDEX(Elements!$C$2:$C$700, MATCH(E260, Elements!$A$2:$A$700, 0)) &lt;&gt; "",
            INDEX(Elements!$C$2:$C$700, MATCH(E260, Elements!$A$2:$A$700, 0)),
            "kosong"
        ),
        "tidak ditemukan"
    ),
    "ID tidak ditemukan"
)</f>
        <v>Management</v>
      </c>
      <c r="I260" s="15" t="str">
        <f>IFERROR(
    IF(
        ISNUMBER(MATCH(F260, Elements!$A$2:$A$700, 0)),
        IF(
            INDEX(Elements!$C$2:$C$700, MATCH(F260, Elements!$A$2:$A$700, 0)) &lt;&gt; "",
            INDEX(Elements!$B$2:$B$700, MATCH(F260, Elements!$A$2:$A$700, 0)),
            "kosong"
        ),
        "tidak ditemukan"
    ),
    "ID tidak ditemukan"
)</f>
        <v>Driver</v>
      </c>
      <c r="J260" s="15" t="str">
        <f>IFERROR(
    IF(
        ISNUMBER(MATCH(F260, Elements!$A$2:$A$700, 0)),
        IF(
            INDEX(Elements!$C$2:$C$700, MATCH(F260, Elements!$A$2:$A$700, 0)) &lt;&gt; "",
            INDEX(Elements!$C$2:$C$700, MATCH(F260, Elements!$A$2:$A$700, 0)),
            "kosong"
        ),
        "tidak ditemukan"
    ),
    "ID tidak ditemukan"
)</f>
        <v>Business performance</v>
      </c>
      <c r="K260" s="15" t="str" cm="1">
        <f t="array" ref="K260">IF(
    AND(
        ISNUMBER(MATCH(SUBSTITUTE(G260, " ", ""), SUBSTITUTE(Sheet2!$AK$5:$AK$13, " ", ""), 0)),
        ISNUMBER(MATCH(SUBSTITUTE(I260, " ", ""), SUBSTITUTE(Sheet2!$AL$4:$BB$4, " ", ""), 0))
    ),
    IF(
        ISNUMBER(MATCH(B260, Sheet2!$BE$3:$BE$13, 0)),
        IF(
            ISNUMBER(MATCH(INDEX(Sheet2!$BD$3:$BD$13, MATCH(B260, Sheet2!$BE$3:$BE$13, 0)), Sheet2!$BD$3:$BD$13, 0)),
            "True",
            "False"
        ),
        "False"
    ),
    "Bukan pasangan yang dicari"
)</f>
        <v>Bukan pasangan yang dicari</v>
      </c>
      <c r="L260" s="15" t="str" cm="1">
        <f t="array" ref="L260">IF(
    AND(
        ISNUMBER(MATCH(SUBSTITUTE(G260, " ", ""), SUBSTITUTE(Sheet2!$AK$19:$AK$35, " ", ""), 0)),
        ISNUMBER(MATCH(SUBSTITUTE(I260, " ", ""), SUBSTITUTE(Sheet2!$AL$18:$AT$18, " ", ""), 0))
    ),
    IF(
        ISNUMBER(MATCH(B260, Sheet2!$BE$3:$BE$13, 0)),
        IF(
            ISNUMBER(MATCH(INDEX(Sheet2!$BD$3:$BD$13, MATCH(B260, Sheet2!$BE$3:$BE$13, 0)), Sheet2!$BD$3:$BD$13, 0)),
            "True",
            "False"
        ),
        "False"
    ),
    "Bukan pasangan yang dicari"
)</f>
        <v>Bukan pasangan yang dicari</v>
      </c>
    </row>
    <row r="261" spans="1:12" hidden="1" x14ac:dyDescent="0.25">
      <c r="A261" s="20">
        <v>7107</v>
      </c>
      <c r="B261" t="s">
        <v>7</v>
      </c>
      <c r="E261">
        <v>7101</v>
      </c>
      <c r="F261">
        <v>7104</v>
      </c>
      <c r="G261" s="15" t="str">
        <f>IFERROR(
    IF(
        ISNUMBER(MATCH(E261, Elements!$A$2:$A$700, 0)),
        IF(
            INDEX(Elements!$C$2:$C$700, MATCH(E261, Elements!$A$2:$A$700, 0)) &lt;&gt; "",
            INDEX(Elements!$B$2:$B$700, MATCH(E261, Elements!$A$2:$A$700, 0)),
            "kosong"
        ),
        "tidak ditemukan"
    ),
    "ID tidak ditemukan"
)</f>
        <v>Stakeholder</v>
      </c>
      <c r="H261" s="15" t="str">
        <f>IFERROR(
    IF(
        ISNUMBER(MATCH(E261, Elements!$A$2:$A$700, 0)),
        IF(
            INDEX(Elements!$C$2:$C$700, MATCH(E261, Elements!$A$2:$A$700, 0)) &lt;&gt; "",
            INDEX(Elements!$C$2:$C$700, MATCH(E261, Elements!$A$2:$A$700, 0)),
            "kosong"
        ),
        "tidak ditemukan"
    ),
    "ID tidak ditemukan"
)</f>
        <v>Management</v>
      </c>
      <c r="I261" s="15" t="str">
        <f>IFERROR(
    IF(
        ISNUMBER(MATCH(F261, Elements!$A$2:$A$700, 0)),
        IF(
            INDEX(Elements!$C$2:$C$700, MATCH(F261, Elements!$A$2:$A$700, 0)) &lt;&gt; "",
            INDEX(Elements!$B$2:$B$700, MATCH(F261, Elements!$A$2:$A$700, 0)),
            "kosong"
        ),
        "tidak ditemukan"
    ),
    "ID tidak ditemukan"
)</f>
        <v>Driver</v>
      </c>
      <c r="J261" s="15" t="str">
        <f>IFERROR(
    IF(
        ISNUMBER(MATCH(F261, Elements!$A$2:$A$700, 0)),
        IF(
            INDEX(Elements!$C$2:$C$700, MATCH(F261, Elements!$A$2:$A$700, 0)) &lt;&gt; "",
            INDEX(Elements!$C$2:$C$700, MATCH(F261, Elements!$A$2:$A$700, 0)),
            "kosong"
        ),
        "tidak ditemukan"
    ),
    "ID tidak ditemukan"
)</f>
        <v>Customer satisfaction</v>
      </c>
      <c r="K261" s="15" t="str" cm="1">
        <f t="array" ref="K261">IF(
    AND(
        ISNUMBER(MATCH(SUBSTITUTE(G261, " ", ""), SUBSTITUTE(Sheet2!$AK$5:$AK$13, " ", ""), 0)),
        ISNUMBER(MATCH(SUBSTITUTE(I261, " ", ""), SUBSTITUTE(Sheet2!$AL$4:$BB$4, " ", ""), 0))
    ),
    IF(
        ISNUMBER(MATCH(B261, Sheet2!$BE$3:$BE$13, 0)),
        IF(
            ISNUMBER(MATCH(INDEX(Sheet2!$BD$3:$BD$13, MATCH(B261, Sheet2!$BE$3:$BE$13, 0)), Sheet2!$BD$3:$BD$13, 0)),
            "True",
            "False"
        ),
        "False"
    ),
    "Bukan pasangan yang dicari"
)</f>
        <v>Bukan pasangan yang dicari</v>
      </c>
      <c r="L261" s="15" t="str" cm="1">
        <f t="array" ref="L261">IF(
    AND(
        ISNUMBER(MATCH(SUBSTITUTE(G261, " ", ""), SUBSTITUTE(Sheet2!$AK$19:$AK$35, " ", ""), 0)),
        ISNUMBER(MATCH(SUBSTITUTE(I261, " ", ""), SUBSTITUTE(Sheet2!$AL$18:$AT$18, " ", ""), 0))
    ),
    IF(
        ISNUMBER(MATCH(B261, Sheet2!$BE$3:$BE$13, 0)),
        IF(
            ISNUMBER(MATCH(INDEX(Sheet2!$BD$3:$BD$13, MATCH(B261, Sheet2!$BE$3:$BE$13, 0)), Sheet2!$BD$3:$BD$13, 0)),
            "True",
            "False"
        ),
        "False"
    ),
    "Bukan pasangan yang dicari"
)</f>
        <v>Bukan pasangan yang dicari</v>
      </c>
    </row>
    <row r="262" spans="1:12" hidden="1" x14ac:dyDescent="0.25">
      <c r="A262" s="20">
        <v>7132</v>
      </c>
      <c r="B262" t="s">
        <v>7</v>
      </c>
      <c r="E262">
        <v>7129</v>
      </c>
      <c r="F262">
        <v>7130</v>
      </c>
      <c r="G262" s="15" t="str">
        <f>IFERROR(
    IF(
        ISNUMBER(MATCH(E262, Elements!$A$2:$A$700, 0)),
        IF(
            INDEX(Elements!$C$2:$C$700, MATCH(E262, Elements!$A$2:$A$700, 0)) &lt;&gt; "",
            INDEX(Elements!$B$2:$B$700, MATCH(E262, Elements!$A$2:$A$700, 0)),
            "kosong"
        ),
        "tidak ditemukan"
    ),
    "ID tidak ditemukan"
)</f>
        <v>Driver</v>
      </c>
      <c r="H262" s="15" t="str">
        <f>IFERROR(
    IF(
        ISNUMBER(MATCH(E262, Elements!$A$2:$A$700, 0)),
        IF(
            INDEX(Elements!$C$2:$C$700, MATCH(E262, Elements!$A$2:$A$700, 0)) &lt;&gt; "",
            INDEX(Elements!$C$2:$C$700, MATCH(E262, Elements!$A$2:$A$700, 0)),
            "kosong"
        ),
        "tidak ditemukan"
    ),
    "ID tidak ditemukan"
)</f>
        <v>Timely order fulfilment</v>
      </c>
      <c r="I262" s="15" t="str">
        <f>IFERROR(
    IF(
        ISNUMBER(MATCH(F262, Elements!$A$2:$A$700, 0)),
        IF(
            INDEX(Elements!$C$2:$C$700, MATCH(F262, Elements!$A$2:$A$700, 0)) &lt;&gt; "",
            INDEX(Elements!$B$2:$B$700, MATCH(F262, Elements!$A$2:$A$700, 0)),
            "kosong"
        ),
        "tidak ditemukan"
    ),
    "ID tidak ditemukan"
)</f>
        <v>Assessment</v>
      </c>
      <c r="J262" s="15" t="str">
        <f>IFERROR(
    IF(
        ISNUMBER(MATCH(F262, Elements!$A$2:$A$700, 0)),
        IF(
            INDEX(Elements!$C$2:$C$700, MATCH(F262, Elements!$A$2:$A$700, 0)) &lt;&gt; "",
            INDEX(Elements!$C$2:$C$700, MATCH(F262, Elements!$A$2:$A$700, 0)),
            "kosong"
        ),
        "tidak ditemukan"
    ),
    "ID tidak ditemukan"
)</f>
        <v>Too many late order fullfilments</v>
      </c>
      <c r="K262" s="15" t="str" cm="1">
        <f t="array" ref="K262">IF(
    AND(
        ISNUMBER(MATCH(SUBSTITUTE(G262, " ", ""), SUBSTITUTE(Sheet2!$AK$5:$AK$13, " ", ""), 0)),
        ISNUMBER(MATCH(SUBSTITUTE(I262, " ", ""), SUBSTITUTE(Sheet2!$AL$4:$BB$4, " ", ""), 0))
    ),
    IF(
        ISNUMBER(MATCH(B262, Sheet2!$BE$3:$BE$13, 0)),
        IF(
            ISNUMBER(MATCH(INDEX(Sheet2!$BD$3:$BD$13, MATCH(B262, Sheet2!$BE$3:$BE$13, 0)), Sheet2!$BD$3:$BD$13, 0)),
            "True",
            "False"
        ),
        "False"
    ),
    "Bukan pasangan yang dicari"
)</f>
        <v>Bukan pasangan yang dicari</v>
      </c>
      <c r="L262" s="15" t="str" cm="1">
        <f t="array" ref="L262">IF(
    AND(
        ISNUMBER(MATCH(SUBSTITUTE(G262, " ", ""), SUBSTITUTE(Sheet2!$AK$19:$AK$35, " ", ""), 0)),
        ISNUMBER(MATCH(SUBSTITUTE(I262, " ", ""), SUBSTITUTE(Sheet2!$AL$18:$AT$18, " ", ""), 0))
    ),
    IF(
        ISNUMBER(MATCH(B262, Sheet2!$BE$3:$BE$13, 0)),
        IF(
            ISNUMBER(MATCH(INDEX(Sheet2!$BD$3:$BD$13, MATCH(B262, Sheet2!$BE$3:$BE$13, 0)), Sheet2!$BD$3:$BD$13, 0)),
            "True",
            "False"
        ),
        "False"
    ),
    "Bukan pasangan yang dicari"
)</f>
        <v>Bukan pasangan yang dicari</v>
      </c>
    </row>
    <row r="263" spans="1:12" hidden="1" x14ac:dyDescent="0.25">
      <c r="A263" s="20">
        <v>7150</v>
      </c>
      <c r="B263" t="s">
        <v>7</v>
      </c>
      <c r="E263">
        <v>7130</v>
      </c>
      <c r="F263">
        <v>7148</v>
      </c>
      <c r="G263" s="15" t="str">
        <f>IFERROR(
    IF(
        ISNUMBER(MATCH(E263, Elements!$A$2:$A$700, 0)),
        IF(
            INDEX(Elements!$C$2:$C$700, MATCH(E263, Elements!$A$2:$A$700, 0)) &lt;&gt; "",
            INDEX(Elements!$B$2:$B$700, MATCH(E263, Elements!$A$2:$A$700, 0)),
            "kosong"
        ),
        "tidak ditemukan"
    ),
    "ID tidak ditemukan"
)</f>
        <v>Assessment</v>
      </c>
      <c r="H263" s="15" t="str">
        <f>IFERROR(
    IF(
        ISNUMBER(MATCH(E263, Elements!$A$2:$A$700, 0)),
        IF(
            INDEX(Elements!$C$2:$C$700, MATCH(E263, Elements!$A$2:$A$700, 0)) &lt;&gt; "",
            INDEX(Elements!$C$2:$C$700, MATCH(E263, Elements!$A$2:$A$700, 0)),
            "kosong"
        ),
        "tidak ditemukan"
    ),
    "ID tidak ditemukan"
)</f>
        <v>Too many late order fullfilments</v>
      </c>
      <c r="I263" s="15" t="str">
        <f>IFERROR(
    IF(
        ISNUMBER(MATCH(F263, Elements!$A$2:$A$700, 0)),
        IF(
            INDEX(Elements!$C$2:$C$700, MATCH(F263, Elements!$A$2:$A$700, 0)) &lt;&gt; "",
            INDEX(Elements!$B$2:$B$700, MATCH(F263, Elements!$A$2:$A$700, 0)),
            "kosong"
        ),
        "tidak ditemukan"
    ),
    "ID tidak ditemukan"
)</f>
        <v>Goal</v>
      </c>
      <c r="J263" s="15" t="str">
        <f>IFERROR(
    IF(
        ISNUMBER(MATCH(F263, Elements!$A$2:$A$700, 0)),
        IF(
            INDEX(Elements!$C$2:$C$700, MATCH(F263, Elements!$A$2:$A$700, 0)) &lt;&gt; "",
            INDEX(Elements!$C$2:$C$700, MATCH(F263, Elements!$A$2:$A$700, 0)),
            "kosong"
        ),
        "tidak ditemukan"
    ),
    "ID tidak ditemukan"
)</f>
        <v>Optimize order handling</v>
      </c>
      <c r="K263" s="15" t="str" cm="1">
        <f t="array" ref="K263">IF(
    AND(
        ISNUMBER(MATCH(SUBSTITUTE(G263, " ", ""), SUBSTITUTE(Sheet2!$AK$5:$AK$13, " ", ""), 0)),
        ISNUMBER(MATCH(SUBSTITUTE(I263, " ", ""), SUBSTITUTE(Sheet2!$AL$4:$BB$4, " ", ""), 0))
    ),
    IF(
        ISNUMBER(MATCH(B263, Sheet2!$BE$3:$BE$13, 0)),
        IF(
            ISNUMBER(MATCH(INDEX(Sheet2!$BD$3:$BD$13, MATCH(B263, Sheet2!$BE$3:$BE$13, 0)), Sheet2!$BD$3:$BD$13, 0)),
            "True",
            "False"
        ),
        "False"
    ),
    "Bukan pasangan yang dicari"
)</f>
        <v>Bukan pasangan yang dicari</v>
      </c>
      <c r="L263" s="15" t="str" cm="1">
        <f t="array" ref="L263">IF(
    AND(
        ISNUMBER(MATCH(SUBSTITUTE(G263, " ", ""), SUBSTITUTE(Sheet2!$AK$19:$AK$35, " ", ""), 0)),
        ISNUMBER(MATCH(SUBSTITUTE(I263, " ", ""), SUBSTITUTE(Sheet2!$AL$18:$AT$18, " ", ""), 0))
    ),
    IF(
        ISNUMBER(MATCH(B263, Sheet2!$BE$3:$BE$13, 0)),
        IF(
            ISNUMBER(MATCH(INDEX(Sheet2!$BD$3:$BD$13, MATCH(B263, Sheet2!$BE$3:$BE$13, 0)), Sheet2!$BD$3:$BD$13, 0)),
            "True",
            "False"
        ),
        "False"
    ),
    "Bukan pasangan yang dicari"
)</f>
        <v>Bukan pasangan yang dicari</v>
      </c>
    </row>
    <row r="264" spans="1:12" hidden="1" x14ac:dyDescent="0.25">
      <c r="A264" s="20">
        <v>7174</v>
      </c>
      <c r="B264" t="s">
        <v>7</v>
      </c>
      <c r="E264">
        <v>7149</v>
      </c>
      <c r="F264">
        <v>7163</v>
      </c>
      <c r="G264" s="15" t="str">
        <f>IFERROR(
    IF(
        ISNUMBER(MATCH(E264, Elements!$A$2:$A$700, 0)),
        IF(
            INDEX(Elements!$C$2:$C$700, MATCH(E264, Elements!$A$2:$A$700, 0)) &lt;&gt; "",
            INDEX(Elements!$B$2:$B$700, MATCH(E264, Elements!$A$2:$A$700, 0)),
            "kosong"
        ),
        "tidak ditemukan"
    ),
    "ID tidak ditemukan"
)</f>
        <v>Assessment</v>
      </c>
      <c r="H264" s="15" t="str">
        <f>IFERROR(
    IF(
        ISNUMBER(MATCH(E264, Elements!$A$2:$A$700, 0)),
        IF(
            INDEX(Elements!$C$2:$C$700, MATCH(E264, Elements!$A$2:$A$700, 0)) &lt;&gt; "",
            INDEX(Elements!$C$2:$C$700, MATCH(E264, Elements!$A$2:$A$700, 0)),
            "kosong"
        ),
        "tidak ditemukan"
    ),
    "ID tidak ditemukan"
)</f>
        <v>Average revenue per customer is too low</v>
      </c>
      <c r="I264" s="15" t="str">
        <f>IFERROR(
    IF(
        ISNUMBER(MATCH(F264, Elements!$A$2:$A$700, 0)),
        IF(
            INDEX(Elements!$C$2:$C$700, MATCH(F264, Elements!$A$2:$A$700, 0)) &lt;&gt; "",
            INDEX(Elements!$B$2:$B$700, MATCH(F264, Elements!$A$2:$A$700, 0)),
            "kosong"
        ),
        "tidak ditemukan"
    ),
    "ID tidak ditemukan"
)</f>
        <v>Goal</v>
      </c>
      <c r="J264" s="15" t="str">
        <f>IFERROR(
    IF(
        ISNUMBER(MATCH(F264, Elements!$A$2:$A$700, 0)),
        IF(
            INDEX(Elements!$C$2:$C$700, MATCH(F264, Elements!$A$2:$A$700, 0)) &lt;&gt; "",
            INDEX(Elements!$C$2:$C$700, MATCH(F264, Elements!$A$2:$A$700, 0)),
            "kosong"
        ),
        "tidak ditemukan"
    ),
    "ID tidak ditemukan"
)</f>
        <v>Maximization of average revenue per customer</v>
      </c>
      <c r="K264" s="15" t="str" cm="1">
        <f t="array" ref="K264">IF(
    AND(
        ISNUMBER(MATCH(SUBSTITUTE(G264, " ", ""), SUBSTITUTE(Sheet2!$AK$5:$AK$13, " ", ""), 0)),
        ISNUMBER(MATCH(SUBSTITUTE(I264, " ", ""), SUBSTITUTE(Sheet2!$AL$4:$BB$4, " ", ""), 0))
    ),
    IF(
        ISNUMBER(MATCH(B264, Sheet2!$BE$3:$BE$13, 0)),
        IF(
            ISNUMBER(MATCH(INDEX(Sheet2!$BD$3:$BD$13, MATCH(B264, Sheet2!$BE$3:$BE$13, 0)), Sheet2!$BD$3:$BD$13, 0)),
            "True",
            "False"
        ),
        "False"
    ),
    "Bukan pasangan yang dicari"
)</f>
        <v>Bukan pasangan yang dicari</v>
      </c>
      <c r="L264" s="15" t="str" cm="1">
        <f t="array" ref="L264">IF(
    AND(
        ISNUMBER(MATCH(SUBSTITUTE(G264, " ", ""), SUBSTITUTE(Sheet2!$AK$19:$AK$35, " ", ""), 0)),
        ISNUMBER(MATCH(SUBSTITUTE(I264, " ", ""), SUBSTITUTE(Sheet2!$AL$18:$AT$18, " ", ""), 0))
    ),
    IF(
        ISNUMBER(MATCH(B264, Sheet2!$BE$3:$BE$13, 0)),
        IF(
            ISNUMBER(MATCH(INDEX(Sheet2!$BD$3:$BD$13, MATCH(B264, Sheet2!$BE$3:$BE$13, 0)), Sheet2!$BD$3:$BD$13, 0)),
            "True",
            "False"
        ),
        "False"
    ),
    "Bukan pasangan yang dicari"
)</f>
        <v>Bukan pasangan yang dicari</v>
      </c>
    </row>
    <row r="265" spans="1:12" hidden="1" x14ac:dyDescent="0.25">
      <c r="A265" s="20">
        <v>7259</v>
      </c>
      <c r="B265" t="s">
        <v>7</v>
      </c>
      <c r="E265">
        <v>7104</v>
      </c>
      <c r="F265">
        <v>7257</v>
      </c>
      <c r="G265" s="15" t="str">
        <f>IFERROR(
    IF(
        ISNUMBER(MATCH(E265, Elements!$A$2:$A$700, 0)),
        IF(
            INDEX(Elements!$C$2:$C$700, MATCH(E265, Elements!$A$2:$A$700, 0)) &lt;&gt; "",
            INDEX(Elements!$B$2:$B$700, MATCH(E265, Elements!$A$2:$A$700, 0)),
            "kosong"
        ),
        "tidak ditemukan"
    ),
    "ID tidak ditemukan"
)</f>
        <v>Driver</v>
      </c>
      <c r="H265" s="15" t="str">
        <f>IFERROR(
    IF(
        ISNUMBER(MATCH(E265, Elements!$A$2:$A$700, 0)),
        IF(
            INDEX(Elements!$C$2:$C$700, MATCH(E265, Elements!$A$2:$A$700, 0)) &lt;&gt; "",
            INDEX(Elements!$C$2:$C$700, MATCH(E265, Elements!$A$2:$A$700, 0)),
            "kosong"
        ),
        "tidak ditemukan"
    ),
    "ID tidak ditemukan"
)</f>
        <v>Customer satisfaction</v>
      </c>
      <c r="I265" s="15" t="str">
        <f>IFERROR(
    IF(
        ISNUMBER(MATCH(F265, Elements!$A$2:$A$700, 0)),
        IF(
            INDEX(Elements!$C$2:$C$700, MATCH(F265, Elements!$A$2:$A$700, 0)) &lt;&gt; "",
            INDEX(Elements!$B$2:$B$700, MATCH(F265, Elements!$A$2:$A$700, 0)),
            "kosong"
        ),
        "tidak ditemukan"
    ),
    "ID tidak ditemukan"
)</f>
        <v>Stakeholder</v>
      </c>
      <c r="J265" s="15" t="str">
        <f>IFERROR(
    IF(
        ISNUMBER(MATCH(F265, Elements!$A$2:$A$700, 0)),
        IF(
            INDEX(Elements!$C$2:$C$700, MATCH(F265, Elements!$A$2:$A$700, 0)) &lt;&gt; "",
            INDEX(Elements!$C$2:$C$700, MATCH(F265, Elements!$A$2:$A$700, 0)),
            "kosong"
        ),
        "tidak ditemukan"
    ),
    "ID tidak ditemukan"
)</f>
        <v>Builder</v>
      </c>
      <c r="K265" s="15" t="str" cm="1">
        <f t="array" ref="K265">IF(
    AND(
        ISNUMBER(MATCH(SUBSTITUTE(G265, " ", ""), SUBSTITUTE(Sheet2!$AK$5:$AK$13, " ", ""), 0)),
        ISNUMBER(MATCH(SUBSTITUTE(I265, " ", ""), SUBSTITUTE(Sheet2!$AL$4:$BB$4, " ", ""), 0))
    ),
    IF(
        ISNUMBER(MATCH(B265, Sheet2!$BE$3:$BE$13, 0)),
        IF(
            ISNUMBER(MATCH(INDEX(Sheet2!$BD$3:$BD$13, MATCH(B265, Sheet2!$BE$3:$BE$13, 0)), Sheet2!$BD$3:$BD$13, 0)),
            "True",
            "False"
        ),
        "False"
    ),
    "Bukan pasangan yang dicari"
)</f>
        <v>Bukan pasangan yang dicari</v>
      </c>
      <c r="L265" s="15" t="str" cm="1">
        <f t="array" ref="L265">IF(
    AND(
        ISNUMBER(MATCH(SUBSTITUTE(G265, " ", ""), SUBSTITUTE(Sheet2!$AK$19:$AK$35, " ", ""), 0)),
        ISNUMBER(MATCH(SUBSTITUTE(I265, " ", ""), SUBSTITUTE(Sheet2!$AL$18:$AT$18, " ", ""), 0))
    ),
    IF(
        ISNUMBER(MATCH(B265, Sheet2!$BE$3:$BE$13, 0)),
        IF(
            ISNUMBER(MATCH(INDEX(Sheet2!$BD$3:$BD$13, MATCH(B265, Sheet2!$BE$3:$BE$13, 0)), Sheet2!$BD$3:$BD$13, 0)),
            "True",
            "False"
        ),
        "False"
    ),
    "Bukan pasangan yang dicari"
)</f>
        <v>Bukan pasangan yang dicari</v>
      </c>
    </row>
    <row r="266" spans="1:12" hidden="1" x14ac:dyDescent="0.25">
      <c r="A266" s="20">
        <v>8213</v>
      </c>
      <c r="B266" t="s">
        <v>7</v>
      </c>
      <c r="E266">
        <v>8207</v>
      </c>
      <c r="F266">
        <v>7103</v>
      </c>
      <c r="G266" s="15" t="str">
        <f>IFERROR(
    IF(
        ISNUMBER(MATCH(E266, Elements!$A$2:$A$700, 0)),
        IF(
            INDEX(Elements!$C$2:$C$700, MATCH(E266, Elements!$A$2:$A$700, 0)) &lt;&gt; "",
            INDEX(Elements!$B$2:$B$700, MATCH(E266, Elements!$A$2:$A$700, 0)),
            "kosong"
        ),
        "tidak ditemukan"
    ),
    "ID tidak ditemukan"
)</f>
        <v>Assessment</v>
      </c>
      <c r="H266" s="15" t="str">
        <f>IFERROR(
    IF(
        ISNUMBER(MATCH(E266, Elements!$A$2:$A$700, 0)),
        IF(
            INDEX(Elements!$C$2:$C$700, MATCH(E266, Elements!$A$2:$A$700, 0)) &lt;&gt; "",
            INDEX(Elements!$C$2:$C$700, MATCH(E266, Elements!$A$2:$A$700, 0)),
            "kosong"
        ),
        "tidak ditemukan"
    ),
    "ID tidak ditemukan"
)</f>
        <v>Suboptimal sales processes</v>
      </c>
      <c r="I266" s="15" t="str">
        <f>IFERROR(
    IF(
        ISNUMBER(MATCH(F266, Elements!$A$2:$A$700, 0)),
        IF(
            INDEX(Elements!$C$2:$C$700, MATCH(F266, Elements!$A$2:$A$700, 0)) &lt;&gt; "",
            INDEX(Elements!$B$2:$B$700, MATCH(F266, Elements!$A$2:$A$700, 0)),
            "kosong"
        ),
        "tidak ditemukan"
    ),
    "ID tidak ditemukan"
)</f>
        <v>Driver</v>
      </c>
      <c r="J266" s="15" t="str">
        <f>IFERROR(
    IF(
        ISNUMBER(MATCH(F266, Elements!$A$2:$A$700, 0)),
        IF(
            INDEX(Elements!$C$2:$C$700, MATCH(F266, Elements!$A$2:$A$700, 0)) &lt;&gt; "",
            INDEX(Elements!$C$2:$C$700, MATCH(F266, Elements!$A$2:$A$700, 0)),
            "kosong"
        ),
        "tidak ditemukan"
    ),
    "ID tidak ditemukan"
)</f>
        <v>Business performance</v>
      </c>
      <c r="K266" s="15" t="str" cm="1">
        <f t="array" ref="K266">IF(
    AND(
        ISNUMBER(MATCH(SUBSTITUTE(G266, " ", ""), SUBSTITUTE(Sheet2!$AK$5:$AK$13, " ", ""), 0)),
        ISNUMBER(MATCH(SUBSTITUTE(I266, " ", ""), SUBSTITUTE(Sheet2!$AL$4:$BB$4, " ", ""), 0))
    ),
    IF(
        ISNUMBER(MATCH(B266, Sheet2!$BE$3:$BE$13, 0)),
        IF(
            ISNUMBER(MATCH(INDEX(Sheet2!$BD$3:$BD$13, MATCH(B266, Sheet2!$BE$3:$BE$13, 0)), Sheet2!$BD$3:$BD$13, 0)),
            "True",
            "False"
        ),
        "False"
    ),
    "Bukan pasangan yang dicari"
)</f>
        <v>Bukan pasangan yang dicari</v>
      </c>
      <c r="L266" s="15" t="str" cm="1">
        <f t="array" ref="L266">IF(
    AND(
        ISNUMBER(MATCH(SUBSTITUTE(G266, " ", ""), SUBSTITUTE(Sheet2!$AK$19:$AK$35, " ", ""), 0)),
        ISNUMBER(MATCH(SUBSTITUTE(I266, " ", ""), SUBSTITUTE(Sheet2!$AL$18:$AT$18, " ", ""), 0))
    ),
    IF(
        ISNUMBER(MATCH(B266, Sheet2!$BE$3:$BE$13, 0)),
        IF(
            ISNUMBER(MATCH(INDEX(Sheet2!$BD$3:$BD$13, MATCH(B266, Sheet2!$BE$3:$BE$13, 0)), Sheet2!$BD$3:$BD$13, 0)),
            "True",
            "False"
        ),
        "False"
    ),
    "Bukan pasangan yang dicari"
)</f>
        <v>Bukan pasangan yang dicari</v>
      </c>
    </row>
    <row r="267" spans="1:12" hidden="1" x14ac:dyDescent="0.25">
      <c r="A267" s="20">
        <v>8235</v>
      </c>
      <c r="B267" t="s">
        <v>7</v>
      </c>
      <c r="E267">
        <v>8207</v>
      </c>
      <c r="F267">
        <v>8228</v>
      </c>
      <c r="G267" s="15" t="str">
        <f>IFERROR(
    IF(
        ISNUMBER(MATCH(E267, Elements!$A$2:$A$700, 0)),
        IF(
            INDEX(Elements!$C$2:$C$700, MATCH(E267, Elements!$A$2:$A$700, 0)) &lt;&gt; "",
            INDEX(Elements!$B$2:$B$700, MATCH(E267, Elements!$A$2:$A$700, 0)),
            "kosong"
        ),
        "tidak ditemukan"
    ),
    "ID tidak ditemukan"
)</f>
        <v>Assessment</v>
      </c>
      <c r="H267" s="15" t="str">
        <f>IFERROR(
    IF(
        ISNUMBER(MATCH(E267, Elements!$A$2:$A$700, 0)),
        IF(
            INDEX(Elements!$C$2:$C$700, MATCH(E267, Elements!$A$2:$A$700, 0)) &lt;&gt; "",
            INDEX(Elements!$C$2:$C$700, MATCH(E267, Elements!$A$2:$A$700, 0)),
            "kosong"
        ),
        "tidak ditemukan"
    ),
    "ID tidak ditemukan"
)</f>
        <v>Suboptimal sales processes</v>
      </c>
      <c r="I267" s="15" t="str">
        <f>IFERROR(
    IF(
        ISNUMBER(MATCH(F267, Elements!$A$2:$A$700, 0)),
        IF(
            INDEX(Elements!$C$2:$C$700, MATCH(F267, Elements!$A$2:$A$700, 0)) &lt;&gt; "",
            INDEX(Elements!$B$2:$B$700, MATCH(F267, Elements!$A$2:$A$700, 0)),
            "kosong"
        ),
        "tidak ditemukan"
    ),
    "ID tidak ditemukan"
)</f>
        <v>Goal</v>
      </c>
      <c r="J267" s="15" t="str">
        <f>IFERROR(
    IF(
        ISNUMBER(MATCH(F267, Elements!$A$2:$A$700, 0)),
        IF(
            INDEX(Elements!$C$2:$C$700, MATCH(F267, Elements!$A$2:$A$700, 0)) &lt;&gt; "",
            INDEX(Elements!$C$2:$C$700, MATCH(F267, Elements!$A$2:$A$700, 0)),
            "kosong"
        ),
        "tidak ditemukan"
    ),
    "ID tidak ditemukan"
)</f>
        <v>Optimize processes</v>
      </c>
      <c r="K267" s="15" t="str" cm="1">
        <f t="array" ref="K267">IF(
    AND(
        ISNUMBER(MATCH(SUBSTITUTE(G267, " ", ""), SUBSTITUTE(Sheet2!$AK$5:$AK$13, " ", ""), 0)),
        ISNUMBER(MATCH(SUBSTITUTE(I267, " ", ""), SUBSTITUTE(Sheet2!$AL$4:$BB$4, " ", ""), 0))
    ),
    IF(
        ISNUMBER(MATCH(B267, Sheet2!$BE$3:$BE$13, 0)),
        IF(
            ISNUMBER(MATCH(INDEX(Sheet2!$BD$3:$BD$13, MATCH(B267, Sheet2!$BE$3:$BE$13, 0)), Sheet2!$BD$3:$BD$13, 0)),
            "True",
            "False"
        ),
        "False"
    ),
    "Bukan pasangan yang dicari"
)</f>
        <v>Bukan pasangan yang dicari</v>
      </c>
      <c r="L267" s="15" t="str" cm="1">
        <f t="array" ref="L267">IF(
    AND(
        ISNUMBER(MATCH(SUBSTITUTE(G267, " ", ""), SUBSTITUTE(Sheet2!$AK$19:$AK$35, " ", ""), 0)),
        ISNUMBER(MATCH(SUBSTITUTE(I267, " ", ""), SUBSTITUTE(Sheet2!$AL$18:$AT$18, " ", ""), 0))
    ),
    IF(
        ISNUMBER(MATCH(B267, Sheet2!$BE$3:$BE$13, 0)),
        IF(
            ISNUMBER(MATCH(INDEX(Sheet2!$BD$3:$BD$13, MATCH(B267, Sheet2!$BE$3:$BE$13, 0)), Sheet2!$BD$3:$BD$13, 0)),
            "True",
            "False"
        ),
        "False"
    ),
    "Bukan pasangan yang dicari"
)</f>
        <v>Bukan pasangan yang dicari</v>
      </c>
    </row>
    <row r="268" spans="1:12" hidden="1" x14ac:dyDescent="0.25">
      <c r="A268" s="20">
        <v>8241</v>
      </c>
      <c r="B268" t="s">
        <v>7</v>
      </c>
      <c r="E268">
        <v>8359</v>
      </c>
      <c r="F268">
        <v>8239</v>
      </c>
      <c r="G268" s="15" t="str">
        <f>IFERROR(
    IF(
        ISNUMBER(MATCH(E268, Elements!$A$2:$A$700, 0)),
        IF(
            INDEX(Elements!$C$2:$C$700, MATCH(E268, Elements!$A$2:$A$700, 0)) &lt;&gt; "",
            INDEX(Elements!$B$2:$B$700, MATCH(E268, Elements!$A$2:$A$700, 0)),
            "kosong"
        ),
        "tidak ditemukan"
    ),
    "ID tidak ditemukan"
)</f>
        <v>Driver</v>
      </c>
      <c r="H268" s="15" t="str">
        <f>IFERROR(
    IF(
        ISNUMBER(MATCH(E268, Elements!$A$2:$A$700, 0)),
        IF(
            INDEX(Elements!$C$2:$C$700, MATCH(E268, Elements!$A$2:$A$700, 0)) &lt;&gt; "",
            INDEX(Elements!$C$2:$C$700, MATCH(E268, Elements!$A$2:$A$700, 0)),
            "kosong"
        ),
        "tidak ditemukan"
    ),
    "ID tidak ditemukan"
)</f>
        <v>Service quality</v>
      </c>
      <c r="I268" s="15" t="str">
        <f>IFERROR(
    IF(
        ISNUMBER(MATCH(F268, Elements!$A$2:$A$700, 0)),
        IF(
            INDEX(Elements!$C$2:$C$700, MATCH(F268, Elements!$A$2:$A$700, 0)) &lt;&gt; "",
            INDEX(Elements!$B$2:$B$700, MATCH(F268, Elements!$A$2:$A$700, 0)),
            "kosong"
        ),
        "tidak ditemukan"
    ),
    "ID tidak ditemukan"
)</f>
        <v>Assessment</v>
      </c>
      <c r="J268" s="15" t="str">
        <f>IFERROR(
    IF(
        ISNUMBER(MATCH(F268, Elements!$A$2:$A$700, 0)),
        IF(
            INDEX(Elements!$C$2:$C$700, MATCH(F268, Elements!$A$2:$A$700, 0)) &lt;&gt; "",
            INDEX(Elements!$C$2:$C$700, MATCH(F268, Elements!$A$2:$A$700, 0)),
            "kosong"
        ),
        "tidak ditemukan"
    ),
    "ID tidak ditemukan"
)</f>
        <v>Market pressure on service innovation</v>
      </c>
      <c r="K268" s="15" t="str" cm="1">
        <f t="array" ref="K268">IF(
    AND(
        ISNUMBER(MATCH(SUBSTITUTE(G268, " ", ""), SUBSTITUTE(Sheet2!$AK$5:$AK$13, " ", ""), 0)),
        ISNUMBER(MATCH(SUBSTITUTE(I268, " ", ""), SUBSTITUTE(Sheet2!$AL$4:$BB$4, " ", ""), 0))
    ),
    IF(
        ISNUMBER(MATCH(B268, Sheet2!$BE$3:$BE$13, 0)),
        IF(
            ISNUMBER(MATCH(INDEX(Sheet2!$BD$3:$BD$13, MATCH(B268, Sheet2!$BE$3:$BE$13, 0)), Sheet2!$BD$3:$BD$13, 0)),
            "True",
            "False"
        ),
        "False"
    ),
    "Bukan pasangan yang dicari"
)</f>
        <v>Bukan pasangan yang dicari</v>
      </c>
      <c r="L268" s="15" t="str" cm="1">
        <f t="array" ref="L268">IF(
    AND(
        ISNUMBER(MATCH(SUBSTITUTE(G268, " ", ""), SUBSTITUTE(Sheet2!$AK$19:$AK$35, " ", ""), 0)),
        ISNUMBER(MATCH(SUBSTITUTE(I268, " ", ""), SUBSTITUTE(Sheet2!$AL$18:$AT$18, " ", ""), 0))
    ),
    IF(
        ISNUMBER(MATCH(B268, Sheet2!$BE$3:$BE$13, 0)),
        IF(
            ISNUMBER(MATCH(INDEX(Sheet2!$BD$3:$BD$13, MATCH(B268, Sheet2!$BE$3:$BE$13, 0)), Sheet2!$BD$3:$BD$13, 0)),
            "True",
            "False"
        ),
        "False"
    ),
    "Bukan pasangan yang dicari"
)</f>
        <v>Bukan pasangan yang dicari</v>
      </c>
    </row>
    <row r="269" spans="1:12" hidden="1" x14ac:dyDescent="0.25">
      <c r="A269" s="20">
        <v>8264</v>
      </c>
      <c r="B269" t="s">
        <v>7</v>
      </c>
      <c r="E269">
        <v>8257</v>
      </c>
      <c r="F269">
        <v>8259</v>
      </c>
      <c r="G269" s="15" t="str">
        <f>IFERROR(
    IF(
        ISNUMBER(MATCH(E269, Elements!$A$2:$A$700, 0)),
        IF(
            INDEX(Elements!$C$2:$C$700, MATCH(E269, Elements!$A$2:$A$700, 0)) &lt;&gt; "",
            INDEX(Elements!$B$2:$B$700, MATCH(E269, Elements!$A$2:$A$700, 0)),
            "kosong"
        ),
        "tidak ditemukan"
    ),
    "ID tidak ditemukan"
)</f>
        <v>Assessment</v>
      </c>
      <c r="H269" s="15" t="str">
        <f>IFERROR(
    IF(
        ISNUMBER(MATCH(E269, Elements!$A$2:$A$700, 0)),
        IF(
            INDEX(Elements!$C$2:$C$700, MATCH(E269, Elements!$A$2:$A$700, 0)) &lt;&gt; "",
            INDEX(Elements!$C$2:$C$700, MATCH(E269, Elements!$A$2:$A$700, 0)),
            "kosong"
        ),
        "tidak ditemukan"
    ),
    "ID tidak ditemukan"
)</f>
        <v>Suboptimal client profiling</v>
      </c>
      <c r="I269" s="15" t="str">
        <f>IFERROR(
    IF(
        ISNUMBER(MATCH(F269, Elements!$A$2:$A$700, 0)),
        IF(
            INDEX(Elements!$C$2:$C$700, MATCH(F269, Elements!$A$2:$A$700, 0)) &lt;&gt; "",
            INDEX(Elements!$B$2:$B$700, MATCH(F269, Elements!$A$2:$A$700, 0)),
            "kosong"
        ),
        "tidak ditemukan"
    ),
    "ID tidak ditemukan"
)</f>
        <v>Goal</v>
      </c>
      <c r="J269" s="15" t="str">
        <f>IFERROR(
    IF(
        ISNUMBER(MATCH(F269, Elements!$A$2:$A$700, 0)),
        IF(
            INDEX(Elements!$C$2:$C$700, MATCH(F269, Elements!$A$2:$A$700, 0)) &lt;&gt; "",
            INDEX(Elements!$C$2:$C$700, MATCH(F269, Elements!$A$2:$A$700, 0)),
            "kosong"
        ),
        "tidak ditemukan"
    ),
    "ID tidak ditemukan"
)</f>
        <v>Improve client profiling</v>
      </c>
      <c r="K269" s="15" t="str" cm="1">
        <f t="array" ref="K269">IF(
    AND(
        ISNUMBER(MATCH(SUBSTITUTE(G269, " ", ""), SUBSTITUTE(Sheet2!$AK$5:$AK$13, " ", ""), 0)),
        ISNUMBER(MATCH(SUBSTITUTE(I269, " ", ""), SUBSTITUTE(Sheet2!$AL$4:$BB$4, " ", ""), 0))
    ),
    IF(
        ISNUMBER(MATCH(B269, Sheet2!$BE$3:$BE$13, 0)),
        IF(
            ISNUMBER(MATCH(INDEX(Sheet2!$BD$3:$BD$13, MATCH(B269, Sheet2!$BE$3:$BE$13, 0)), Sheet2!$BD$3:$BD$13, 0)),
            "True",
            "False"
        ),
        "False"
    ),
    "Bukan pasangan yang dicari"
)</f>
        <v>Bukan pasangan yang dicari</v>
      </c>
      <c r="L269" s="15" t="str" cm="1">
        <f t="array" ref="L269">IF(
    AND(
        ISNUMBER(MATCH(SUBSTITUTE(G269, " ", ""), SUBSTITUTE(Sheet2!$AK$19:$AK$35, " ", ""), 0)),
        ISNUMBER(MATCH(SUBSTITUTE(I269, " ", ""), SUBSTITUTE(Sheet2!$AL$18:$AT$18, " ", ""), 0))
    ),
    IF(
        ISNUMBER(MATCH(B269, Sheet2!$BE$3:$BE$13, 0)),
        IF(
            ISNUMBER(MATCH(INDEX(Sheet2!$BD$3:$BD$13, MATCH(B269, Sheet2!$BE$3:$BE$13, 0)), Sheet2!$BD$3:$BD$13, 0)),
            "True",
            "False"
        ),
        "False"
    ),
    "Bukan pasangan yang dicari"
)</f>
        <v>Bukan pasangan yang dicari</v>
      </c>
    </row>
    <row r="270" spans="1:12" hidden="1" x14ac:dyDescent="0.25">
      <c r="A270" s="20">
        <v>8366</v>
      </c>
      <c r="B270" t="s">
        <v>7</v>
      </c>
      <c r="E270">
        <v>8359</v>
      </c>
      <c r="F270">
        <v>7257</v>
      </c>
      <c r="G270" s="15" t="str">
        <f>IFERROR(
    IF(
        ISNUMBER(MATCH(E270, Elements!$A$2:$A$700, 0)),
        IF(
            INDEX(Elements!$C$2:$C$700, MATCH(E270, Elements!$A$2:$A$700, 0)) &lt;&gt; "",
            INDEX(Elements!$B$2:$B$700, MATCH(E270, Elements!$A$2:$A$700, 0)),
            "kosong"
        ),
        "tidak ditemukan"
    ),
    "ID tidak ditemukan"
)</f>
        <v>Driver</v>
      </c>
      <c r="H270" s="15" t="str">
        <f>IFERROR(
    IF(
        ISNUMBER(MATCH(E270, Elements!$A$2:$A$700, 0)),
        IF(
            INDEX(Elements!$C$2:$C$700, MATCH(E270, Elements!$A$2:$A$700, 0)) &lt;&gt; "",
            INDEX(Elements!$C$2:$C$700, MATCH(E270, Elements!$A$2:$A$700, 0)),
            "kosong"
        ),
        "tidak ditemukan"
    ),
    "ID tidak ditemukan"
)</f>
        <v>Service quality</v>
      </c>
      <c r="I270" s="15" t="str">
        <f>IFERROR(
    IF(
        ISNUMBER(MATCH(F270, Elements!$A$2:$A$700, 0)),
        IF(
            INDEX(Elements!$C$2:$C$700, MATCH(F270, Elements!$A$2:$A$700, 0)) &lt;&gt; "",
            INDEX(Elements!$B$2:$B$700, MATCH(F270, Elements!$A$2:$A$700, 0)),
            "kosong"
        ),
        "tidak ditemukan"
    ),
    "ID tidak ditemukan"
)</f>
        <v>Stakeholder</v>
      </c>
      <c r="J270" s="15" t="str">
        <f>IFERROR(
    IF(
        ISNUMBER(MATCH(F270, Elements!$A$2:$A$700, 0)),
        IF(
            INDEX(Elements!$C$2:$C$700, MATCH(F270, Elements!$A$2:$A$700, 0)) &lt;&gt; "",
            INDEX(Elements!$C$2:$C$700, MATCH(F270, Elements!$A$2:$A$700, 0)),
            "kosong"
        ),
        "tidak ditemukan"
    ),
    "ID tidak ditemukan"
)</f>
        <v>Builder</v>
      </c>
      <c r="K270" s="15" t="str" cm="1">
        <f t="array" ref="K270">IF(
    AND(
        ISNUMBER(MATCH(SUBSTITUTE(G270, " ", ""), SUBSTITUTE(Sheet2!$AK$5:$AK$13, " ", ""), 0)),
        ISNUMBER(MATCH(SUBSTITUTE(I270, " ", ""), SUBSTITUTE(Sheet2!$AL$4:$BB$4, " ", ""), 0))
    ),
    IF(
        ISNUMBER(MATCH(B270, Sheet2!$BE$3:$BE$13, 0)),
        IF(
            ISNUMBER(MATCH(INDEX(Sheet2!$BD$3:$BD$13, MATCH(B270, Sheet2!$BE$3:$BE$13, 0)), Sheet2!$BD$3:$BD$13, 0)),
            "True",
            "False"
        ),
        "False"
    ),
    "Bukan pasangan yang dicari"
)</f>
        <v>Bukan pasangan yang dicari</v>
      </c>
      <c r="L270" s="15" t="str" cm="1">
        <f t="array" ref="L270">IF(
    AND(
        ISNUMBER(MATCH(SUBSTITUTE(G270, " ", ""), SUBSTITUTE(Sheet2!$AK$19:$AK$35, " ", ""), 0)),
        ISNUMBER(MATCH(SUBSTITUTE(I270, " ", ""), SUBSTITUTE(Sheet2!$AL$18:$AT$18, " ", ""), 0))
    ),
    IF(
        ISNUMBER(MATCH(B270, Sheet2!$BE$3:$BE$13, 0)),
        IF(
            ISNUMBER(MATCH(INDEX(Sheet2!$BD$3:$BD$13, MATCH(B270, Sheet2!$BE$3:$BE$13, 0)), Sheet2!$BD$3:$BD$13, 0)),
            "True",
            "False"
        ),
        "False"
    ),
    "Bukan pasangan yang dicari"
)</f>
        <v>Bukan pasangan yang dicari</v>
      </c>
    </row>
    <row r="271" spans="1:12" hidden="1" x14ac:dyDescent="0.25">
      <c r="A271" s="20">
        <v>8379</v>
      </c>
      <c r="B271" t="s">
        <v>7</v>
      </c>
      <c r="E271">
        <v>8239</v>
      </c>
      <c r="F271">
        <v>8377</v>
      </c>
      <c r="G271" s="15" t="str">
        <f>IFERROR(
    IF(
        ISNUMBER(MATCH(E271, Elements!$A$2:$A$700, 0)),
        IF(
            INDEX(Elements!$C$2:$C$700, MATCH(E271, Elements!$A$2:$A$700, 0)) &lt;&gt; "",
            INDEX(Elements!$B$2:$B$700, MATCH(E271, Elements!$A$2:$A$700, 0)),
            "kosong"
        ),
        "tidak ditemukan"
    ),
    "ID tidak ditemukan"
)</f>
        <v>Assessment</v>
      </c>
      <c r="H271" s="15" t="str">
        <f>IFERROR(
    IF(
        ISNUMBER(MATCH(E271, Elements!$A$2:$A$700, 0)),
        IF(
            INDEX(Elements!$C$2:$C$700, MATCH(E271, Elements!$A$2:$A$700, 0)) &lt;&gt; "",
            INDEX(Elements!$C$2:$C$700, MATCH(E271, Elements!$A$2:$A$700, 0)),
            "kosong"
        ),
        "tidak ditemukan"
    ),
    "ID tidak ditemukan"
)</f>
        <v>Market pressure on service innovation</v>
      </c>
      <c r="I271" s="15" t="str">
        <f>IFERROR(
    IF(
        ISNUMBER(MATCH(F271, Elements!$A$2:$A$700, 0)),
        IF(
            INDEX(Elements!$C$2:$C$700, MATCH(F271, Elements!$A$2:$A$700, 0)) &lt;&gt; "",
            INDEX(Elements!$B$2:$B$700, MATCH(F271, Elements!$A$2:$A$700, 0)),
            "kosong"
        ),
        "tidak ditemukan"
    ),
    "ID tidak ditemukan"
)</f>
        <v>Goal</v>
      </c>
      <c r="J271" s="15" t="str">
        <f>IFERROR(
    IF(
        ISNUMBER(MATCH(F271, Elements!$A$2:$A$700, 0)),
        IF(
            INDEX(Elements!$C$2:$C$700, MATCH(F271, Elements!$A$2:$A$700, 0)) &lt;&gt; "",
            INDEX(Elements!$C$2:$C$700, MATCH(F271, Elements!$A$2:$A$700, 0)),
            "kosong"
        ),
        "tidak ditemukan"
    ),
    "ID tidak ditemukan"
)</f>
        <v>Improve marketing/service strategy</v>
      </c>
      <c r="K271" s="15" t="str" cm="1">
        <f t="array" ref="K271">IF(
    AND(
        ISNUMBER(MATCH(SUBSTITUTE(G271, " ", ""), SUBSTITUTE(Sheet2!$AK$5:$AK$13, " ", ""), 0)),
        ISNUMBER(MATCH(SUBSTITUTE(I271, " ", ""), SUBSTITUTE(Sheet2!$AL$4:$BB$4, " ", ""), 0))
    ),
    IF(
        ISNUMBER(MATCH(B271, Sheet2!$BE$3:$BE$13, 0)),
        IF(
            ISNUMBER(MATCH(INDEX(Sheet2!$BD$3:$BD$13, MATCH(B271, Sheet2!$BE$3:$BE$13, 0)), Sheet2!$BD$3:$BD$13, 0)),
            "True",
            "False"
        ),
        "False"
    ),
    "Bukan pasangan yang dicari"
)</f>
        <v>Bukan pasangan yang dicari</v>
      </c>
      <c r="L271" s="15" t="str" cm="1">
        <f t="array" ref="L271">IF(
    AND(
        ISNUMBER(MATCH(SUBSTITUTE(G271, " ", ""), SUBSTITUTE(Sheet2!$AK$19:$AK$35, " ", ""), 0)),
        ISNUMBER(MATCH(SUBSTITUTE(I271, " ", ""), SUBSTITUTE(Sheet2!$AL$18:$AT$18, " ", ""), 0))
    ),
    IF(
        ISNUMBER(MATCH(B271, Sheet2!$BE$3:$BE$13, 0)),
        IF(
            ISNUMBER(MATCH(INDEX(Sheet2!$BD$3:$BD$13, MATCH(B271, Sheet2!$BE$3:$BE$13, 0)), Sheet2!$BD$3:$BD$13, 0)),
            "True",
            "False"
        ),
        "False"
    ),
    "Bukan pasangan yang dicari"
)</f>
        <v>Bukan pasangan yang dicari</v>
      </c>
    </row>
    <row r="272" spans="1:12" hidden="1" x14ac:dyDescent="0.25">
      <c r="A272" s="20">
        <v>8408</v>
      </c>
      <c r="B272" t="s">
        <v>7</v>
      </c>
      <c r="E272">
        <v>7148</v>
      </c>
      <c r="F272">
        <v>8238</v>
      </c>
      <c r="G272" s="15" t="str">
        <f>IFERROR(
    IF(
        ISNUMBER(MATCH(E272, Elements!$A$2:$A$700, 0)),
        IF(
            INDEX(Elements!$C$2:$C$700, MATCH(E272, Elements!$A$2:$A$700, 0)) &lt;&gt; "",
            INDEX(Elements!$B$2:$B$700, MATCH(E272, Elements!$A$2:$A$700, 0)),
            "kosong"
        ),
        "tidak ditemukan"
    ),
    "ID tidak ditemukan"
)</f>
        <v>Goal</v>
      </c>
      <c r="H272" s="15" t="str">
        <f>IFERROR(
    IF(
        ISNUMBER(MATCH(E272, Elements!$A$2:$A$700, 0)),
        IF(
            INDEX(Elements!$C$2:$C$700, MATCH(E272, Elements!$A$2:$A$700, 0)) &lt;&gt; "",
            INDEX(Elements!$C$2:$C$700, MATCH(E272, Elements!$A$2:$A$700, 0)),
            "kosong"
        ),
        "tidak ditemukan"
    ),
    "ID tidak ditemukan"
)</f>
        <v>Optimize order handling</v>
      </c>
      <c r="I272" s="15" t="str">
        <f>IFERROR(
    IF(
        ISNUMBER(MATCH(F272, Elements!$A$2:$A$700, 0)),
        IF(
            INDEX(Elements!$C$2:$C$700, MATCH(F272, Elements!$A$2:$A$700, 0)) &lt;&gt; "",
            INDEX(Elements!$B$2:$B$700, MATCH(F272, Elements!$A$2:$A$700, 0)),
            "kosong"
        ),
        "tidak ditemukan"
    ),
    "ID tidak ditemukan"
)</f>
        <v>Assessment</v>
      </c>
      <c r="J272" s="15" t="str">
        <f>IFERROR(
    IF(
        ISNUMBER(MATCH(F272, Elements!$A$2:$A$700, 0)),
        IF(
            INDEX(Elements!$C$2:$C$700, MATCH(F272, Elements!$A$2:$A$700, 0)) &lt;&gt; "",
            INDEX(Elements!$C$2:$C$700, MATCH(F272, Elements!$A$2:$A$700, 0)),
            "kosong"
        ),
        "tidak ditemukan"
    ),
    "ID tidak ditemukan"
)</f>
        <v>Inefficient order fullfilment</v>
      </c>
      <c r="K272" s="15" t="str" cm="1">
        <f t="array" ref="K272">IF(
    AND(
        ISNUMBER(MATCH(SUBSTITUTE(G272, " ", ""), SUBSTITUTE(Sheet2!$AK$5:$AK$13, " ", ""), 0)),
        ISNUMBER(MATCH(SUBSTITUTE(I272, " ", ""), SUBSTITUTE(Sheet2!$AL$4:$BB$4, " ", ""), 0))
    ),
    IF(
        ISNUMBER(MATCH(B272, Sheet2!$BE$3:$BE$13, 0)),
        IF(
            ISNUMBER(MATCH(INDEX(Sheet2!$BD$3:$BD$13, MATCH(B272, Sheet2!$BE$3:$BE$13, 0)), Sheet2!$BD$3:$BD$13, 0)),
            "True",
            "False"
        ),
        "False"
    ),
    "Bukan pasangan yang dicari"
)</f>
        <v>Bukan pasangan yang dicari</v>
      </c>
      <c r="L272" s="15" t="str" cm="1">
        <f t="array" ref="L272">IF(
    AND(
        ISNUMBER(MATCH(SUBSTITUTE(G272, " ", ""), SUBSTITUTE(Sheet2!$AK$19:$AK$35, " ", ""), 0)),
        ISNUMBER(MATCH(SUBSTITUTE(I272, " ", ""), SUBSTITUTE(Sheet2!$AL$18:$AT$18, " ", ""), 0))
    ),
    IF(
        ISNUMBER(MATCH(B272, Sheet2!$BE$3:$BE$13, 0)),
        IF(
            ISNUMBER(MATCH(INDEX(Sheet2!$BD$3:$BD$13, MATCH(B272, Sheet2!$BE$3:$BE$13, 0)), Sheet2!$BD$3:$BD$13, 0)),
            "True",
            "False"
        ),
        "False"
    ),
    "Bukan pasangan yang dicari"
)</f>
        <v>Bukan pasangan yang dicari</v>
      </c>
    </row>
    <row r="273" spans="1:12" hidden="1" x14ac:dyDescent="0.25">
      <c r="A273" s="20">
        <v>8410</v>
      </c>
      <c r="B273" t="s">
        <v>7</v>
      </c>
      <c r="E273">
        <v>8216</v>
      </c>
      <c r="F273">
        <v>8404</v>
      </c>
      <c r="G273" s="15" t="str">
        <f>IFERROR(
    IF(
        ISNUMBER(MATCH(E273, Elements!$A$2:$A$700, 0)),
        IF(
            INDEX(Elements!$C$2:$C$700, MATCH(E273, Elements!$A$2:$A$700, 0)) &lt;&gt; "",
            INDEX(Elements!$B$2:$B$700, MATCH(E273, Elements!$A$2:$A$700, 0)),
            "kosong"
        ),
        "tidak ditemukan"
    ),
    "ID tidak ditemukan"
)</f>
        <v>Goal</v>
      </c>
      <c r="H273" s="15" t="str">
        <f>IFERROR(
    IF(
        ISNUMBER(MATCH(E273, Elements!$A$2:$A$700, 0)),
        IF(
            INDEX(Elements!$C$2:$C$700, MATCH(E273, Elements!$A$2:$A$700, 0)) &lt;&gt; "",
            INDEX(Elements!$C$2:$C$700, MATCH(E273, Elements!$A$2:$A$700, 0)),
            "kosong"
        ),
        "tidak ditemukan"
    ),
    "ID tidak ditemukan"
)</f>
        <v>Increase sales processes coordination</v>
      </c>
      <c r="I273" s="15" t="str">
        <f>IFERROR(
    IF(
        ISNUMBER(MATCH(F273, Elements!$A$2:$A$700, 0)),
        IF(
            INDEX(Elements!$C$2:$C$700, MATCH(F273, Elements!$A$2:$A$700, 0)) &lt;&gt; "",
            INDEX(Elements!$B$2:$B$700, MATCH(F273, Elements!$A$2:$A$700, 0)),
            "kosong"
        ),
        "tidak ditemukan"
    ),
    "ID tidak ditemukan"
)</f>
        <v>Assessment</v>
      </c>
      <c r="J273" s="15" t="str">
        <f>IFERROR(
    IF(
        ISNUMBER(MATCH(F273, Elements!$A$2:$A$700, 0)),
        IF(
            INDEX(Elements!$C$2:$C$700, MATCH(F273, Elements!$A$2:$A$700, 0)) &lt;&gt; "",
            INDEX(Elements!$C$2:$C$700, MATCH(F273, Elements!$A$2:$A$700, 0)),
            "kosong"
        ),
        "tidak ditemukan"
    ),
    "ID tidak ditemukan"
)</f>
        <v>Lack of global and consistent view over customer</v>
      </c>
      <c r="K273" s="15" t="str" cm="1">
        <f t="array" ref="K273">IF(
    AND(
        ISNUMBER(MATCH(SUBSTITUTE(G273, " ", ""), SUBSTITUTE(Sheet2!$AK$5:$AK$13, " ", ""), 0)),
        ISNUMBER(MATCH(SUBSTITUTE(I273, " ", ""), SUBSTITUTE(Sheet2!$AL$4:$BB$4, " ", ""), 0))
    ),
    IF(
        ISNUMBER(MATCH(B273, Sheet2!$BE$3:$BE$13, 0)),
        IF(
            ISNUMBER(MATCH(INDEX(Sheet2!$BD$3:$BD$13, MATCH(B273, Sheet2!$BE$3:$BE$13, 0)), Sheet2!$BD$3:$BD$13, 0)),
            "True",
            "False"
        ),
        "False"
    ),
    "Bukan pasangan yang dicari"
)</f>
        <v>Bukan pasangan yang dicari</v>
      </c>
      <c r="L273" s="15" t="str" cm="1">
        <f t="array" ref="L273">IF(
    AND(
        ISNUMBER(MATCH(SUBSTITUTE(G273, " ", ""), SUBSTITUTE(Sheet2!$AK$19:$AK$35, " ", ""), 0)),
        ISNUMBER(MATCH(SUBSTITUTE(I273, " ", ""), SUBSTITUTE(Sheet2!$AL$18:$AT$18, " ", ""), 0))
    ),
    IF(
        ISNUMBER(MATCH(B273, Sheet2!$BE$3:$BE$13, 0)),
        IF(
            ISNUMBER(MATCH(INDEX(Sheet2!$BD$3:$BD$13, MATCH(B273, Sheet2!$BE$3:$BE$13, 0)), Sheet2!$BD$3:$BD$13, 0)),
            "True",
            "False"
        ),
        "False"
    ),
    "Bukan pasangan yang dicari"
)</f>
        <v>Bukan pasangan yang dicari</v>
      </c>
    </row>
    <row r="274" spans="1:12" hidden="1" x14ac:dyDescent="0.25">
      <c r="A274" s="20">
        <v>8412</v>
      </c>
      <c r="B274" t="s">
        <v>7</v>
      </c>
      <c r="E274">
        <v>8404</v>
      </c>
      <c r="F274">
        <v>7225</v>
      </c>
      <c r="G274" s="15" t="str">
        <f>IFERROR(
    IF(
        ISNUMBER(MATCH(E274, Elements!$A$2:$A$700, 0)),
        IF(
            INDEX(Elements!$C$2:$C$700, MATCH(E274, Elements!$A$2:$A$700, 0)) &lt;&gt; "",
            INDEX(Elements!$B$2:$B$700, MATCH(E274, Elements!$A$2:$A$700, 0)),
            "kosong"
        ),
        "tidak ditemukan"
    ),
    "ID tidak ditemukan"
)</f>
        <v>Assessment</v>
      </c>
      <c r="H274" s="15" t="str">
        <f>IFERROR(
    IF(
        ISNUMBER(MATCH(E274, Elements!$A$2:$A$700, 0)),
        IF(
            INDEX(Elements!$C$2:$C$700, MATCH(E274, Elements!$A$2:$A$700, 0)) &lt;&gt; "",
            INDEX(Elements!$C$2:$C$700, MATCH(E274, Elements!$A$2:$A$700, 0)),
            "kosong"
        ),
        "tidak ditemukan"
    ),
    "ID tidak ditemukan"
)</f>
        <v>Lack of global and consistent view over customer</v>
      </c>
      <c r="I274" s="15" t="str">
        <f>IFERROR(
    IF(
        ISNUMBER(MATCH(F274, Elements!$A$2:$A$700, 0)),
        IF(
            INDEX(Elements!$C$2:$C$700, MATCH(F274, Elements!$A$2:$A$700, 0)) &lt;&gt; "",
            INDEX(Elements!$B$2:$B$700, MATCH(F274, Elements!$A$2:$A$700, 0)),
            "kosong"
        ),
        "tidak ditemukan"
    ),
    "ID tidak ditemukan"
)</f>
        <v>Goal</v>
      </c>
      <c r="J274" s="15" t="str">
        <f>IFERROR(
    IF(
        ISNUMBER(MATCH(F274, Elements!$A$2:$A$700, 0)),
        IF(
            INDEX(Elements!$C$2:$C$700, MATCH(F274, Elements!$A$2:$A$700, 0)) &lt;&gt; "",
            INDEX(Elements!$C$2:$C$700, MATCH(F274, Elements!$A$2:$A$700, 0)),
            "kosong"
        ),
        "tidak ditemukan"
    ),
    "ID tidak ditemukan"
)</f>
        <v>Increase data transparency</v>
      </c>
      <c r="K274" s="15" t="str" cm="1">
        <f t="array" ref="K274">IF(
    AND(
        ISNUMBER(MATCH(SUBSTITUTE(G274, " ", ""), SUBSTITUTE(Sheet2!$AK$5:$AK$13, " ", ""), 0)),
        ISNUMBER(MATCH(SUBSTITUTE(I274, " ", ""), SUBSTITUTE(Sheet2!$AL$4:$BB$4, " ", ""), 0))
    ),
    IF(
        ISNUMBER(MATCH(B274, Sheet2!$BE$3:$BE$13, 0)),
        IF(
            ISNUMBER(MATCH(INDEX(Sheet2!$BD$3:$BD$13, MATCH(B274, Sheet2!$BE$3:$BE$13, 0)), Sheet2!$BD$3:$BD$13, 0)),
            "True",
            "False"
        ),
        "False"
    ),
    "Bukan pasangan yang dicari"
)</f>
        <v>Bukan pasangan yang dicari</v>
      </c>
      <c r="L274" s="15" t="str" cm="1">
        <f t="array" ref="L274">IF(
    AND(
        ISNUMBER(MATCH(SUBSTITUTE(G274, " ", ""), SUBSTITUTE(Sheet2!$AK$19:$AK$35, " ", ""), 0)),
        ISNUMBER(MATCH(SUBSTITUTE(I274, " ", ""), SUBSTITUTE(Sheet2!$AL$18:$AT$18, " ", ""), 0))
    ),
    IF(
        ISNUMBER(MATCH(B274, Sheet2!$BE$3:$BE$13, 0)),
        IF(
            ISNUMBER(MATCH(INDEX(Sheet2!$BD$3:$BD$13, MATCH(B274, Sheet2!$BE$3:$BE$13, 0)), Sheet2!$BD$3:$BD$13, 0)),
            "True",
            "False"
        ),
        "False"
    ),
    "Bukan pasangan yang dicari"
)</f>
        <v>Bukan pasangan yang dicari</v>
      </c>
    </row>
    <row r="275" spans="1:12" hidden="1" x14ac:dyDescent="0.25">
      <c r="A275" s="20">
        <v>8439</v>
      </c>
      <c r="B275" t="s">
        <v>7</v>
      </c>
      <c r="E275">
        <v>8405</v>
      </c>
      <c r="F275">
        <v>8437</v>
      </c>
      <c r="G275" s="15" t="str">
        <f>IFERROR(
    IF(
        ISNUMBER(MATCH(E275, Elements!$A$2:$A$700, 0)),
        IF(
            INDEX(Elements!$C$2:$C$700, MATCH(E275, Elements!$A$2:$A$700, 0)) &lt;&gt; "",
            INDEX(Elements!$B$2:$B$700, MATCH(E275, Elements!$A$2:$A$700, 0)),
            "kosong"
        ),
        "tidak ditemukan"
    ),
    "ID tidak ditemukan"
)</f>
        <v>Assessment</v>
      </c>
      <c r="H275" s="15" t="str">
        <f>IFERROR(
    IF(
        ISNUMBER(MATCH(E275, Elements!$A$2:$A$700, 0)),
        IF(
            INDEX(Elements!$C$2:$C$700, MATCH(E275, Elements!$A$2:$A$700, 0)) &lt;&gt; "",
            INDEX(Elements!$C$2:$C$700, MATCH(E275, Elements!$A$2:$A$700, 0)),
            "kosong"
        ),
        "tidak ditemukan"
    ),
    "ID tidak ditemukan"
)</f>
        <v>Lead time to customer too long</v>
      </c>
      <c r="I275" s="15" t="str">
        <f>IFERROR(
    IF(
        ISNUMBER(MATCH(F275, Elements!$A$2:$A$700, 0)),
        IF(
            INDEX(Elements!$C$2:$C$700, MATCH(F275, Elements!$A$2:$A$700, 0)) &lt;&gt; "",
            INDEX(Elements!$B$2:$B$700, MATCH(F275, Elements!$A$2:$A$700, 0)),
            "kosong"
        ),
        "tidak ditemukan"
    ),
    "ID tidak ditemukan"
)</f>
        <v>Goal</v>
      </c>
      <c r="J275" s="15" t="str">
        <f>IFERROR(
    IF(
        ISNUMBER(MATCH(F275, Elements!$A$2:$A$700, 0)),
        IF(
            INDEX(Elements!$C$2:$C$700, MATCH(F275, Elements!$A$2:$A$700, 0)) &lt;&gt; "",
            INDEX(Elements!$C$2:$C$700, MATCH(F275, Elements!$A$2:$A$700, 0)),
            "kosong"
        ),
        "tidak ditemukan"
    ),
    "ID tidak ditemukan"
)</f>
        <v>Increase coordination between sales and production processes</v>
      </c>
      <c r="K275" s="15" t="str" cm="1">
        <f t="array" ref="K275">IF(
    AND(
        ISNUMBER(MATCH(SUBSTITUTE(G275, " ", ""), SUBSTITUTE(Sheet2!$AK$5:$AK$13, " ", ""), 0)),
        ISNUMBER(MATCH(SUBSTITUTE(I275, " ", ""), SUBSTITUTE(Sheet2!$AL$4:$BB$4, " ", ""), 0))
    ),
    IF(
        ISNUMBER(MATCH(B275, Sheet2!$BE$3:$BE$13, 0)),
        IF(
            ISNUMBER(MATCH(INDEX(Sheet2!$BD$3:$BD$13, MATCH(B275, Sheet2!$BE$3:$BE$13, 0)), Sheet2!$BD$3:$BD$13, 0)),
            "True",
            "False"
        ),
        "False"
    ),
    "Bukan pasangan yang dicari"
)</f>
        <v>Bukan pasangan yang dicari</v>
      </c>
      <c r="L275" s="15" t="str" cm="1">
        <f t="array" ref="L275">IF(
    AND(
        ISNUMBER(MATCH(SUBSTITUTE(G275, " ", ""), SUBSTITUTE(Sheet2!$AK$19:$AK$35, " ", ""), 0)),
        ISNUMBER(MATCH(SUBSTITUTE(I275, " ", ""), SUBSTITUTE(Sheet2!$AL$18:$AT$18, " ", ""), 0))
    ),
    IF(
        ISNUMBER(MATCH(B275, Sheet2!$BE$3:$BE$13, 0)),
        IF(
            ISNUMBER(MATCH(INDEX(Sheet2!$BD$3:$BD$13, MATCH(B275, Sheet2!$BE$3:$BE$13, 0)), Sheet2!$BD$3:$BD$13, 0)),
            "True",
            "False"
        ),
        "False"
    ),
    "Bukan pasangan yang dicari"
)</f>
        <v>Bukan pasangan yang dicari</v>
      </c>
    </row>
    <row r="276" spans="1:12" hidden="1" x14ac:dyDescent="0.25">
      <c r="A276" s="20">
        <v>8440</v>
      </c>
      <c r="B276" t="s">
        <v>7</v>
      </c>
      <c r="E276">
        <v>8257</v>
      </c>
      <c r="F276">
        <v>8365</v>
      </c>
      <c r="G276" s="15" t="str">
        <f>IFERROR(
    IF(
        ISNUMBER(MATCH(E276, Elements!$A$2:$A$700, 0)),
        IF(
            INDEX(Elements!$C$2:$C$700, MATCH(E276, Elements!$A$2:$A$700, 0)) &lt;&gt; "",
            INDEX(Elements!$B$2:$B$700, MATCH(E276, Elements!$A$2:$A$700, 0)),
            "kosong"
        ),
        "tidak ditemukan"
    ),
    "ID tidak ditemukan"
)</f>
        <v>Assessment</v>
      </c>
      <c r="H276" s="15" t="str">
        <f>IFERROR(
    IF(
        ISNUMBER(MATCH(E276, Elements!$A$2:$A$700, 0)),
        IF(
            INDEX(Elements!$C$2:$C$700, MATCH(E276, Elements!$A$2:$A$700, 0)) &lt;&gt; "",
            INDEX(Elements!$C$2:$C$700, MATCH(E276, Elements!$A$2:$A$700, 0)),
            "kosong"
        ),
        "tidak ditemukan"
    ),
    "ID tidak ditemukan"
)</f>
        <v>Suboptimal client profiling</v>
      </c>
      <c r="I276" s="15" t="str">
        <f>IFERROR(
    IF(
        ISNUMBER(MATCH(F276, Elements!$A$2:$A$700, 0)),
        IF(
            INDEX(Elements!$C$2:$C$700, MATCH(F276, Elements!$A$2:$A$700, 0)) &lt;&gt; "",
            INDEX(Elements!$B$2:$B$700, MATCH(F276, Elements!$A$2:$A$700, 0)),
            "kosong"
        ),
        "tidak ditemukan"
    ),
    "ID tidak ditemukan"
)</f>
        <v>Goal</v>
      </c>
      <c r="J276" s="15" t="str">
        <f>IFERROR(
    IF(
        ISNUMBER(MATCH(F276, Elements!$A$2:$A$700, 0)),
        IF(
            INDEX(Elements!$C$2:$C$700, MATCH(F276, Elements!$A$2:$A$700, 0)) &lt;&gt; "",
            INDEX(Elements!$C$2:$C$700, MATCH(F276, Elements!$A$2:$A$700, 0)),
            "kosong"
        ),
        "tidak ditemukan"
    ),
    "ID tidak ditemukan"
)</f>
        <v>Improve customer relationship management</v>
      </c>
      <c r="K276" s="15" t="str" cm="1">
        <f t="array" ref="K276">IF(
    AND(
        ISNUMBER(MATCH(SUBSTITUTE(G276, " ", ""), SUBSTITUTE(Sheet2!$AK$5:$AK$13, " ", ""), 0)),
        ISNUMBER(MATCH(SUBSTITUTE(I276, " ", ""), SUBSTITUTE(Sheet2!$AL$4:$BB$4, " ", ""), 0))
    ),
    IF(
        ISNUMBER(MATCH(B276, Sheet2!$BE$3:$BE$13, 0)),
        IF(
            ISNUMBER(MATCH(INDEX(Sheet2!$BD$3:$BD$13, MATCH(B276, Sheet2!$BE$3:$BE$13, 0)), Sheet2!$BD$3:$BD$13, 0)),
            "True",
            "False"
        ),
        "False"
    ),
    "Bukan pasangan yang dicari"
)</f>
        <v>Bukan pasangan yang dicari</v>
      </c>
      <c r="L276" s="15" t="str" cm="1">
        <f t="array" ref="L276">IF(
    AND(
        ISNUMBER(MATCH(SUBSTITUTE(G276, " ", ""), SUBSTITUTE(Sheet2!$AK$19:$AK$35, " ", ""), 0)),
        ISNUMBER(MATCH(SUBSTITUTE(I276, " ", ""), SUBSTITUTE(Sheet2!$AL$18:$AT$18, " ", ""), 0))
    ),
    IF(
        ISNUMBER(MATCH(B276, Sheet2!$BE$3:$BE$13, 0)),
        IF(
            ISNUMBER(MATCH(INDEX(Sheet2!$BD$3:$BD$13, MATCH(B276, Sheet2!$BE$3:$BE$13, 0)), Sheet2!$BD$3:$BD$13, 0)),
            "True",
            "False"
        ),
        "False"
    ),
    "Bukan pasangan yang dicari"
)</f>
        <v>Bukan pasangan yang dicari</v>
      </c>
    </row>
    <row r="277" spans="1:12" hidden="1" x14ac:dyDescent="0.25">
      <c r="A277" s="20">
        <v>8455</v>
      </c>
      <c r="B277" t="s">
        <v>7</v>
      </c>
      <c r="E277">
        <v>8365</v>
      </c>
      <c r="F277">
        <v>8239</v>
      </c>
      <c r="G277" s="15" t="str">
        <f>IFERROR(
    IF(
        ISNUMBER(MATCH(E277, Elements!$A$2:$A$700, 0)),
        IF(
            INDEX(Elements!$C$2:$C$700, MATCH(E277, Elements!$A$2:$A$700, 0)) &lt;&gt; "",
            INDEX(Elements!$B$2:$B$700, MATCH(E277, Elements!$A$2:$A$700, 0)),
            "kosong"
        ),
        "tidak ditemukan"
    ),
    "ID tidak ditemukan"
)</f>
        <v>Goal</v>
      </c>
      <c r="H277" s="15" t="str">
        <f>IFERROR(
    IF(
        ISNUMBER(MATCH(E277, Elements!$A$2:$A$700, 0)),
        IF(
            INDEX(Elements!$C$2:$C$700, MATCH(E277, Elements!$A$2:$A$700, 0)) &lt;&gt; "",
            INDEX(Elements!$C$2:$C$700, MATCH(E277, Elements!$A$2:$A$700, 0)),
            "kosong"
        ),
        "tidak ditemukan"
    ),
    "ID tidak ditemukan"
)</f>
        <v>Improve customer relationship management</v>
      </c>
      <c r="I277" s="15" t="str">
        <f>IFERROR(
    IF(
        ISNUMBER(MATCH(F277, Elements!$A$2:$A$700, 0)),
        IF(
            INDEX(Elements!$C$2:$C$700, MATCH(F277, Elements!$A$2:$A$700, 0)) &lt;&gt; "",
            INDEX(Elements!$B$2:$B$700, MATCH(F277, Elements!$A$2:$A$700, 0)),
            "kosong"
        ),
        "tidak ditemukan"
    ),
    "ID tidak ditemukan"
)</f>
        <v>Assessment</v>
      </c>
      <c r="J277" s="15" t="str">
        <f>IFERROR(
    IF(
        ISNUMBER(MATCH(F277, Elements!$A$2:$A$700, 0)),
        IF(
            INDEX(Elements!$C$2:$C$700, MATCH(F277, Elements!$A$2:$A$700, 0)) &lt;&gt; "",
            INDEX(Elements!$C$2:$C$700, MATCH(F277, Elements!$A$2:$A$700, 0)),
            "kosong"
        ),
        "tidak ditemukan"
    ),
    "ID tidak ditemukan"
)</f>
        <v>Market pressure on service innovation</v>
      </c>
      <c r="K277" s="15" t="str" cm="1">
        <f t="array" ref="K277">IF(
    AND(
        ISNUMBER(MATCH(SUBSTITUTE(G277, " ", ""), SUBSTITUTE(Sheet2!$AK$5:$AK$13, " ", ""), 0)),
        ISNUMBER(MATCH(SUBSTITUTE(I277, " ", ""), SUBSTITUTE(Sheet2!$AL$4:$BB$4, " ", ""), 0))
    ),
    IF(
        ISNUMBER(MATCH(B277, Sheet2!$BE$3:$BE$13, 0)),
        IF(
            ISNUMBER(MATCH(INDEX(Sheet2!$BD$3:$BD$13, MATCH(B277, Sheet2!$BE$3:$BE$13, 0)), Sheet2!$BD$3:$BD$13, 0)),
            "True",
            "False"
        ),
        "False"
    ),
    "Bukan pasangan yang dicari"
)</f>
        <v>Bukan pasangan yang dicari</v>
      </c>
      <c r="L277" s="15" t="str" cm="1">
        <f t="array" ref="L277">IF(
    AND(
        ISNUMBER(MATCH(SUBSTITUTE(G277, " ", ""), SUBSTITUTE(Sheet2!$AK$19:$AK$35, " ", ""), 0)),
        ISNUMBER(MATCH(SUBSTITUTE(I277, " ", ""), SUBSTITUTE(Sheet2!$AL$18:$AT$18, " ", ""), 0))
    ),
    IF(
        ISNUMBER(MATCH(B277, Sheet2!$BE$3:$BE$13, 0)),
        IF(
            ISNUMBER(MATCH(INDEX(Sheet2!$BD$3:$BD$13, MATCH(B277, Sheet2!$BE$3:$BE$13, 0)), Sheet2!$BD$3:$BD$13, 0)),
            "True",
            "False"
        ),
        "False"
    ),
    "Bukan pasangan yang dicari"
)</f>
        <v>Bukan pasangan yang dicari</v>
      </c>
    </row>
    <row r="278" spans="1:12" hidden="1" x14ac:dyDescent="0.25">
      <c r="A278" s="20">
        <v>9748</v>
      </c>
      <c r="B278" t="s">
        <v>7</v>
      </c>
      <c r="E278">
        <v>7103</v>
      </c>
      <c r="F278">
        <v>8405</v>
      </c>
      <c r="G278" s="15" t="str">
        <f>IFERROR(
    IF(
        ISNUMBER(MATCH(E278, Elements!$A$2:$A$700, 0)),
        IF(
            INDEX(Elements!$C$2:$C$700, MATCH(E278, Elements!$A$2:$A$700, 0)) &lt;&gt; "",
            INDEX(Elements!$B$2:$B$700, MATCH(E278, Elements!$A$2:$A$700, 0)),
            "kosong"
        ),
        "tidak ditemukan"
    ),
    "ID tidak ditemukan"
)</f>
        <v>Driver</v>
      </c>
      <c r="H278" s="15" t="str">
        <f>IFERROR(
    IF(
        ISNUMBER(MATCH(E278, Elements!$A$2:$A$700, 0)),
        IF(
            INDEX(Elements!$C$2:$C$700, MATCH(E278, Elements!$A$2:$A$700, 0)) &lt;&gt; "",
            INDEX(Elements!$C$2:$C$700, MATCH(E278, Elements!$A$2:$A$700, 0)),
            "kosong"
        ),
        "tidak ditemukan"
    ),
    "ID tidak ditemukan"
)</f>
        <v>Business performance</v>
      </c>
      <c r="I278" s="15" t="str">
        <f>IFERROR(
    IF(
        ISNUMBER(MATCH(F278, Elements!$A$2:$A$700, 0)),
        IF(
            INDEX(Elements!$C$2:$C$700, MATCH(F278, Elements!$A$2:$A$700, 0)) &lt;&gt; "",
            INDEX(Elements!$B$2:$B$700, MATCH(F278, Elements!$A$2:$A$700, 0)),
            "kosong"
        ),
        "tidak ditemukan"
    ),
    "ID tidak ditemukan"
)</f>
        <v>Assessment</v>
      </c>
      <c r="J278" s="15" t="str">
        <f>IFERROR(
    IF(
        ISNUMBER(MATCH(F278, Elements!$A$2:$A$700, 0)),
        IF(
            INDEX(Elements!$C$2:$C$700, MATCH(F278, Elements!$A$2:$A$700, 0)) &lt;&gt; "",
            INDEX(Elements!$C$2:$C$700, MATCH(F278, Elements!$A$2:$A$700, 0)),
            "kosong"
        ),
        "tidak ditemukan"
    ),
    "ID tidak ditemukan"
)</f>
        <v>Lead time to customer too long</v>
      </c>
      <c r="K278" s="15" t="str" cm="1">
        <f t="array" ref="K278">IF(
    AND(
        ISNUMBER(MATCH(SUBSTITUTE(G278, " ", ""), SUBSTITUTE(Sheet2!$AK$5:$AK$13, " ", ""), 0)),
        ISNUMBER(MATCH(SUBSTITUTE(I278, " ", ""), SUBSTITUTE(Sheet2!$AL$4:$BB$4, " ", ""), 0))
    ),
    IF(
        ISNUMBER(MATCH(B278, Sheet2!$BE$3:$BE$13, 0)),
        IF(
            ISNUMBER(MATCH(INDEX(Sheet2!$BD$3:$BD$13, MATCH(B278, Sheet2!$BE$3:$BE$13, 0)), Sheet2!$BD$3:$BD$13, 0)),
            "True",
            "False"
        ),
        "False"
    ),
    "Bukan pasangan yang dicari"
)</f>
        <v>Bukan pasangan yang dicari</v>
      </c>
      <c r="L278" s="15" t="str" cm="1">
        <f t="array" ref="L278">IF(
    AND(
        ISNUMBER(MATCH(SUBSTITUTE(G278, " ", ""), SUBSTITUTE(Sheet2!$AK$19:$AK$35, " ", ""), 0)),
        ISNUMBER(MATCH(SUBSTITUTE(I278, " ", ""), SUBSTITUTE(Sheet2!$AL$18:$AT$18, " ", ""), 0))
    ),
    IF(
        ISNUMBER(MATCH(B278, Sheet2!$BE$3:$BE$13, 0)),
        IF(
            ISNUMBER(MATCH(INDEX(Sheet2!$BD$3:$BD$13, MATCH(B278, Sheet2!$BE$3:$BE$13, 0)), Sheet2!$BD$3:$BD$13, 0)),
            "True",
            "False"
        ),
        "False"
    ),
    "Bukan pasangan yang dicari"
)</f>
        <v>Bukan pasangan yang dicari</v>
      </c>
    </row>
    <row r="279" spans="1:12" hidden="1" x14ac:dyDescent="0.25">
      <c r="A279" s="20">
        <v>9749</v>
      </c>
      <c r="B279" t="s">
        <v>7</v>
      </c>
      <c r="E279">
        <v>7104</v>
      </c>
      <c r="F279">
        <v>8405</v>
      </c>
      <c r="G279" s="15" t="str">
        <f>IFERROR(
    IF(
        ISNUMBER(MATCH(E279, Elements!$A$2:$A$700, 0)),
        IF(
            INDEX(Elements!$C$2:$C$700, MATCH(E279, Elements!$A$2:$A$700, 0)) &lt;&gt; "",
            INDEX(Elements!$B$2:$B$700, MATCH(E279, Elements!$A$2:$A$700, 0)),
            "kosong"
        ),
        "tidak ditemukan"
    ),
    "ID tidak ditemukan"
)</f>
        <v>Driver</v>
      </c>
      <c r="H279" s="15" t="str">
        <f>IFERROR(
    IF(
        ISNUMBER(MATCH(E279, Elements!$A$2:$A$700, 0)),
        IF(
            INDEX(Elements!$C$2:$C$700, MATCH(E279, Elements!$A$2:$A$700, 0)) &lt;&gt; "",
            INDEX(Elements!$C$2:$C$700, MATCH(E279, Elements!$A$2:$A$700, 0)),
            "kosong"
        ),
        "tidak ditemukan"
    ),
    "ID tidak ditemukan"
)</f>
        <v>Customer satisfaction</v>
      </c>
      <c r="I279" s="15" t="str">
        <f>IFERROR(
    IF(
        ISNUMBER(MATCH(F279, Elements!$A$2:$A$700, 0)),
        IF(
            INDEX(Elements!$C$2:$C$700, MATCH(F279, Elements!$A$2:$A$700, 0)) &lt;&gt; "",
            INDEX(Elements!$B$2:$B$700, MATCH(F279, Elements!$A$2:$A$700, 0)),
            "kosong"
        ),
        "tidak ditemukan"
    ),
    "ID tidak ditemukan"
)</f>
        <v>Assessment</v>
      </c>
      <c r="J279" s="15" t="str">
        <f>IFERROR(
    IF(
        ISNUMBER(MATCH(F279, Elements!$A$2:$A$700, 0)),
        IF(
            INDEX(Elements!$C$2:$C$700, MATCH(F279, Elements!$A$2:$A$700, 0)) &lt;&gt; "",
            INDEX(Elements!$C$2:$C$700, MATCH(F279, Elements!$A$2:$A$700, 0)),
            "kosong"
        ),
        "tidak ditemukan"
    ),
    "ID tidak ditemukan"
)</f>
        <v>Lead time to customer too long</v>
      </c>
      <c r="K279" s="15" t="str" cm="1">
        <f t="array" ref="K279">IF(
    AND(
        ISNUMBER(MATCH(SUBSTITUTE(G279, " ", ""), SUBSTITUTE(Sheet2!$AK$5:$AK$13, " ", ""), 0)),
        ISNUMBER(MATCH(SUBSTITUTE(I279, " ", ""), SUBSTITUTE(Sheet2!$AL$4:$BB$4, " ", ""), 0))
    ),
    IF(
        ISNUMBER(MATCH(B279, Sheet2!$BE$3:$BE$13, 0)),
        IF(
            ISNUMBER(MATCH(INDEX(Sheet2!$BD$3:$BD$13, MATCH(B279, Sheet2!$BE$3:$BE$13, 0)), Sheet2!$BD$3:$BD$13, 0)),
            "True",
            "False"
        ),
        "False"
    ),
    "Bukan pasangan yang dicari"
)</f>
        <v>Bukan pasangan yang dicari</v>
      </c>
      <c r="L279" s="15" t="str" cm="1">
        <f t="array" ref="L279">IF(
    AND(
        ISNUMBER(MATCH(SUBSTITUTE(G279, " ", ""), SUBSTITUTE(Sheet2!$AK$19:$AK$35, " ", ""), 0)),
        ISNUMBER(MATCH(SUBSTITUTE(I279, " ", ""), SUBSTITUTE(Sheet2!$AL$18:$AT$18, " ", ""), 0))
    ),
    IF(
        ISNUMBER(MATCH(B279, Sheet2!$BE$3:$BE$13, 0)),
        IF(
            ISNUMBER(MATCH(INDEX(Sheet2!$BD$3:$BD$13, MATCH(B279, Sheet2!$BE$3:$BE$13, 0)), Sheet2!$BD$3:$BD$13, 0)),
            "True",
            "False"
        ),
        "False"
    ),
    "Bukan pasangan yang dicari"
)</f>
        <v>Bukan pasangan yang dicari</v>
      </c>
    </row>
    <row r="280" spans="1:12" hidden="1" x14ac:dyDescent="0.25">
      <c r="A280" s="20">
        <v>9807</v>
      </c>
      <c r="B280" t="s">
        <v>7</v>
      </c>
      <c r="E280">
        <v>7149</v>
      </c>
      <c r="F280">
        <v>9806</v>
      </c>
      <c r="G280" s="15" t="str">
        <f>IFERROR(
    IF(
        ISNUMBER(MATCH(E280, Elements!$A$2:$A$700, 0)),
        IF(
            INDEX(Elements!$C$2:$C$700, MATCH(E280, Elements!$A$2:$A$700, 0)) &lt;&gt; "",
            INDEX(Elements!$B$2:$B$700, MATCH(E280, Elements!$A$2:$A$700, 0)),
            "kosong"
        ),
        "tidak ditemukan"
    ),
    "ID tidak ditemukan"
)</f>
        <v>Assessment</v>
      </c>
      <c r="H280" s="15" t="str">
        <f>IFERROR(
    IF(
        ISNUMBER(MATCH(E280, Elements!$A$2:$A$700, 0)),
        IF(
            INDEX(Elements!$C$2:$C$700, MATCH(E280, Elements!$A$2:$A$700, 0)) &lt;&gt; "",
            INDEX(Elements!$C$2:$C$700, MATCH(E280, Elements!$A$2:$A$700, 0)),
            "kosong"
        ),
        "tidak ditemukan"
    ),
    "ID tidak ditemukan"
)</f>
        <v>Average revenue per customer is too low</v>
      </c>
      <c r="I280" s="15" t="str">
        <f>IFERROR(
    IF(
        ISNUMBER(MATCH(F280, Elements!$A$2:$A$700, 0)),
        IF(
            INDEX(Elements!$C$2:$C$700, MATCH(F280, Elements!$A$2:$A$700, 0)) &lt;&gt; "",
            INDEX(Elements!$B$2:$B$700, MATCH(F280, Elements!$A$2:$A$700, 0)),
            "kosong"
        ),
        "tidak ditemukan"
    ),
    "ID tidak ditemukan"
)</f>
        <v>Goal</v>
      </c>
      <c r="J280" s="15" t="str">
        <f>IFERROR(
    IF(
        ISNUMBER(MATCH(F280, Elements!$A$2:$A$700, 0)),
        IF(
            INDEX(Elements!$C$2:$C$700, MATCH(F280, Elements!$A$2:$A$700, 0)) &lt;&gt; "",
            INDEX(Elements!$C$2:$C$700, MATCH(F280, Elements!$A$2:$A$700, 0)),
            "kosong"
        ),
        "tidak ditemukan"
    ),
    "ID tidak ditemukan"
)</f>
        <v>Innovate customer services</v>
      </c>
      <c r="K280" s="15" t="str" cm="1">
        <f t="array" ref="K280">IF(
    AND(
        ISNUMBER(MATCH(SUBSTITUTE(G280, " ", ""), SUBSTITUTE(Sheet2!$AK$5:$AK$13, " ", ""), 0)),
        ISNUMBER(MATCH(SUBSTITUTE(I280, " ", ""), SUBSTITUTE(Sheet2!$AL$4:$BB$4, " ", ""), 0))
    ),
    IF(
        ISNUMBER(MATCH(B280, Sheet2!$BE$3:$BE$13, 0)),
        IF(
            ISNUMBER(MATCH(INDEX(Sheet2!$BD$3:$BD$13, MATCH(B280, Sheet2!$BE$3:$BE$13, 0)), Sheet2!$BD$3:$BD$13, 0)),
            "True",
            "False"
        ),
        "False"
    ),
    "Bukan pasangan yang dicari"
)</f>
        <v>Bukan pasangan yang dicari</v>
      </c>
      <c r="L280" s="15" t="str" cm="1">
        <f t="array" ref="L280">IF(
    AND(
        ISNUMBER(MATCH(SUBSTITUTE(G280, " ", ""), SUBSTITUTE(Sheet2!$AK$19:$AK$35, " ", ""), 0)),
        ISNUMBER(MATCH(SUBSTITUTE(I280, " ", ""), SUBSTITUTE(Sheet2!$AL$18:$AT$18, " ", ""), 0))
    ),
    IF(
        ISNUMBER(MATCH(B280, Sheet2!$BE$3:$BE$13, 0)),
        IF(
            ISNUMBER(MATCH(INDEX(Sheet2!$BD$3:$BD$13, MATCH(B280, Sheet2!$BE$3:$BE$13, 0)), Sheet2!$BD$3:$BD$13, 0)),
            "True",
            "False"
        ),
        "False"
    ),
    "Bukan pasangan yang dicari"
)</f>
        <v>Bukan pasangan yang dicari</v>
      </c>
    </row>
    <row r="281" spans="1:12" hidden="1" x14ac:dyDescent="0.25">
      <c r="A281" s="20">
        <v>6167</v>
      </c>
      <c r="B281" t="s">
        <v>8</v>
      </c>
      <c r="E281">
        <v>6143</v>
      </c>
      <c r="F281">
        <v>6145</v>
      </c>
      <c r="G281" s="15" t="str">
        <f>IFERROR(
    IF(
        ISNUMBER(MATCH(E281, Elements!$A$2:$A$700, 0)),
        IF(
            INDEX(Elements!$C$2:$C$700, MATCH(E281, Elements!$A$2:$A$700, 0)) &lt;&gt; "",
            INDEX(Elements!$B$2:$B$700, MATCH(E281, Elements!$A$2:$A$700, 0)),
            "kosong"
        ),
        "tidak ditemukan"
    ),
    "ID tidak ditemukan"
)</f>
        <v>DataObject</v>
      </c>
      <c r="H281" s="15" t="str">
        <f>IFERROR(
    IF(
        ISNUMBER(MATCH(E281, Elements!$A$2:$A$700, 0)),
        IF(
            INDEX(Elements!$C$2:$C$700, MATCH(E281, Elements!$A$2:$A$700, 0)) &lt;&gt; "",
            INDEX(Elements!$C$2:$C$700, MATCH(E281, Elements!$A$2:$A$700, 0)),
            "kosong"
        ),
        "tidak ditemukan"
    ),
    "ID tidak ditemukan"
)</f>
        <v>Verb: SYNC CHANGE</v>
      </c>
      <c r="I281" s="15" t="str">
        <f>IFERROR(
    IF(
        ISNUMBER(MATCH(F281, Elements!$A$2:$A$700, 0)),
        IF(
            INDEX(Elements!$C$2:$C$700, MATCH(F281, Elements!$A$2:$A$700, 0)) &lt;&gt; "",
            INDEX(Elements!$B$2:$B$700, MATCH(F281, Elements!$A$2:$A$700, 0)),
            "kosong"
        ),
        "tidak ditemukan"
    ),
    "ID tidak ditemukan"
)</f>
        <v>DataObject</v>
      </c>
      <c r="J281" s="15" t="str">
        <f>IFERROR(
    IF(
        ISNUMBER(MATCH(F281, Elements!$A$2:$A$700, 0)),
        IF(
            INDEX(Elements!$C$2:$C$700, MATCH(F281, Elements!$A$2:$A$700, 0)) &lt;&gt; "",
            INDEX(Elements!$C$2:$C$700, MATCH(F281, Elements!$A$2:$A$700, 0)),
            "kosong"
        ),
        "tidak ditemukan"
    ),
    "ID tidak ditemukan"
)</f>
        <v>Production schedule revision</v>
      </c>
      <c r="K281" s="15" t="str" cm="1">
        <f t="array" ref="K281">IF(
    AND(
        ISNUMBER(MATCH(SUBSTITUTE(G281, " ", ""), SUBSTITUTE(Sheet2!$AK$5:$AK$13, " ", ""), 0)),
        ISNUMBER(MATCH(SUBSTITUTE(I281, " ", ""), SUBSTITUTE(Sheet2!$AL$4:$BB$4, " ", ""), 0))
    ),
    IF(
        ISNUMBER(MATCH(B281, Sheet2!$BE$3:$BE$13, 0)),
        IF(
            ISNUMBER(MATCH(INDEX(Sheet2!$BD$3:$BD$13, MATCH(B281, Sheet2!$BE$3:$BE$13, 0)), Sheet2!$BD$3:$BD$13, 0)),
            "True",
            "False"
        ),
        "False"
    ),
    "Bukan pasangan yang dicari"
)</f>
        <v>Bukan pasangan yang dicari</v>
      </c>
      <c r="L281" s="15" t="str" cm="1">
        <f t="array" ref="L281">IF(
    AND(
        ISNUMBER(MATCH(SUBSTITUTE(G281, " ", ""), SUBSTITUTE(Sheet2!$AK$19:$AK$35, " ", ""), 0)),
        ISNUMBER(MATCH(SUBSTITUTE(I281, " ", ""), SUBSTITUTE(Sheet2!$AL$18:$AT$18, " ", ""), 0))
    ),
    IF(
        ISNUMBER(MATCH(B281, Sheet2!$BE$3:$BE$13, 0)),
        IF(
            ISNUMBER(MATCH(INDEX(Sheet2!$BD$3:$BD$13, MATCH(B281, Sheet2!$BE$3:$BE$13, 0)), Sheet2!$BD$3:$BD$13, 0)),
            "True",
            "False"
        ),
        "False"
    ),
    "Bukan pasangan yang dicari"
)</f>
        <v>Bukan pasangan yang dicari</v>
      </c>
    </row>
    <row r="282" spans="1:12" hidden="1" x14ac:dyDescent="0.25">
      <c r="A282" s="20">
        <v>14513</v>
      </c>
      <c r="B282" t="s">
        <v>8</v>
      </c>
      <c r="E282">
        <v>8618</v>
      </c>
      <c r="F282">
        <v>12913</v>
      </c>
      <c r="G282" s="15" t="str">
        <f>IFERROR(
    IF(
        ISNUMBER(MATCH(E282, Elements!$A$2:$A$700, 0)),
        IF(
            INDEX(Elements!$C$2:$C$700, MATCH(E282, Elements!$A$2:$A$700, 0)) &lt;&gt; "",
            INDEX(Elements!$B$2:$B$700, MATCH(E282, Elements!$A$2:$A$700, 0)),
            "kosong"
        ),
        "tidak ditemukan"
    ),
    "ID tidak ditemukan"
)</f>
        <v>ApplicationComponent</v>
      </c>
      <c r="H282" s="15" t="str">
        <f>IFERROR(
    IF(
        ISNUMBER(MATCH(E282, Elements!$A$2:$A$700, 0)),
        IF(
            INDEX(Elements!$C$2:$C$700, MATCH(E282, Elements!$A$2:$A$700, 0)) &lt;&gt; "",
            INDEX(Elements!$C$2:$C$700, MATCH(E282, Elements!$A$2:$A$700, 0)),
            "kosong"
        ),
        "tidak ditemukan"
    ),
    "ID tidak ditemukan"
)</f>
        <v>CRM system</v>
      </c>
      <c r="I282" s="15" t="str">
        <f>IFERROR(
    IF(
        ISNUMBER(MATCH(F282, Elements!$A$2:$A$700, 0)),
        IF(
            INDEX(Elements!$C$2:$C$700, MATCH(F282, Elements!$A$2:$A$700, 0)) &lt;&gt; "",
            INDEX(Elements!$B$2:$B$700, MATCH(F282, Elements!$A$2:$A$700, 0)),
            "kosong"
        ),
        "tidak ditemukan"
    ),
    "ID tidak ditemukan"
)</f>
        <v>ApplicationComponent</v>
      </c>
      <c r="J282" s="15" t="str">
        <f>IFERROR(
    IF(
        ISNUMBER(MATCH(F282, Elements!$A$2:$A$700, 0)),
        IF(
            INDEX(Elements!$C$2:$C$700, MATCH(F282, Elements!$A$2:$A$700, 0)) &lt;&gt; "",
            INDEX(Elements!$C$2:$C$700, MATCH(F282, Elements!$A$2:$A$700, 0)),
            "kosong"
        ),
        "tidak ditemukan"
    ),
    "ID tidak ditemukan"
)</f>
        <v>Customer data component</v>
      </c>
      <c r="K282" s="15" t="str" cm="1">
        <f t="array" ref="K282">IF(
    AND(
        ISNUMBER(MATCH(SUBSTITUTE(G282, " ", ""), SUBSTITUTE(Sheet2!$AK$5:$AK$13, " ", ""), 0)),
        ISNUMBER(MATCH(SUBSTITUTE(I282, " ", ""), SUBSTITUTE(Sheet2!$AL$4:$BB$4, " ", ""), 0))
    ),
    IF(
        ISNUMBER(MATCH(B282, Sheet2!$BE$3:$BE$13, 0)),
        IF(
            ISNUMBER(MATCH(INDEX(Sheet2!$BD$3:$BD$13, MATCH(B282, Sheet2!$BE$3:$BE$13, 0)), Sheet2!$BD$3:$BD$13, 0)),
            "True",
            "False"
        ),
        "False"
    ),
    "Bukan pasangan yang dicari"
)</f>
        <v>Bukan pasangan yang dicari</v>
      </c>
      <c r="L282" s="15" t="str" cm="1">
        <f t="array" ref="L282">IF(
    AND(
        ISNUMBER(MATCH(SUBSTITUTE(G282, " ", ""), SUBSTITUTE(Sheet2!$AK$19:$AK$35, " ", ""), 0)),
        ISNUMBER(MATCH(SUBSTITUTE(I282, " ", ""), SUBSTITUTE(Sheet2!$AL$18:$AT$18, " ", ""), 0))
    ),
    IF(
        ISNUMBER(MATCH(B282, Sheet2!$BE$3:$BE$13, 0)),
        IF(
            ISNUMBER(MATCH(INDEX(Sheet2!$BD$3:$BD$13, MATCH(B282, Sheet2!$BE$3:$BE$13, 0)), Sheet2!$BD$3:$BD$13, 0)),
            "True",
            "False"
        ),
        "False"
    ),
    "Bukan pasangan yang dicari"
)</f>
        <v>Bukan pasangan yang dicari</v>
      </c>
    </row>
    <row r="283" spans="1:12" hidden="1" x14ac:dyDescent="0.25">
      <c r="A283" s="20">
        <v>14514</v>
      </c>
      <c r="B283" t="s">
        <v>8</v>
      </c>
      <c r="E283">
        <v>8618</v>
      </c>
      <c r="F283">
        <v>12914</v>
      </c>
      <c r="G283" s="15" t="str">
        <f>IFERROR(
    IF(
        ISNUMBER(MATCH(E283, Elements!$A$2:$A$700, 0)),
        IF(
            INDEX(Elements!$C$2:$C$700, MATCH(E283, Elements!$A$2:$A$700, 0)) &lt;&gt; "",
            INDEX(Elements!$B$2:$B$700, MATCH(E283, Elements!$A$2:$A$700, 0)),
            "kosong"
        ),
        "tidak ditemukan"
    ),
    "ID tidak ditemukan"
)</f>
        <v>ApplicationComponent</v>
      </c>
      <c r="H283" s="15" t="str">
        <f>IFERROR(
    IF(
        ISNUMBER(MATCH(E283, Elements!$A$2:$A$700, 0)),
        IF(
            INDEX(Elements!$C$2:$C$700, MATCH(E283, Elements!$A$2:$A$700, 0)) &lt;&gt; "",
            INDEX(Elements!$C$2:$C$700, MATCH(E283, Elements!$A$2:$A$700, 0)),
            "kosong"
        ),
        "tidak ditemukan"
    ),
    "ID tidak ditemukan"
)</f>
        <v>CRM system</v>
      </c>
      <c r="I283" s="15" t="str">
        <f>IFERROR(
    IF(
        ISNUMBER(MATCH(F283, Elements!$A$2:$A$700, 0)),
        IF(
            INDEX(Elements!$C$2:$C$700, MATCH(F283, Elements!$A$2:$A$700, 0)) &lt;&gt; "",
            INDEX(Elements!$B$2:$B$700, MATCH(F283, Elements!$A$2:$A$700, 0)),
            "kosong"
        ),
        "tidak ditemukan"
    ),
    "ID tidak ditemukan"
)</f>
        <v>ApplicationComponent</v>
      </c>
      <c r="J283" s="15" t="str">
        <f>IFERROR(
    IF(
        ISNUMBER(MATCH(F283, Elements!$A$2:$A$700, 0)),
        IF(
            INDEX(Elements!$C$2:$C$700, MATCH(F283, Elements!$A$2:$A$700, 0)) &lt;&gt; "",
            INDEX(Elements!$C$2:$C$700, MATCH(F283, Elements!$A$2:$A$700, 0)),
            "kosong"
        ),
        "tidak ditemukan"
    ),
    "ID tidak ditemukan"
)</f>
        <v>Contracts component</v>
      </c>
      <c r="K283" s="15" t="str" cm="1">
        <f t="array" ref="K283">IF(
    AND(
        ISNUMBER(MATCH(SUBSTITUTE(G283, " ", ""), SUBSTITUTE(Sheet2!$AK$5:$AK$13, " ", ""), 0)),
        ISNUMBER(MATCH(SUBSTITUTE(I283, " ", ""), SUBSTITUTE(Sheet2!$AL$4:$BB$4, " ", ""), 0))
    ),
    IF(
        ISNUMBER(MATCH(B283, Sheet2!$BE$3:$BE$13, 0)),
        IF(
            ISNUMBER(MATCH(INDEX(Sheet2!$BD$3:$BD$13, MATCH(B283, Sheet2!$BE$3:$BE$13, 0)), Sheet2!$BD$3:$BD$13, 0)),
            "True",
            "False"
        ),
        "False"
    ),
    "Bukan pasangan yang dicari"
)</f>
        <v>Bukan pasangan yang dicari</v>
      </c>
      <c r="L283" s="15" t="str" cm="1">
        <f t="array" ref="L283">IF(
    AND(
        ISNUMBER(MATCH(SUBSTITUTE(G283, " ", ""), SUBSTITUTE(Sheet2!$AK$19:$AK$35, " ", ""), 0)),
        ISNUMBER(MATCH(SUBSTITUTE(I283, " ", ""), SUBSTITUTE(Sheet2!$AL$18:$AT$18, " ", ""), 0))
    ),
    IF(
        ISNUMBER(MATCH(B283, Sheet2!$BE$3:$BE$13, 0)),
        IF(
            ISNUMBER(MATCH(INDEX(Sheet2!$BD$3:$BD$13, MATCH(B283, Sheet2!$BE$3:$BE$13, 0)), Sheet2!$BD$3:$BD$13, 0)),
            "True",
            "False"
        ),
        "False"
    ),
    "Bukan pasangan yang dicari"
)</f>
        <v>Bukan pasangan yang dicari</v>
      </c>
    </row>
    <row r="284" spans="1:12" hidden="1" x14ac:dyDescent="0.25">
      <c r="A284" s="20">
        <v>17639</v>
      </c>
      <c r="B284" t="s">
        <v>8</v>
      </c>
      <c r="E284">
        <v>10674</v>
      </c>
      <c r="F284">
        <v>17634</v>
      </c>
      <c r="G284" s="15" t="str">
        <f>IFERROR(
    IF(
        ISNUMBER(MATCH(E284, Elements!$A$2:$A$700, 0)),
        IF(
            INDEX(Elements!$C$2:$C$700, MATCH(E284, Elements!$A$2:$A$700, 0)) &lt;&gt; "",
            INDEX(Elements!$B$2:$B$700, MATCH(E284, Elements!$A$2:$A$700, 0)),
            "kosong"
        ),
        "tidak ditemukan"
    ),
    "ID tidak ditemukan"
)</f>
        <v>ApplicationComponent</v>
      </c>
      <c r="H284" s="15" t="str">
        <f>IFERROR(
    IF(
        ISNUMBER(MATCH(E284, Elements!$A$2:$A$700, 0)),
        IF(
            INDEX(Elements!$C$2:$C$700, MATCH(E284, Elements!$A$2:$A$700, 0)) &lt;&gt; "",
            INDEX(Elements!$C$2:$C$700, MATCH(E284, Elements!$A$2:$A$700, 0)),
            "kosong"
        ),
        "tidak ditemukan"
    ),
    "ID tidak ditemukan"
)</f>
        <v>ERP</v>
      </c>
      <c r="I284" s="15" t="str">
        <f>IFERROR(
    IF(
        ISNUMBER(MATCH(F284, Elements!$A$2:$A$700, 0)),
        IF(
            INDEX(Elements!$C$2:$C$700, MATCH(F284, Elements!$A$2:$A$700, 0)) &lt;&gt; "",
            INDEX(Elements!$B$2:$B$700, MATCH(F284, Elements!$A$2:$A$700, 0)),
            "kosong"
        ),
        "tidak ditemukan"
    ),
    "ID tidak ditemukan"
)</f>
        <v>ApplicationComponent</v>
      </c>
      <c r="J284" s="15" t="str">
        <f>IFERROR(
    IF(
        ISNUMBER(MATCH(F284, Elements!$A$2:$A$700, 0)),
        IF(
            INDEX(Elements!$C$2:$C$700, MATCH(F284, Elements!$A$2:$A$700, 0)) &lt;&gt; "",
            INDEX(Elements!$C$2:$C$700, MATCH(F284, Elements!$A$2:$A$700, 0)),
            "kosong"
        ),
        "tidak ditemukan"
    ),
    "ID tidak ditemukan"
)</f>
        <v>Planning Module</v>
      </c>
      <c r="K284" s="15" t="str" cm="1">
        <f t="array" ref="K284">IF(
    AND(
        ISNUMBER(MATCH(SUBSTITUTE(G284, " ", ""), SUBSTITUTE(Sheet2!$AK$5:$AK$13, " ", ""), 0)),
        ISNUMBER(MATCH(SUBSTITUTE(I284, " ", ""), SUBSTITUTE(Sheet2!$AL$4:$BB$4, " ", ""), 0))
    ),
    IF(
        ISNUMBER(MATCH(B284, Sheet2!$BE$3:$BE$13, 0)),
        IF(
            ISNUMBER(MATCH(INDEX(Sheet2!$BD$3:$BD$13, MATCH(B284, Sheet2!$BE$3:$BE$13, 0)), Sheet2!$BD$3:$BD$13, 0)),
            "True",
            "False"
        ),
        "False"
    ),
    "Bukan pasangan yang dicari"
)</f>
        <v>Bukan pasangan yang dicari</v>
      </c>
      <c r="L284" s="15" t="str" cm="1">
        <f t="array" ref="L284">IF(
    AND(
        ISNUMBER(MATCH(SUBSTITUTE(G284, " ", ""), SUBSTITUTE(Sheet2!$AK$19:$AK$35, " ", ""), 0)),
        ISNUMBER(MATCH(SUBSTITUTE(I284, " ", ""), SUBSTITUTE(Sheet2!$AL$18:$AT$18, " ", ""), 0))
    ),
    IF(
        ISNUMBER(MATCH(B284, Sheet2!$BE$3:$BE$13, 0)),
        IF(
            ISNUMBER(MATCH(INDEX(Sheet2!$BD$3:$BD$13, MATCH(B284, Sheet2!$BE$3:$BE$13, 0)), Sheet2!$BD$3:$BD$13, 0)),
            "True",
            "False"
        ),
        "False"
    ),
    "Bukan pasangan yang dicari"
)</f>
        <v>Bukan pasangan yang dicari</v>
      </c>
    </row>
    <row r="285" spans="1:12" hidden="1" x14ac:dyDescent="0.25">
      <c r="A285" s="20">
        <v>17710</v>
      </c>
      <c r="B285" t="s">
        <v>8</v>
      </c>
      <c r="E285">
        <v>10674</v>
      </c>
      <c r="F285">
        <v>17708</v>
      </c>
      <c r="G285" s="15" t="str">
        <f>IFERROR(
    IF(
        ISNUMBER(MATCH(E285, Elements!$A$2:$A$700, 0)),
        IF(
            INDEX(Elements!$C$2:$C$700, MATCH(E285, Elements!$A$2:$A$700, 0)) &lt;&gt; "",
            INDEX(Elements!$B$2:$B$700, MATCH(E285, Elements!$A$2:$A$700, 0)),
            "kosong"
        ),
        "tidak ditemukan"
    ),
    "ID tidak ditemukan"
)</f>
        <v>ApplicationComponent</v>
      </c>
      <c r="H285" s="15" t="str">
        <f>IFERROR(
    IF(
        ISNUMBER(MATCH(E285, Elements!$A$2:$A$700, 0)),
        IF(
            INDEX(Elements!$C$2:$C$700, MATCH(E285, Elements!$A$2:$A$700, 0)) &lt;&gt; "",
            INDEX(Elements!$C$2:$C$700, MATCH(E285, Elements!$A$2:$A$700, 0)),
            "kosong"
        ),
        "tidak ditemukan"
    ),
    "ID tidak ditemukan"
)</f>
        <v>ERP</v>
      </c>
      <c r="I285" s="15" t="str">
        <f>IFERROR(
    IF(
        ISNUMBER(MATCH(F285, Elements!$A$2:$A$700, 0)),
        IF(
            INDEX(Elements!$C$2:$C$700, MATCH(F285, Elements!$A$2:$A$700, 0)) &lt;&gt; "",
            INDEX(Elements!$B$2:$B$700, MATCH(F285, Elements!$A$2:$A$700, 0)),
            "kosong"
        ),
        "tidak ditemukan"
    ),
    "ID tidak ditemukan"
)</f>
        <v>ApplicationComponent</v>
      </c>
      <c r="J285" s="15" t="str">
        <f>IFERROR(
    IF(
        ISNUMBER(MATCH(F285, Elements!$A$2:$A$700, 0)),
        IF(
            INDEX(Elements!$C$2:$C$700, MATCH(F285, Elements!$A$2:$A$700, 0)) &lt;&gt; "",
            INDEX(Elements!$C$2:$C$700, MATCH(F285, Elements!$A$2:$A$700, 0)),
            "kosong"
        ),
        "tidak ditemukan"
    ),
    "ID tidak ditemukan"
)</f>
        <v>Logistics module</v>
      </c>
      <c r="K285" s="15" t="str" cm="1">
        <f t="array" ref="K285">IF(
    AND(
        ISNUMBER(MATCH(SUBSTITUTE(G285, " ", ""), SUBSTITUTE(Sheet2!$AK$5:$AK$13, " ", ""), 0)),
        ISNUMBER(MATCH(SUBSTITUTE(I285, " ", ""), SUBSTITUTE(Sheet2!$AL$4:$BB$4, " ", ""), 0))
    ),
    IF(
        ISNUMBER(MATCH(B285, Sheet2!$BE$3:$BE$13, 0)),
        IF(
            ISNUMBER(MATCH(INDEX(Sheet2!$BD$3:$BD$13, MATCH(B285, Sheet2!$BE$3:$BE$13, 0)), Sheet2!$BD$3:$BD$13, 0)),
            "True",
            "False"
        ),
        "False"
    ),
    "Bukan pasangan yang dicari"
)</f>
        <v>Bukan pasangan yang dicari</v>
      </c>
      <c r="L285" s="15" t="str" cm="1">
        <f t="array" ref="L285">IF(
    AND(
        ISNUMBER(MATCH(SUBSTITUTE(G285, " ", ""), SUBSTITUTE(Sheet2!$AK$19:$AK$35, " ", ""), 0)),
        ISNUMBER(MATCH(SUBSTITUTE(I285, " ", ""), SUBSTITUTE(Sheet2!$AL$18:$AT$18, " ", ""), 0))
    ),
    IF(
        ISNUMBER(MATCH(B285, Sheet2!$BE$3:$BE$13, 0)),
        IF(
            ISNUMBER(MATCH(INDEX(Sheet2!$BD$3:$BD$13, MATCH(B285, Sheet2!$BE$3:$BE$13, 0)), Sheet2!$BD$3:$BD$13, 0)),
            "True",
            "False"
        ),
        "False"
    ),
    "Bukan pasangan yang dicari"
)</f>
        <v>Bukan pasangan yang dicari</v>
      </c>
    </row>
    <row r="286" spans="1:12" hidden="1" x14ac:dyDescent="0.25">
      <c r="A286" s="20">
        <v>6614</v>
      </c>
      <c r="B286" t="s">
        <v>8</v>
      </c>
      <c r="E286">
        <v>6611</v>
      </c>
      <c r="F286">
        <v>6613</v>
      </c>
      <c r="G286" s="15" t="str">
        <f>IFERROR(
    IF(
        ISNUMBER(MATCH(E286, Elements!$A$2:$A$700, 0)),
        IF(
            INDEX(Elements!$C$2:$C$700, MATCH(E286, Elements!$A$2:$A$700, 0)) &lt;&gt; "",
            INDEX(Elements!$B$2:$B$700, MATCH(E286, Elements!$A$2:$A$700, 0)),
            "kosong"
        ),
        "tidak ditemukan"
    ),
    "ID tidak ditemukan"
)</f>
        <v>DataObject</v>
      </c>
      <c r="H286" s="15" t="str">
        <f>IFERROR(
    IF(
        ISNUMBER(MATCH(E286, Elements!$A$2:$A$700, 0)),
        IF(
            INDEX(Elements!$C$2:$C$700, MATCH(E286, Elements!$A$2:$A$700, 0)) &lt;&gt; "",
            INDEX(Elements!$C$2:$C$700, MATCH(E286, Elements!$A$2:$A$700, 0)),
            "kosong"
        ),
        "tidak ditemukan"
    ),
    "ID tidak ditemukan"
)</f>
        <v>Verb: CONFIRM</v>
      </c>
      <c r="I286" s="15" t="str">
        <f>IFERROR(
    IF(
        ISNUMBER(MATCH(F286, Elements!$A$2:$A$700, 0)),
        IF(
            INDEX(Elements!$C$2:$C$700, MATCH(F286, Elements!$A$2:$A$700, 0)) &lt;&gt; "",
            INDEX(Elements!$B$2:$B$700, MATCH(F286, Elements!$A$2:$A$700, 0)),
            "kosong"
        ),
        "tidak ditemukan"
    ),
    "ID tidak ditemukan"
)</f>
        <v>DataObject</v>
      </c>
      <c r="J286" s="15" t="str">
        <f>IFERROR(
    IF(
        ISNUMBER(MATCH(F286, Elements!$A$2:$A$700, 0)),
        IF(
            INDEX(Elements!$C$2:$C$700, MATCH(F286, Elements!$A$2:$A$700, 0)) &lt;&gt; "",
            INDEX(Elements!$C$2:$C$700, MATCH(F286, Elements!$A$2:$A$700, 0)),
            "kosong"
        ),
        "tidak ditemukan"
    ),
    "ID tidak ditemukan"
)</f>
        <v>Production schedule revision confirmation</v>
      </c>
      <c r="K286" s="15" t="str" cm="1">
        <f t="array" ref="K286">IF(
    AND(
        ISNUMBER(MATCH(SUBSTITUTE(G286, " ", ""), SUBSTITUTE(Sheet2!$AK$5:$AK$13, " ", ""), 0)),
        ISNUMBER(MATCH(SUBSTITUTE(I286, " ", ""), SUBSTITUTE(Sheet2!$AL$4:$BB$4, " ", ""), 0))
    ),
    IF(
        ISNUMBER(MATCH(B286, Sheet2!$BE$3:$BE$13, 0)),
        IF(
            ISNUMBER(MATCH(INDEX(Sheet2!$BD$3:$BD$13, MATCH(B286, Sheet2!$BE$3:$BE$13, 0)), Sheet2!$BD$3:$BD$13, 0)),
            "True",
            "False"
        ),
        "False"
    ),
    "Bukan pasangan yang dicari"
)</f>
        <v>Bukan pasangan yang dicari</v>
      </c>
      <c r="L286" s="15" t="str" cm="1">
        <f t="array" ref="L286">IF(
    AND(
        ISNUMBER(MATCH(SUBSTITUTE(G286, " ", ""), SUBSTITUTE(Sheet2!$AK$19:$AK$35, " ", ""), 0)),
        ISNUMBER(MATCH(SUBSTITUTE(I286, " ", ""), SUBSTITUTE(Sheet2!$AL$18:$AT$18, " ", ""), 0))
    ),
    IF(
        ISNUMBER(MATCH(B286, Sheet2!$BE$3:$BE$13, 0)),
        IF(
            ISNUMBER(MATCH(INDEX(Sheet2!$BD$3:$BD$13, MATCH(B286, Sheet2!$BE$3:$BE$13, 0)), Sheet2!$BD$3:$BD$13, 0)),
            "True",
            "False"
        ),
        "False"
    ),
    "Bukan pasangan yang dicari"
)</f>
        <v>Bukan pasangan yang dicari</v>
      </c>
    </row>
    <row r="287" spans="1:12" hidden="1" x14ac:dyDescent="0.25">
      <c r="A287" s="20">
        <v>7390</v>
      </c>
      <c r="B287" t="s">
        <v>8</v>
      </c>
      <c r="E287">
        <v>7372</v>
      </c>
      <c r="F287">
        <v>7373</v>
      </c>
      <c r="G287" s="15" t="str">
        <f>IFERROR(
    IF(
        ISNUMBER(MATCH(E287, Elements!$A$2:$A$700, 0)),
        IF(
            INDEX(Elements!$C$2:$C$700, MATCH(E287, Elements!$A$2:$A$700, 0)) &lt;&gt; "",
            INDEX(Elements!$B$2:$B$700, MATCH(E287, Elements!$A$2:$A$700, 0)),
            "kosong"
        ),
        "tidak ditemukan"
    ),
    "ID tidak ditemukan"
)</f>
        <v>ApplicationFunction</v>
      </c>
      <c r="H287" s="15" t="str">
        <f>IFERROR(
    IF(
        ISNUMBER(MATCH(E287, Elements!$A$2:$A$700, 0)),
        IF(
            INDEX(Elements!$C$2:$C$700, MATCH(E287, Elements!$A$2:$A$700, 0)) &lt;&gt; "",
            INDEX(Elements!$C$2:$C$700, MATCH(E287, Elements!$A$2:$A$700, 0)),
            "kosong"
        ),
        "tidak ditemukan"
    ),
    "ID tidak ditemukan"
)</f>
        <v>CRM</v>
      </c>
      <c r="I287" s="15" t="str">
        <f>IFERROR(
    IF(
        ISNUMBER(MATCH(F287, Elements!$A$2:$A$700, 0)),
        IF(
            INDEX(Elements!$C$2:$C$700, MATCH(F287, Elements!$A$2:$A$700, 0)) &lt;&gt; "",
            INDEX(Elements!$B$2:$B$700, MATCH(F287, Elements!$A$2:$A$700, 0)),
            "kosong"
        ),
        "tidak ditemukan"
    ),
    "ID tidak ditemukan"
)</f>
        <v>ApplicationFunction</v>
      </c>
      <c r="J287" s="15" t="str">
        <f>IFERROR(
    IF(
        ISNUMBER(MATCH(F287, Elements!$A$2:$A$700, 0)),
        IF(
            INDEX(Elements!$C$2:$C$700, MATCH(F287, Elements!$A$2:$A$700, 0)) &lt;&gt; "",
            INDEX(Elements!$C$2:$C$700, MATCH(F287, Elements!$A$2:$A$700, 0)),
            "kosong"
        ),
        "tidak ditemukan"
    ),
    "ID tidak ditemukan"
)</f>
        <v>Acquisition</v>
      </c>
      <c r="K287" s="15" t="str" cm="1">
        <f t="array" ref="K287">IF(
    AND(
        ISNUMBER(MATCH(SUBSTITUTE(G287, " ", ""), SUBSTITUTE(Sheet2!$AK$5:$AK$13, " ", ""), 0)),
        ISNUMBER(MATCH(SUBSTITUTE(I287, " ", ""), SUBSTITUTE(Sheet2!$AL$4:$BB$4, " ", ""), 0))
    ),
    IF(
        ISNUMBER(MATCH(B287, Sheet2!$BE$3:$BE$13, 0)),
        IF(
            ISNUMBER(MATCH(INDEX(Sheet2!$BD$3:$BD$13, MATCH(B287, Sheet2!$BE$3:$BE$13, 0)), Sheet2!$BD$3:$BD$13, 0)),
            "True",
            "False"
        ),
        "False"
    ),
    "Bukan pasangan yang dicari"
)</f>
        <v>Bukan pasangan yang dicari</v>
      </c>
      <c r="L287" s="15" t="str" cm="1">
        <f t="array" ref="L287">IF(
    AND(
        ISNUMBER(MATCH(SUBSTITUTE(G287, " ", ""), SUBSTITUTE(Sheet2!$AK$19:$AK$35, " ", ""), 0)),
        ISNUMBER(MATCH(SUBSTITUTE(I287, " ", ""), SUBSTITUTE(Sheet2!$AL$18:$AT$18, " ", ""), 0))
    ),
    IF(
        ISNUMBER(MATCH(B287, Sheet2!$BE$3:$BE$13, 0)),
        IF(
            ISNUMBER(MATCH(INDEX(Sheet2!$BD$3:$BD$13, MATCH(B287, Sheet2!$BE$3:$BE$13, 0)), Sheet2!$BD$3:$BD$13, 0)),
            "True",
            "False"
        ),
        "False"
    ),
    "Bukan pasangan yang dicari"
)</f>
        <v>Bukan pasangan yang dicari</v>
      </c>
    </row>
    <row r="288" spans="1:12" hidden="1" x14ac:dyDescent="0.25">
      <c r="A288" s="20">
        <v>7391</v>
      </c>
      <c r="B288" t="s">
        <v>8</v>
      </c>
      <c r="E288">
        <v>7372</v>
      </c>
      <c r="F288">
        <v>7374</v>
      </c>
      <c r="G288" s="15" t="str">
        <f>IFERROR(
    IF(
        ISNUMBER(MATCH(E288, Elements!$A$2:$A$700, 0)),
        IF(
            INDEX(Elements!$C$2:$C$700, MATCH(E288, Elements!$A$2:$A$700, 0)) &lt;&gt; "",
            INDEX(Elements!$B$2:$B$700, MATCH(E288, Elements!$A$2:$A$700, 0)),
            "kosong"
        ),
        "tidak ditemukan"
    ),
    "ID tidak ditemukan"
)</f>
        <v>ApplicationFunction</v>
      </c>
      <c r="H288" s="15" t="str">
        <f>IFERROR(
    IF(
        ISNUMBER(MATCH(E288, Elements!$A$2:$A$700, 0)),
        IF(
            INDEX(Elements!$C$2:$C$700, MATCH(E288, Elements!$A$2:$A$700, 0)) &lt;&gt; "",
            INDEX(Elements!$C$2:$C$700, MATCH(E288, Elements!$A$2:$A$700, 0)),
            "kosong"
        ),
        "tidak ditemukan"
    ),
    "ID tidak ditemukan"
)</f>
        <v>CRM</v>
      </c>
      <c r="I288" s="15" t="str">
        <f>IFERROR(
    IF(
        ISNUMBER(MATCH(F288, Elements!$A$2:$A$700, 0)),
        IF(
            INDEX(Elements!$C$2:$C$700, MATCH(F288, Elements!$A$2:$A$700, 0)) &lt;&gt; "",
            INDEX(Elements!$B$2:$B$700, MATCH(F288, Elements!$A$2:$A$700, 0)),
            "kosong"
        ),
        "tidak ditemukan"
    ),
    "ID tidak ditemukan"
)</f>
        <v>ApplicationFunction</v>
      </c>
      <c r="J288" s="15" t="str">
        <f>IFERROR(
    IF(
        ISNUMBER(MATCH(F288, Elements!$A$2:$A$700, 0)),
        IF(
            INDEX(Elements!$C$2:$C$700, MATCH(F288, Elements!$A$2:$A$700, 0)) &lt;&gt; "",
            INDEX(Elements!$C$2:$C$700, MATCH(F288, Elements!$A$2:$A$700, 0)),
            "kosong"
        ),
        "tidak ditemukan"
    ),
    "ID tidak ditemukan"
)</f>
        <v>Infrastructure</v>
      </c>
      <c r="K288" s="15" t="str" cm="1">
        <f t="array" ref="K288">IF(
    AND(
        ISNUMBER(MATCH(SUBSTITUTE(G288, " ", ""), SUBSTITUTE(Sheet2!$AK$5:$AK$13, " ", ""), 0)),
        ISNUMBER(MATCH(SUBSTITUTE(I288, " ", ""), SUBSTITUTE(Sheet2!$AL$4:$BB$4, " ", ""), 0))
    ),
    IF(
        ISNUMBER(MATCH(B288, Sheet2!$BE$3:$BE$13, 0)),
        IF(
            ISNUMBER(MATCH(INDEX(Sheet2!$BD$3:$BD$13, MATCH(B288, Sheet2!$BE$3:$BE$13, 0)), Sheet2!$BD$3:$BD$13, 0)),
            "True",
            "False"
        ),
        "False"
    ),
    "Bukan pasangan yang dicari"
)</f>
        <v>Bukan pasangan yang dicari</v>
      </c>
      <c r="L288" s="15" t="str" cm="1">
        <f t="array" ref="L288">IF(
    AND(
        ISNUMBER(MATCH(SUBSTITUTE(G288, " ", ""), SUBSTITUTE(Sheet2!$AK$19:$AK$35, " ", ""), 0)),
        ISNUMBER(MATCH(SUBSTITUTE(I288, " ", ""), SUBSTITUTE(Sheet2!$AL$18:$AT$18, " ", ""), 0))
    ),
    IF(
        ISNUMBER(MATCH(B288, Sheet2!$BE$3:$BE$13, 0)),
        IF(
            ISNUMBER(MATCH(INDEX(Sheet2!$BD$3:$BD$13, MATCH(B288, Sheet2!$BE$3:$BE$13, 0)), Sheet2!$BD$3:$BD$13, 0)),
            "True",
            "False"
        ),
        "False"
    ),
    "Bukan pasangan yang dicari"
)</f>
        <v>Bukan pasangan yang dicari</v>
      </c>
    </row>
    <row r="289" spans="1:12" hidden="1" x14ac:dyDescent="0.25">
      <c r="A289" s="20">
        <v>7402</v>
      </c>
      <c r="B289" t="s">
        <v>8</v>
      </c>
      <c r="E289">
        <v>7376</v>
      </c>
      <c r="F289">
        <v>7385</v>
      </c>
      <c r="G289" s="15" t="str">
        <f>IFERROR(
    IF(
        ISNUMBER(MATCH(E289, Elements!$A$2:$A$700, 0)),
        IF(
            INDEX(Elements!$C$2:$C$700, MATCH(E289, Elements!$A$2:$A$700, 0)) &lt;&gt; "",
            INDEX(Elements!$B$2:$B$700, MATCH(E289, Elements!$A$2:$A$700, 0)),
            "kosong"
        ),
        "tidak ditemukan"
    ),
    "ID tidak ditemukan"
)</f>
        <v>ApplicationFunction</v>
      </c>
      <c r="H289" s="15" t="str">
        <f>IFERROR(
    IF(
        ISNUMBER(MATCH(E289, Elements!$A$2:$A$700, 0)),
        IF(
            INDEX(Elements!$C$2:$C$700, MATCH(E289, Elements!$A$2:$A$700, 0)) &lt;&gt; "",
            INDEX(Elements!$C$2:$C$700, MATCH(E289, Elements!$A$2:$A$700, 0)),
            "kosong"
        ),
        "tidak ditemukan"
    ),
    "ID tidak ditemukan"
)</f>
        <v>Understanding</v>
      </c>
      <c r="I289" s="15" t="str">
        <f>IFERROR(
    IF(
        ISNUMBER(MATCH(F289, Elements!$A$2:$A$700, 0)),
        IF(
            INDEX(Elements!$C$2:$C$700, MATCH(F289, Elements!$A$2:$A$700, 0)) &lt;&gt; "",
            INDEX(Elements!$B$2:$B$700, MATCH(F289, Elements!$A$2:$A$700, 0)),
            "kosong"
        ),
        "tidak ditemukan"
    ),
    "ID tidak ditemukan"
)</f>
        <v>ApplicationFunction</v>
      </c>
      <c r="J289" s="15" t="str">
        <f>IFERROR(
    IF(
        ISNUMBER(MATCH(F289, Elements!$A$2:$A$700, 0)),
        IF(
            INDEX(Elements!$C$2:$C$700, MATCH(F289, Elements!$A$2:$A$700, 0)) &lt;&gt; "",
            INDEX(Elements!$C$2:$C$700, MATCH(F289, Elements!$A$2:$A$700, 0)),
            "kosong"
        ),
        "tidak ditemukan"
    ),
    "ID tidak ditemukan"
)</f>
        <v>Cross-functional customer analytics</v>
      </c>
      <c r="K289" s="15" t="str" cm="1">
        <f t="array" ref="K289">IF(
    AND(
        ISNUMBER(MATCH(SUBSTITUTE(G289, " ", ""), SUBSTITUTE(Sheet2!$AK$5:$AK$13, " ", ""), 0)),
        ISNUMBER(MATCH(SUBSTITUTE(I289, " ", ""), SUBSTITUTE(Sheet2!$AL$4:$BB$4, " ", ""), 0))
    ),
    IF(
        ISNUMBER(MATCH(B289, Sheet2!$BE$3:$BE$13, 0)),
        IF(
            ISNUMBER(MATCH(INDEX(Sheet2!$BD$3:$BD$13, MATCH(B289, Sheet2!$BE$3:$BE$13, 0)), Sheet2!$BD$3:$BD$13, 0)),
            "True",
            "False"
        ),
        "False"
    ),
    "Bukan pasangan yang dicari"
)</f>
        <v>Bukan pasangan yang dicari</v>
      </c>
      <c r="L289" s="15" t="str" cm="1">
        <f t="array" ref="L289">IF(
    AND(
        ISNUMBER(MATCH(SUBSTITUTE(G289, " ", ""), SUBSTITUTE(Sheet2!$AK$19:$AK$35, " ", ""), 0)),
        ISNUMBER(MATCH(SUBSTITUTE(I289, " ", ""), SUBSTITUTE(Sheet2!$AL$18:$AT$18, " ", ""), 0))
    ),
    IF(
        ISNUMBER(MATCH(B289, Sheet2!$BE$3:$BE$13, 0)),
        IF(
            ISNUMBER(MATCH(INDEX(Sheet2!$BD$3:$BD$13, MATCH(B289, Sheet2!$BE$3:$BE$13, 0)), Sheet2!$BD$3:$BD$13, 0)),
            "True",
            "False"
        ),
        "False"
    ),
    "Bukan pasangan yang dicari"
)</f>
        <v>Bukan pasangan yang dicari</v>
      </c>
    </row>
    <row r="290" spans="1:12" hidden="1" x14ac:dyDescent="0.25">
      <c r="A290" s="20">
        <v>7403</v>
      </c>
      <c r="B290" t="s">
        <v>8</v>
      </c>
      <c r="E290">
        <v>7376</v>
      </c>
      <c r="F290">
        <v>7386</v>
      </c>
      <c r="G290" s="15" t="str">
        <f>IFERROR(
    IF(
        ISNUMBER(MATCH(E290, Elements!$A$2:$A$700, 0)),
        IF(
            INDEX(Elements!$C$2:$C$700, MATCH(E290, Elements!$A$2:$A$700, 0)) &lt;&gt; "",
            INDEX(Elements!$B$2:$B$700, MATCH(E290, Elements!$A$2:$A$700, 0)),
            "kosong"
        ),
        "tidak ditemukan"
    ),
    "ID tidak ditemukan"
)</f>
        <v>ApplicationFunction</v>
      </c>
      <c r="H290" s="15" t="str">
        <f>IFERROR(
    IF(
        ISNUMBER(MATCH(E290, Elements!$A$2:$A$700, 0)),
        IF(
            INDEX(Elements!$C$2:$C$700, MATCH(E290, Elements!$A$2:$A$700, 0)) &lt;&gt; "",
            INDEX(Elements!$C$2:$C$700, MATCH(E290, Elements!$A$2:$A$700, 0)),
            "kosong"
        ),
        "tidak ditemukan"
    ),
    "ID tidak ditemukan"
)</f>
        <v>Understanding</v>
      </c>
      <c r="I290" s="15" t="str">
        <f>IFERROR(
    IF(
        ISNUMBER(MATCH(F290, Elements!$A$2:$A$700, 0)),
        IF(
            INDEX(Elements!$C$2:$C$700, MATCH(F290, Elements!$A$2:$A$700, 0)) &lt;&gt; "",
            INDEX(Elements!$B$2:$B$700, MATCH(F290, Elements!$A$2:$A$700, 0)),
            "kosong"
        ),
        "tidak ditemukan"
    ),
    "ID tidak ditemukan"
)</f>
        <v>ApplicationFunction</v>
      </c>
      <c r="J290" s="15" t="str">
        <f>IFERROR(
    IF(
        ISNUMBER(MATCH(F290, Elements!$A$2:$A$700, 0)),
        IF(
            INDEX(Elements!$C$2:$C$700, MATCH(F290, Elements!$A$2:$A$700, 0)) &lt;&gt; "",
            INDEX(Elements!$C$2:$C$700, MATCH(F290, Elements!$A$2:$A$700, 0)),
            "kosong"
        ),
        "tidak ditemukan"
    ),
    "ID tidak ditemukan"
)</f>
        <v>Sales analytics</v>
      </c>
      <c r="K290" s="15" t="str" cm="1">
        <f t="array" ref="K290">IF(
    AND(
        ISNUMBER(MATCH(SUBSTITUTE(G290, " ", ""), SUBSTITUTE(Sheet2!$AK$5:$AK$13, " ", ""), 0)),
        ISNUMBER(MATCH(SUBSTITUTE(I290, " ", ""), SUBSTITUTE(Sheet2!$AL$4:$BB$4, " ", ""), 0))
    ),
    IF(
        ISNUMBER(MATCH(B290, Sheet2!$BE$3:$BE$13, 0)),
        IF(
            ISNUMBER(MATCH(INDEX(Sheet2!$BD$3:$BD$13, MATCH(B290, Sheet2!$BE$3:$BE$13, 0)), Sheet2!$BD$3:$BD$13, 0)),
            "True",
            "False"
        ),
        "False"
    ),
    "Bukan pasangan yang dicari"
)</f>
        <v>Bukan pasangan yang dicari</v>
      </c>
      <c r="L290" s="15" t="str" cm="1">
        <f t="array" ref="L290">IF(
    AND(
        ISNUMBER(MATCH(SUBSTITUTE(G290, " ", ""), SUBSTITUTE(Sheet2!$AK$19:$AK$35, " ", ""), 0)),
        ISNUMBER(MATCH(SUBSTITUTE(I290, " ", ""), SUBSTITUTE(Sheet2!$AL$18:$AT$18, " ", ""), 0))
    ),
    IF(
        ISNUMBER(MATCH(B290, Sheet2!$BE$3:$BE$13, 0)),
        IF(
            ISNUMBER(MATCH(INDEX(Sheet2!$BD$3:$BD$13, MATCH(B290, Sheet2!$BE$3:$BE$13, 0)), Sheet2!$BD$3:$BD$13, 0)),
            "True",
            "False"
        ),
        "False"
    ),
    "Bukan pasangan yang dicari"
)</f>
        <v>Bukan pasangan yang dicari</v>
      </c>
    </row>
    <row r="291" spans="1:12" hidden="1" x14ac:dyDescent="0.25">
      <c r="A291" s="20">
        <v>7404</v>
      </c>
      <c r="B291" t="s">
        <v>8</v>
      </c>
      <c r="E291">
        <v>7376</v>
      </c>
      <c r="F291">
        <v>7387</v>
      </c>
      <c r="G291" s="15" t="str">
        <f>IFERROR(
    IF(
        ISNUMBER(MATCH(E291, Elements!$A$2:$A$700, 0)),
        IF(
            INDEX(Elements!$C$2:$C$700, MATCH(E291, Elements!$A$2:$A$700, 0)) &lt;&gt; "",
            INDEX(Elements!$B$2:$B$700, MATCH(E291, Elements!$A$2:$A$700, 0)),
            "kosong"
        ),
        "tidak ditemukan"
    ),
    "ID tidak ditemukan"
)</f>
        <v>ApplicationFunction</v>
      </c>
      <c r="H291" s="15" t="str">
        <f>IFERROR(
    IF(
        ISNUMBER(MATCH(E291, Elements!$A$2:$A$700, 0)),
        IF(
            INDEX(Elements!$C$2:$C$700, MATCH(E291, Elements!$A$2:$A$700, 0)) &lt;&gt; "",
            INDEX(Elements!$C$2:$C$700, MATCH(E291, Elements!$A$2:$A$700, 0)),
            "kosong"
        ),
        "tidak ditemukan"
    ),
    "ID tidak ditemukan"
)</f>
        <v>Understanding</v>
      </c>
      <c r="I291" s="15" t="str">
        <f>IFERROR(
    IF(
        ISNUMBER(MATCH(F291, Elements!$A$2:$A$700, 0)),
        IF(
            INDEX(Elements!$C$2:$C$700, MATCH(F291, Elements!$A$2:$A$700, 0)) &lt;&gt; "",
            INDEX(Elements!$B$2:$B$700, MATCH(F291, Elements!$A$2:$A$700, 0)),
            "kosong"
        ),
        "tidak ditemukan"
    ),
    "ID tidak ditemukan"
)</f>
        <v>ApplicationFunction</v>
      </c>
      <c r="J291" s="15" t="str">
        <f>IFERROR(
    IF(
        ISNUMBER(MATCH(F291, Elements!$A$2:$A$700, 0)),
        IF(
            INDEX(Elements!$C$2:$C$700, MATCH(F291, Elements!$A$2:$A$700, 0)) &lt;&gt; "",
            INDEX(Elements!$C$2:$C$700, MATCH(F291, Elements!$A$2:$A$700, 0)),
            "kosong"
        ),
        "tidak ditemukan"
    ),
    "ID tidak ditemukan"
)</f>
        <v>Data management</v>
      </c>
      <c r="K291" s="15" t="str" cm="1">
        <f t="array" ref="K291">IF(
    AND(
        ISNUMBER(MATCH(SUBSTITUTE(G291, " ", ""), SUBSTITUTE(Sheet2!$AK$5:$AK$13, " ", ""), 0)),
        ISNUMBER(MATCH(SUBSTITUTE(I291, " ", ""), SUBSTITUTE(Sheet2!$AL$4:$BB$4, " ", ""), 0))
    ),
    IF(
        ISNUMBER(MATCH(B291, Sheet2!$BE$3:$BE$13, 0)),
        IF(
            ISNUMBER(MATCH(INDEX(Sheet2!$BD$3:$BD$13, MATCH(B291, Sheet2!$BE$3:$BE$13, 0)), Sheet2!$BD$3:$BD$13, 0)),
            "True",
            "False"
        ),
        "False"
    ),
    "Bukan pasangan yang dicari"
)</f>
        <v>Bukan pasangan yang dicari</v>
      </c>
      <c r="L291" s="15" t="str" cm="1">
        <f t="array" ref="L291">IF(
    AND(
        ISNUMBER(MATCH(SUBSTITUTE(G291, " ", ""), SUBSTITUTE(Sheet2!$AK$19:$AK$35, " ", ""), 0)),
        ISNUMBER(MATCH(SUBSTITUTE(I291, " ", ""), SUBSTITUTE(Sheet2!$AL$18:$AT$18, " ", ""), 0))
    ),
    IF(
        ISNUMBER(MATCH(B291, Sheet2!$BE$3:$BE$13, 0)),
        IF(
            ISNUMBER(MATCH(INDEX(Sheet2!$BD$3:$BD$13, MATCH(B291, Sheet2!$BE$3:$BE$13, 0)), Sheet2!$BD$3:$BD$13, 0)),
            "True",
            "False"
        ),
        "False"
    ),
    "Bukan pasangan yang dicari"
)</f>
        <v>Bukan pasangan yang dicari</v>
      </c>
    </row>
    <row r="292" spans="1:12" hidden="1" x14ac:dyDescent="0.25">
      <c r="A292" s="20">
        <v>7405</v>
      </c>
      <c r="B292" t="s">
        <v>8</v>
      </c>
      <c r="E292">
        <v>7374</v>
      </c>
      <c r="F292">
        <v>7388</v>
      </c>
      <c r="G292" s="15" t="str">
        <f>IFERROR(
    IF(
        ISNUMBER(MATCH(E292, Elements!$A$2:$A$700, 0)),
        IF(
            INDEX(Elements!$C$2:$C$700, MATCH(E292, Elements!$A$2:$A$700, 0)) &lt;&gt; "",
            INDEX(Elements!$B$2:$B$700, MATCH(E292, Elements!$A$2:$A$700, 0)),
            "kosong"
        ),
        "tidak ditemukan"
    ),
    "ID tidak ditemukan"
)</f>
        <v>ApplicationFunction</v>
      </c>
      <c r="H292" s="15" t="str">
        <f>IFERROR(
    IF(
        ISNUMBER(MATCH(E292, Elements!$A$2:$A$700, 0)),
        IF(
            INDEX(Elements!$C$2:$C$700, MATCH(E292, Elements!$A$2:$A$700, 0)) &lt;&gt; "",
            INDEX(Elements!$C$2:$C$700, MATCH(E292, Elements!$A$2:$A$700, 0)),
            "kosong"
        ),
        "tidak ditemukan"
    ),
    "ID tidak ditemukan"
)</f>
        <v>Infrastructure</v>
      </c>
      <c r="I292" s="15" t="str">
        <f>IFERROR(
    IF(
        ISNUMBER(MATCH(F292, Elements!$A$2:$A$700, 0)),
        IF(
            INDEX(Elements!$C$2:$C$700, MATCH(F292, Elements!$A$2:$A$700, 0)) &lt;&gt; "",
            INDEX(Elements!$B$2:$B$700, MATCH(F292, Elements!$A$2:$A$700, 0)),
            "kosong"
        ),
        "tidak ditemukan"
    ),
    "ID tidak ditemukan"
)</f>
        <v>ApplicationFunction</v>
      </c>
      <c r="J292" s="15" t="str">
        <f>IFERROR(
    IF(
        ISNUMBER(MATCH(F292, Elements!$A$2:$A$700, 0)),
        IF(
            INDEX(Elements!$C$2:$C$700, MATCH(F292, Elements!$A$2:$A$700, 0)) &lt;&gt; "",
            INDEX(Elements!$C$2:$C$700, MATCH(F292, Elements!$A$2:$A$700, 0)),
            "kosong"
        ),
        "tidak ditemukan"
    ),
    "ID tidak ditemukan"
)</f>
        <v>Foundational</v>
      </c>
      <c r="K292" s="15" t="str" cm="1">
        <f t="array" ref="K292">IF(
    AND(
        ISNUMBER(MATCH(SUBSTITUTE(G292, " ", ""), SUBSTITUTE(Sheet2!$AK$5:$AK$13, " ", ""), 0)),
        ISNUMBER(MATCH(SUBSTITUTE(I292, " ", ""), SUBSTITUTE(Sheet2!$AL$4:$BB$4, " ", ""), 0))
    ),
    IF(
        ISNUMBER(MATCH(B292, Sheet2!$BE$3:$BE$13, 0)),
        IF(
            ISNUMBER(MATCH(INDEX(Sheet2!$BD$3:$BD$13, MATCH(B292, Sheet2!$BE$3:$BE$13, 0)), Sheet2!$BD$3:$BD$13, 0)),
            "True",
            "False"
        ),
        "False"
    ),
    "Bukan pasangan yang dicari"
)</f>
        <v>Bukan pasangan yang dicari</v>
      </c>
      <c r="L292" s="15" t="str" cm="1">
        <f t="array" ref="L292">IF(
    AND(
        ISNUMBER(MATCH(SUBSTITUTE(G292, " ", ""), SUBSTITUTE(Sheet2!$AK$19:$AK$35, " ", ""), 0)),
        ISNUMBER(MATCH(SUBSTITUTE(I292, " ", ""), SUBSTITUTE(Sheet2!$AL$18:$AT$18, " ", ""), 0))
    ),
    IF(
        ISNUMBER(MATCH(B292, Sheet2!$BE$3:$BE$13, 0)),
        IF(
            ISNUMBER(MATCH(INDEX(Sheet2!$BD$3:$BD$13, MATCH(B292, Sheet2!$BE$3:$BE$13, 0)), Sheet2!$BD$3:$BD$13, 0)),
            "True",
            "False"
        ),
        "False"
    ),
    "Bukan pasangan yang dicari"
)</f>
        <v>Bukan pasangan yang dicari</v>
      </c>
    </row>
    <row r="293" spans="1:12" hidden="1" x14ac:dyDescent="0.25">
      <c r="A293" s="20">
        <v>7406</v>
      </c>
      <c r="B293" t="s">
        <v>8</v>
      </c>
      <c r="E293">
        <v>7374</v>
      </c>
      <c r="F293">
        <v>7389</v>
      </c>
      <c r="G293" s="15" t="str">
        <f>IFERROR(
    IF(
        ISNUMBER(MATCH(E293, Elements!$A$2:$A$700, 0)),
        IF(
            INDEX(Elements!$C$2:$C$700, MATCH(E293, Elements!$A$2:$A$700, 0)) &lt;&gt; "",
            INDEX(Elements!$B$2:$B$700, MATCH(E293, Elements!$A$2:$A$700, 0)),
            "kosong"
        ),
        "tidak ditemukan"
    ),
    "ID tidak ditemukan"
)</f>
        <v>ApplicationFunction</v>
      </c>
      <c r="H293" s="15" t="str">
        <f>IFERROR(
    IF(
        ISNUMBER(MATCH(E293, Elements!$A$2:$A$700, 0)),
        IF(
            INDEX(Elements!$C$2:$C$700, MATCH(E293, Elements!$A$2:$A$700, 0)) &lt;&gt; "",
            INDEX(Elements!$C$2:$C$700, MATCH(E293, Elements!$A$2:$A$700, 0)),
            "kosong"
        ),
        "tidak ditemukan"
    ),
    "ID tidak ditemukan"
)</f>
        <v>Infrastructure</v>
      </c>
      <c r="I293" s="15" t="str">
        <f>IFERROR(
    IF(
        ISNUMBER(MATCH(F293, Elements!$A$2:$A$700, 0)),
        IF(
            INDEX(Elements!$C$2:$C$700, MATCH(F293, Elements!$A$2:$A$700, 0)) &lt;&gt; "",
            INDEX(Elements!$B$2:$B$700, MATCH(F293, Elements!$A$2:$A$700, 0)),
            "kosong"
        ),
        "tidak ditemukan"
    ),
    "ID tidak ditemukan"
)</f>
        <v>ApplicationFunction</v>
      </c>
      <c r="J293" s="15" t="str">
        <f>IFERROR(
    IF(
        ISNUMBER(MATCH(F293, Elements!$A$2:$A$700, 0)),
        IF(
            INDEX(Elements!$C$2:$C$700, MATCH(F293, Elements!$A$2:$A$700, 0)) &lt;&gt; "",
            INDEX(Elements!$C$2:$C$700, MATCH(F293, Elements!$A$2:$A$700, 0)),
            "kosong"
        ),
        "tidak ditemukan"
    ),
    "ID tidak ditemukan"
)</f>
        <v>Deployment</v>
      </c>
      <c r="K293" s="15" t="str" cm="1">
        <f t="array" ref="K293">IF(
    AND(
        ISNUMBER(MATCH(SUBSTITUTE(G293, " ", ""), SUBSTITUTE(Sheet2!$AK$5:$AK$13, " ", ""), 0)),
        ISNUMBER(MATCH(SUBSTITUTE(I293, " ", ""), SUBSTITUTE(Sheet2!$AL$4:$BB$4, " ", ""), 0))
    ),
    IF(
        ISNUMBER(MATCH(B293, Sheet2!$BE$3:$BE$13, 0)),
        IF(
            ISNUMBER(MATCH(INDEX(Sheet2!$BD$3:$BD$13, MATCH(B293, Sheet2!$BE$3:$BE$13, 0)), Sheet2!$BD$3:$BD$13, 0)),
            "True",
            "False"
        ),
        "False"
    ),
    "Bukan pasangan yang dicari"
)</f>
        <v>Bukan pasangan yang dicari</v>
      </c>
      <c r="L293" s="15" t="str" cm="1">
        <f t="array" ref="L293">IF(
    AND(
        ISNUMBER(MATCH(SUBSTITUTE(G293, " ", ""), SUBSTITUTE(Sheet2!$AK$19:$AK$35, " ", ""), 0)),
        ISNUMBER(MATCH(SUBSTITUTE(I293, " ", ""), SUBSTITUTE(Sheet2!$AL$18:$AT$18, " ", ""), 0))
    ),
    IF(
        ISNUMBER(MATCH(B293, Sheet2!$BE$3:$BE$13, 0)),
        IF(
            ISNUMBER(MATCH(INDEX(Sheet2!$BD$3:$BD$13, MATCH(B293, Sheet2!$BE$3:$BE$13, 0)), Sheet2!$BD$3:$BD$13, 0)),
            "True",
            "False"
        ),
        "False"
    ),
    "Bukan pasangan yang dicari"
)</f>
        <v>Bukan pasangan yang dicari</v>
      </c>
    </row>
    <row r="294" spans="1:12" hidden="1" x14ac:dyDescent="0.25">
      <c r="A294" s="20">
        <v>7392</v>
      </c>
      <c r="B294" t="s">
        <v>8</v>
      </c>
      <c r="E294">
        <v>7372</v>
      </c>
      <c r="F294">
        <v>7375</v>
      </c>
      <c r="G294" s="15" t="str">
        <f>IFERROR(
    IF(
        ISNUMBER(MATCH(E294, Elements!$A$2:$A$700, 0)),
        IF(
            INDEX(Elements!$C$2:$C$700, MATCH(E294, Elements!$A$2:$A$700, 0)) &lt;&gt; "",
            INDEX(Elements!$B$2:$B$700, MATCH(E294, Elements!$A$2:$A$700, 0)),
            "kosong"
        ),
        "tidak ditemukan"
    ),
    "ID tidak ditemukan"
)</f>
        <v>ApplicationFunction</v>
      </c>
      <c r="H294" s="15" t="str">
        <f>IFERROR(
    IF(
        ISNUMBER(MATCH(E294, Elements!$A$2:$A$700, 0)),
        IF(
            INDEX(Elements!$C$2:$C$700, MATCH(E294, Elements!$A$2:$A$700, 0)) &lt;&gt; "",
            INDEX(Elements!$C$2:$C$700, MATCH(E294, Elements!$A$2:$A$700, 0)),
            "kosong"
        ),
        "tidak ditemukan"
    ),
    "ID tidak ditemukan"
)</f>
        <v>CRM</v>
      </c>
      <c r="I294" s="15" t="str">
        <f>IFERROR(
    IF(
        ISNUMBER(MATCH(F294, Elements!$A$2:$A$700, 0)),
        IF(
            INDEX(Elements!$C$2:$C$700, MATCH(F294, Elements!$A$2:$A$700, 0)) &lt;&gt; "",
            INDEX(Elements!$B$2:$B$700, MATCH(F294, Elements!$A$2:$A$700, 0)),
            "kosong"
        ),
        "tidak ditemukan"
    ),
    "ID tidak ditemukan"
)</f>
        <v>ApplicationFunction</v>
      </c>
      <c r="J294" s="15" t="str">
        <f>IFERROR(
    IF(
        ISNUMBER(MATCH(F294, Elements!$A$2:$A$700, 0)),
        IF(
            INDEX(Elements!$C$2:$C$700, MATCH(F294, Elements!$A$2:$A$700, 0)) &lt;&gt; "",
            INDEX(Elements!$C$2:$C$700, MATCH(F294, Elements!$A$2:$A$700, 0)),
            "kosong"
        ),
        "tidak ditemukan"
    ),
    "ID tidak ditemukan"
)</f>
        <v>Retention</v>
      </c>
      <c r="K294" s="15" t="str" cm="1">
        <f t="array" ref="K294">IF(
    AND(
        ISNUMBER(MATCH(SUBSTITUTE(G294, " ", ""), SUBSTITUTE(Sheet2!$AK$5:$AK$13, " ", ""), 0)),
        ISNUMBER(MATCH(SUBSTITUTE(I294, " ", ""), SUBSTITUTE(Sheet2!$AL$4:$BB$4, " ", ""), 0))
    ),
    IF(
        ISNUMBER(MATCH(B294, Sheet2!$BE$3:$BE$13, 0)),
        IF(
            ISNUMBER(MATCH(INDEX(Sheet2!$BD$3:$BD$13, MATCH(B294, Sheet2!$BE$3:$BE$13, 0)), Sheet2!$BD$3:$BD$13, 0)),
            "True",
            "False"
        ),
        "False"
    ),
    "Bukan pasangan yang dicari"
)</f>
        <v>Bukan pasangan yang dicari</v>
      </c>
      <c r="L294" s="15" t="str" cm="1">
        <f t="array" ref="L294">IF(
    AND(
        ISNUMBER(MATCH(SUBSTITUTE(G294, " ", ""), SUBSTITUTE(Sheet2!$AK$19:$AK$35, " ", ""), 0)),
        ISNUMBER(MATCH(SUBSTITUTE(I294, " ", ""), SUBSTITUTE(Sheet2!$AL$18:$AT$18, " ", ""), 0))
    ),
    IF(
        ISNUMBER(MATCH(B294, Sheet2!$BE$3:$BE$13, 0)),
        IF(
            ISNUMBER(MATCH(INDEX(Sheet2!$BD$3:$BD$13, MATCH(B294, Sheet2!$BE$3:$BE$13, 0)), Sheet2!$BD$3:$BD$13, 0)),
            "True",
            "False"
        ),
        "False"
    ),
    "Bukan pasangan yang dicari"
)</f>
        <v>Bukan pasangan yang dicari</v>
      </c>
    </row>
    <row r="295" spans="1:12" hidden="1" x14ac:dyDescent="0.25">
      <c r="A295" s="20">
        <v>7393</v>
      </c>
      <c r="B295" t="s">
        <v>8</v>
      </c>
      <c r="E295">
        <v>7372</v>
      </c>
      <c r="F295">
        <v>7376</v>
      </c>
      <c r="G295" s="15" t="str">
        <f>IFERROR(
    IF(
        ISNUMBER(MATCH(E295, Elements!$A$2:$A$700, 0)),
        IF(
            INDEX(Elements!$C$2:$C$700, MATCH(E295, Elements!$A$2:$A$700, 0)) &lt;&gt; "",
            INDEX(Elements!$B$2:$B$700, MATCH(E295, Elements!$A$2:$A$700, 0)),
            "kosong"
        ),
        "tidak ditemukan"
    ),
    "ID tidak ditemukan"
)</f>
        <v>ApplicationFunction</v>
      </c>
      <c r="H295" s="15" t="str">
        <f>IFERROR(
    IF(
        ISNUMBER(MATCH(E295, Elements!$A$2:$A$700, 0)),
        IF(
            INDEX(Elements!$C$2:$C$700, MATCH(E295, Elements!$A$2:$A$700, 0)) &lt;&gt; "",
            INDEX(Elements!$C$2:$C$700, MATCH(E295, Elements!$A$2:$A$700, 0)),
            "kosong"
        ),
        "tidak ditemukan"
    ),
    "ID tidak ditemukan"
)</f>
        <v>CRM</v>
      </c>
      <c r="I295" s="15" t="str">
        <f>IFERROR(
    IF(
        ISNUMBER(MATCH(F295, Elements!$A$2:$A$700, 0)),
        IF(
            INDEX(Elements!$C$2:$C$700, MATCH(F295, Elements!$A$2:$A$700, 0)) &lt;&gt; "",
            INDEX(Elements!$B$2:$B$700, MATCH(F295, Elements!$A$2:$A$700, 0)),
            "kosong"
        ),
        "tidak ditemukan"
    ),
    "ID tidak ditemukan"
)</f>
        <v>ApplicationFunction</v>
      </c>
      <c r="J295" s="15" t="str">
        <f>IFERROR(
    IF(
        ISNUMBER(MATCH(F295, Elements!$A$2:$A$700, 0)),
        IF(
            INDEX(Elements!$C$2:$C$700, MATCH(F295, Elements!$A$2:$A$700, 0)) &lt;&gt; "",
            INDEX(Elements!$C$2:$C$700, MATCH(F295, Elements!$A$2:$A$700, 0)),
            "kosong"
        ),
        "tidak ditemukan"
    ),
    "ID tidak ditemukan"
)</f>
        <v>Understanding</v>
      </c>
      <c r="K295" s="15" t="str" cm="1">
        <f t="array" ref="K295">IF(
    AND(
        ISNUMBER(MATCH(SUBSTITUTE(G295, " ", ""), SUBSTITUTE(Sheet2!$AK$5:$AK$13, " ", ""), 0)),
        ISNUMBER(MATCH(SUBSTITUTE(I295, " ", ""), SUBSTITUTE(Sheet2!$AL$4:$BB$4, " ", ""), 0))
    ),
    IF(
        ISNUMBER(MATCH(B295, Sheet2!$BE$3:$BE$13, 0)),
        IF(
            ISNUMBER(MATCH(INDEX(Sheet2!$BD$3:$BD$13, MATCH(B295, Sheet2!$BE$3:$BE$13, 0)), Sheet2!$BD$3:$BD$13, 0)),
            "True",
            "False"
        ),
        "False"
    ),
    "Bukan pasangan yang dicari"
)</f>
        <v>Bukan pasangan yang dicari</v>
      </c>
      <c r="L295" s="15" t="str" cm="1">
        <f t="array" ref="L295">IF(
    AND(
        ISNUMBER(MATCH(SUBSTITUTE(G295, " ", ""), SUBSTITUTE(Sheet2!$AK$19:$AK$35, " ", ""), 0)),
        ISNUMBER(MATCH(SUBSTITUTE(I295, " ", ""), SUBSTITUTE(Sheet2!$AL$18:$AT$18, " ", ""), 0))
    ),
    IF(
        ISNUMBER(MATCH(B295, Sheet2!$BE$3:$BE$13, 0)),
        IF(
            ISNUMBER(MATCH(INDEX(Sheet2!$BD$3:$BD$13, MATCH(B295, Sheet2!$BE$3:$BE$13, 0)), Sheet2!$BD$3:$BD$13, 0)),
            "True",
            "False"
        ),
        "False"
    ),
    "Bukan pasangan yang dicari"
)</f>
        <v>Bukan pasangan yang dicari</v>
      </c>
    </row>
    <row r="296" spans="1:12" hidden="1" x14ac:dyDescent="0.25">
      <c r="A296" s="20">
        <v>7394</v>
      </c>
      <c r="B296" t="s">
        <v>8</v>
      </c>
      <c r="E296">
        <v>7373</v>
      </c>
      <c r="F296">
        <v>7377</v>
      </c>
      <c r="G296" s="15" t="str">
        <f>IFERROR(
    IF(
        ISNUMBER(MATCH(E296, Elements!$A$2:$A$700, 0)),
        IF(
            INDEX(Elements!$C$2:$C$700, MATCH(E296, Elements!$A$2:$A$700, 0)) &lt;&gt; "",
            INDEX(Elements!$B$2:$B$700, MATCH(E296, Elements!$A$2:$A$700, 0)),
            "kosong"
        ),
        "tidak ditemukan"
    ),
    "ID tidak ditemukan"
)</f>
        <v>ApplicationFunction</v>
      </c>
      <c r="H296" s="15" t="str">
        <f>IFERROR(
    IF(
        ISNUMBER(MATCH(E296, Elements!$A$2:$A$700, 0)),
        IF(
            INDEX(Elements!$C$2:$C$700, MATCH(E296, Elements!$A$2:$A$700, 0)) &lt;&gt; "",
            INDEX(Elements!$C$2:$C$700, MATCH(E296, Elements!$A$2:$A$700, 0)),
            "kosong"
        ),
        "tidak ditemukan"
    ),
    "ID tidak ditemukan"
)</f>
        <v>Acquisition</v>
      </c>
      <c r="I296" s="15" t="str">
        <f>IFERROR(
    IF(
        ISNUMBER(MATCH(F296, Elements!$A$2:$A$700, 0)),
        IF(
            INDEX(Elements!$C$2:$C$700, MATCH(F296, Elements!$A$2:$A$700, 0)) &lt;&gt; "",
            INDEX(Elements!$B$2:$B$700, MATCH(F296, Elements!$A$2:$A$700, 0)),
            "kosong"
        ),
        "tidak ditemukan"
    ),
    "ID tidak ditemukan"
)</f>
        <v>ApplicationFunction</v>
      </c>
      <c r="J296" s="15" t="str">
        <f>IFERROR(
    IF(
        ISNUMBER(MATCH(F296, Elements!$A$2:$A$700, 0)),
        IF(
            INDEX(Elements!$C$2:$C$700, MATCH(F296, Elements!$A$2:$A$700, 0)) &lt;&gt; "",
            INDEX(Elements!$C$2:$C$700, MATCH(F296, Elements!$A$2:$A$700, 0)),
            "kosong"
        ),
        "tidak ditemukan"
    ),
    "ID tidak ditemukan"
)</f>
        <v>Salesforce automation</v>
      </c>
      <c r="K296" s="15" t="str" cm="1">
        <f t="array" ref="K296">IF(
    AND(
        ISNUMBER(MATCH(SUBSTITUTE(G296, " ", ""), SUBSTITUTE(Sheet2!$AK$5:$AK$13, " ", ""), 0)),
        ISNUMBER(MATCH(SUBSTITUTE(I296, " ", ""), SUBSTITUTE(Sheet2!$AL$4:$BB$4, " ", ""), 0))
    ),
    IF(
        ISNUMBER(MATCH(B296, Sheet2!$BE$3:$BE$13, 0)),
        IF(
            ISNUMBER(MATCH(INDEX(Sheet2!$BD$3:$BD$13, MATCH(B296, Sheet2!$BE$3:$BE$13, 0)), Sheet2!$BD$3:$BD$13, 0)),
            "True",
            "False"
        ),
        "False"
    ),
    "Bukan pasangan yang dicari"
)</f>
        <v>Bukan pasangan yang dicari</v>
      </c>
      <c r="L296" s="15" t="str" cm="1">
        <f t="array" ref="L296">IF(
    AND(
        ISNUMBER(MATCH(SUBSTITUTE(G296, " ", ""), SUBSTITUTE(Sheet2!$AK$19:$AK$35, " ", ""), 0)),
        ISNUMBER(MATCH(SUBSTITUTE(I296, " ", ""), SUBSTITUTE(Sheet2!$AL$18:$AT$18, " ", ""), 0))
    ),
    IF(
        ISNUMBER(MATCH(B296, Sheet2!$BE$3:$BE$13, 0)),
        IF(
            ISNUMBER(MATCH(INDEX(Sheet2!$BD$3:$BD$13, MATCH(B296, Sheet2!$BE$3:$BE$13, 0)), Sheet2!$BD$3:$BD$13, 0)),
            "True",
            "False"
        ),
        "False"
    ),
    "Bukan pasangan yang dicari"
)</f>
        <v>Bukan pasangan yang dicari</v>
      </c>
    </row>
    <row r="297" spans="1:12" hidden="1" x14ac:dyDescent="0.25">
      <c r="A297" s="20">
        <v>7395</v>
      </c>
      <c r="B297" t="s">
        <v>8</v>
      </c>
      <c r="E297">
        <v>7373</v>
      </c>
      <c r="F297">
        <v>7378</v>
      </c>
      <c r="G297" s="15" t="str">
        <f>IFERROR(
    IF(
        ISNUMBER(MATCH(E297, Elements!$A$2:$A$700, 0)),
        IF(
            INDEX(Elements!$C$2:$C$700, MATCH(E297, Elements!$A$2:$A$700, 0)) &lt;&gt; "",
            INDEX(Elements!$B$2:$B$700, MATCH(E297, Elements!$A$2:$A$700, 0)),
            "kosong"
        ),
        "tidak ditemukan"
    ),
    "ID tidak ditemukan"
)</f>
        <v>ApplicationFunction</v>
      </c>
      <c r="H297" s="15" t="str">
        <f>IFERROR(
    IF(
        ISNUMBER(MATCH(E297, Elements!$A$2:$A$700, 0)),
        IF(
            INDEX(Elements!$C$2:$C$700, MATCH(E297, Elements!$A$2:$A$700, 0)) &lt;&gt; "",
            INDEX(Elements!$C$2:$C$700, MATCH(E297, Elements!$A$2:$A$700, 0)),
            "kosong"
        ),
        "tidak ditemukan"
    ),
    "ID tidak ditemukan"
)</f>
        <v>Acquisition</v>
      </c>
      <c r="I297" s="15" t="str">
        <f>IFERROR(
    IF(
        ISNUMBER(MATCH(F297, Elements!$A$2:$A$700, 0)),
        IF(
            INDEX(Elements!$C$2:$C$700, MATCH(F297, Elements!$A$2:$A$700, 0)) &lt;&gt; "",
            INDEX(Elements!$B$2:$B$700, MATCH(F297, Elements!$A$2:$A$700, 0)),
            "kosong"
        ),
        "tidak ditemukan"
    ),
    "ID tidak ditemukan"
)</f>
        <v>ApplicationFunction</v>
      </c>
      <c r="J297" s="15" t="str">
        <f>IFERROR(
    IF(
        ISNUMBER(MATCH(F297, Elements!$A$2:$A$700, 0)),
        IF(
            INDEX(Elements!$C$2:$C$700, MATCH(F297, Elements!$A$2:$A$700, 0)) &lt;&gt; "",
            INDEX(Elements!$C$2:$C$700, MATCH(F297, Elements!$A$2:$A$700, 0)),
            "kosong"
        ),
        "tidak ditemukan"
    ),
    "ID tidak ditemukan"
)</f>
        <v>Sales management</v>
      </c>
      <c r="K297" s="15" t="str" cm="1">
        <f t="array" ref="K297">IF(
    AND(
        ISNUMBER(MATCH(SUBSTITUTE(G297, " ", ""), SUBSTITUTE(Sheet2!$AK$5:$AK$13, " ", ""), 0)),
        ISNUMBER(MATCH(SUBSTITUTE(I297, " ", ""), SUBSTITUTE(Sheet2!$AL$4:$BB$4, " ", ""), 0))
    ),
    IF(
        ISNUMBER(MATCH(B297, Sheet2!$BE$3:$BE$13, 0)),
        IF(
            ISNUMBER(MATCH(INDEX(Sheet2!$BD$3:$BD$13, MATCH(B297, Sheet2!$BE$3:$BE$13, 0)), Sheet2!$BD$3:$BD$13, 0)),
            "True",
            "False"
        ),
        "False"
    ),
    "Bukan pasangan yang dicari"
)</f>
        <v>Bukan pasangan yang dicari</v>
      </c>
      <c r="L297" s="15" t="str" cm="1">
        <f t="array" ref="L297">IF(
    AND(
        ISNUMBER(MATCH(SUBSTITUTE(G297, " ", ""), SUBSTITUTE(Sheet2!$AK$19:$AK$35, " ", ""), 0)),
        ISNUMBER(MATCH(SUBSTITUTE(I297, " ", ""), SUBSTITUTE(Sheet2!$AL$18:$AT$18, " ", ""), 0))
    ),
    IF(
        ISNUMBER(MATCH(B297, Sheet2!$BE$3:$BE$13, 0)),
        IF(
            ISNUMBER(MATCH(INDEX(Sheet2!$BD$3:$BD$13, MATCH(B297, Sheet2!$BE$3:$BE$13, 0)), Sheet2!$BD$3:$BD$13, 0)),
            "True",
            "False"
        ),
        "False"
    ),
    "Bukan pasangan yang dicari"
)</f>
        <v>Bukan pasangan yang dicari</v>
      </c>
    </row>
    <row r="298" spans="1:12" hidden="1" x14ac:dyDescent="0.25">
      <c r="A298" s="20">
        <v>7396</v>
      </c>
      <c r="B298" t="s">
        <v>8</v>
      </c>
      <c r="E298">
        <v>7373</v>
      </c>
      <c r="F298">
        <v>7379</v>
      </c>
      <c r="G298" s="15" t="str">
        <f>IFERROR(
    IF(
        ISNUMBER(MATCH(E298, Elements!$A$2:$A$700, 0)),
        IF(
            INDEX(Elements!$C$2:$C$700, MATCH(E298, Elements!$A$2:$A$700, 0)) &lt;&gt; "",
            INDEX(Elements!$B$2:$B$700, MATCH(E298, Elements!$A$2:$A$700, 0)),
            "kosong"
        ),
        "tidak ditemukan"
    ),
    "ID tidak ditemukan"
)</f>
        <v>ApplicationFunction</v>
      </c>
      <c r="H298" s="15" t="str">
        <f>IFERROR(
    IF(
        ISNUMBER(MATCH(E298, Elements!$A$2:$A$700, 0)),
        IF(
            INDEX(Elements!$C$2:$C$700, MATCH(E298, Elements!$A$2:$A$700, 0)) &lt;&gt; "",
            INDEX(Elements!$C$2:$C$700, MATCH(E298, Elements!$A$2:$A$700, 0)),
            "kosong"
        ),
        "tidak ditemukan"
    ),
    "ID tidak ditemukan"
)</f>
        <v>Acquisition</v>
      </c>
      <c r="I298" s="15" t="str">
        <f>IFERROR(
    IF(
        ISNUMBER(MATCH(F298, Elements!$A$2:$A$700, 0)),
        IF(
            INDEX(Elements!$C$2:$C$700, MATCH(F298, Elements!$A$2:$A$700, 0)) &lt;&gt; "",
            INDEX(Elements!$B$2:$B$700, MATCH(F298, Elements!$A$2:$A$700, 0)),
            "kosong"
        ),
        "tidak ditemukan"
    ),
    "ID tidak ditemukan"
)</f>
        <v>ApplicationFunction</v>
      </c>
      <c r="J298" s="15" t="str">
        <f>IFERROR(
    IF(
        ISNUMBER(MATCH(F298, Elements!$A$2:$A$700, 0)),
        IF(
            INDEX(Elements!$C$2:$C$700, MATCH(F298, Elements!$A$2:$A$700, 0)) &lt;&gt; "",
            INDEX(Elements!$C$2:$C$700, MATCH(F298, Elements!$A$2:$A$700, 0)),
            "kosong"
        ),
        "tidak ditemukan"
    ),
    "ID tidak ditemukan"
)</f>
        <v>Acquisition: Social</v>
      </c>
      <c r="K298" s="15" t="str" cm="1">
        <f t="array" ref="K298">IF(
    AND(
        ISNUMBER(MATCH(SUBSTITUTE(G298, " ", ""), SUBSTITUTE(Sheet2!$AK$5:$AK$13, " ", ""), 0)),
        ISNUMBER(MATCH(SUBSTITUTE(I298, " ", ""), SUBSTITUTE(Sheet2!$AL$4:$BB$4, " ", ""), 0))
    ),
    IF(
        ISNUMBER(MATCH(B298, Sheet2!$BE$3:$BE$13, 0)),
        IF(
            ISNUMBER(MATCH(INDEX(Sheet2!$BD$3:$BD$13, MATCH(B298, Sheet2!$BE$3:$BE$13, 0)), Sheet2!$BD$3:$BD$13, 0)),
            "True",
            "False"
        ),
        "False"
    ),
    "Bukan pasangan yang dicari"
)</f>
        <v>Bukan pasangan yang dicari</v>
      </c>
      <c r="L298" s="15" t="str" cm="1">
        <f t="array" ref="L298">IF(
    AND(
        ISNUMBER(MATCH(SUBSTITUTE(G298, " ", ""), SUBSTITUTE(Sheet2!$AK$19:$AK$35, " ", ""), 0)),
        ISNUMBER(MATCH(SUBSTITUTE(I298, " ", ""), SUBSTITUTE(Sheet2!$AL$18:$AT$18, " ", ""), 0))
    ),
    IF(
        ISNUMBER(MATCH(B298, Sheet2!$BE$3:$BE$13, 0)),
        IF(
            ISNUMBER(MATCH(INDEX(Sheet2!$BD$3:$BD$13, MATCH(B298, Sheet2!$BE$3:$BE$13, 0)), Sheet2!$BD$3:$BD$13, 0)),
            "True",
            "False"
        ),
        "False"
    ),
    "Bukan pasangan yang dicari"
)</f>
        <v>Bukan pasangan yang dicari</v>
      </c>
    </row>
    <row r="299" spans="1:12" hidden="1" x14ac:dyDescent="0.25">
      <c r="A299" s="20">
        <v>7397</v>
      </c>
      <c r="B299" t="s">
        <v>8</v>
      </c>
      <c r="E299">
        <v>7375</v>
      </c>
      <c r="F299">
        <v>7380</v>
      </c>
      <c r="G299" s="15" t="str">
        <f>IFERROR(
    IF(
        ISNUMBER(MATCH(E299, Elements!$A$2:$A$700, 0)),
        IF(
            INDEX(Elements!$C$2:$C$700, MATCH(E299, Elements!$A$2:$A$700, 0)) &lt;&gt; "",
            INDEX(Elements!$B$2:$B$700, MATCH(E299, Elements!$A$2:$A$700, 0)),
            "kosong"
        ),
        "tidak ditemukan"
    ),
    "ID tidak ditemukan"
)</f>
        <v>ApplicationFunction</v>
      </c>
      <c r="H299" s="15" t="str">
        <f>IFERROR(
    IF(
        ISNUMBER(MATCH(E299, Elements!$A$2:$A$700, 0)),
        IF(
            INDEX(Elements!$C$2:$C$700, MATCH(E299, Elements!$A$2:$A$700, 0)) &lt;&gt; "",
            INDEX(Elements!$C$2:$C$700, MATCH(E299, Elements!$A$2:$A$700, 0)),
            "kosong"
        ),
        "tidak ditemukan"
    ),
    "ID tidak ditemukan"
)</f>
        <v>Retention</v>
      </c>
      <c r="I299" s="15" t="str">
        <f>IFERROR(
    IF(
        ISNUMBER(MATCH(F299, Elements!$A$2:$A$700, 0)),
        IF(
            INDEX(Elements!$C$2:$C$700, MATCH(F299, Elements!$A$2:$A$700, 0)) &lt;&gt; "",
            INDEX(Elements!$B$2:$B$700, MATCH(F299, Elements!$A$2:$A$700, 0)),
            "kosong"
        ),
        "tidak ditemukan"
    ),
    "ID tidak ditemukan"
)</f>
        <v>ApplicationFunction</v>
      </c>
      <c r="J299" s="15" t="str">
        <f>IFERROR(
    IF(
        ISNUMBER(MATCH(F299, Elements!$A$2:$A$700, 0)),
        IF(
            INDEX(Elements!$C$2:$C$700, MATCH(F299, Elements!$A$2:$A$700, 0)) &lt;&gt; "",
            INDEX(Elements!$C$2:$C$700, MATCH(F299, Elements!$A$2:$A$700, 0)),
            "kosong"
        ),
        "tidak ditemukan"
    ),
    "ID tidak ditemukan"
)</f>
        <v>Service &amp; support productivity</v>
      </c>
      <c r="K299" s="15" t="str" cm="1">
        <f t="array" ref="K299">IF(
    AND(
        ISNUMBER(MATCH(SUBSTITUTE(G299, " ", ""), SUBSTITUTE(Sheet2!$AK$5:$AK$13, " ", ""), 0)),
        ISNUMBER(MATCH(SUBSTITUTE(I299, " ", ""), SUBSTITUTE(Sheet2!$AL$4:$BB$4, " ", ""), 0))
    ),
    IF(
        ISNUMBER(MATCH(B299, Sheet2!$BE$3:$BE$13, 0)),
        IF(
            ISNUMBER(MATCH(INDEX(Sheet2!$BD$3:$BD$13, MATCH(B299, Sheet2!$BE$3:$BE$13, 0)), Sheet2!$BD$3:$BD$13, 0)),
            "True",
            "False"
        ),
        "False"
    ),
    "Bukan pasangan yang dicari"
)</f>
        <v>Bukan pasangan yang dicari</v>
      </c>
      <c r="L299" s="15" t="str" cm="1">
        <f t="array" ref="L299">IF(
    AND(
        ISNUMBER(MATCH(SUBSTITUTE(G299, " ", ""), SUBSTITUTE(Sheet2!$AK$19:$AK$35, " ", ""), 0)),
        ISNUMBER(MATCH(SUBSTITUTE(I299, " ", ""), SUBSTITUTE(Sheet2!$AL$18:$AT$18, " ", ""), 0))
    ),
    IF(
        ISNUMBER(MATCH(B299, Sheet2!$BE$3:$BE$13, 0)),
        IF(
            ISNUMBER(MATCH(INDEX(Sheet2!$BD$3:$BD$13, MATCH(B299, Sheet2!$BE$3:$BE$13, 0)), Sheet2!$BD$3:$BD$13, 0)),
            "True",
            "False"
        ),
        "False"
    ),
    "Bukan pasangan yang dicari"
)</f>
        <v>Bukan pasangan yang dicari</v>
      </c>
    </row>
    <row r="300" spans="1:12" hidden="1" x14ac:dyDescent="0.25">
      <c r="A300" s="20">
        <v>7398</v>
      </c>
      <c r="B300" t="s">
        <v>8</v>
      </c>
      <c r="E300">
        <v>7375</v>
      </c>
      <c r="F300">
        <v>7381</v>
      </c>
      <c r="G300" s="15" t="str">
        <f>IFERROR(
    IF(
        ISNUMBER(MATCH(E300, Elements!$A$2:$A$700, 0)),
        IF(
            INDEX(Elements!$C$2:$C$700, MATCH(E300, Elements!$A$2:$A$700, 0)) &lt;&gt; "",
            INDEX(Elements!$B$2:$B$700, MATCH(E300, Elements!$A$2:$A$700, 0)),
            "kosong"
        ),
        "tidak ditemukan"
    ),
    "ID tidak ditemukan"
)</f>
        <v>ApplicationFunction</v>
      </c>
      <c r="H300" s="15" t="str">
        <f>IFERROR(
    IF(
        ISNUMBER(MATCH(E300, Elements!$A$2:$A$700, 0)),
        IF(
            INDEX(Elements!$C$2:$C$700, MATCH(E300, Elements!$A$2:$A$700, 0)) &lt;&gt; "",
            INDEX(Elements!$C$2:$C$700, MATCH(E300, Elements!$A$2:$A$700, 0)),
            "kosong"
        ),
        "tidak ditemukan"
    ),
    "ID tidak ditemukan"
)</f>
        <v>Retention</v>
      </c>
      <c r="I300" s="15" t="str">
        <f>IFERROR(
    IF(
        ISNUMBER(MATCH(F300, Elements!$A$2:$A$700, 0)),
        IF(
            INDEX(Elements!$C$2:$C$700, MATCH(F300, Elements!$A$2:$A$700, 0)) &lt;&gt; "",
            INDEX(Elements!$B$2:$B$700, MATCH(F300, Elements!$A$2:$A$700, 0)),
            "kosong"
        ),
        "tidak ditemukan"
    ),
    "ID tidak ditemukan"
)</f>
        <v>ApplicationFunction</v>
      </c>
      <c r="J300" s="15" t="str">
        <f>IFERROR(
    IF(
        ISNUMBER(MATCH(F300, Elements!$A$2:$A$700, 0)),
        IF(
            INDEX(Elements!$C$2:$C$700, MATCH(F300, Elements!$A$2:$A$700, 0)) &lt;&gt; "",
            INDEX(Elements!$C$2:$C$700, MATCH(F300, Elements!$A$2:$A$700, 0)),
            "kosong"
        ),
        "tidak ditemukan"
    ),
    "ID tidak ditemukan"
)</f>
        <v>Web customer Service</v>
      </c>
      <c r="K300" s="15" t="str" cm="1">
        <f t="array" ref="K300">IF(
    AND(
        ISNUMBER(MATCH(SUBSTITUTE(G300, " ", ""), SUBSTITUTE(Sheet2!$AK$5:$AK$13, " ", ""), 0)),
        ISNUMBER(MATCH(SUBSTITUTE(I300, " ", ""), SUBSTITUTE(Sheet2!$AL$4:$BB$4, " ", ""), 0))
    ),
    IF(
        ISNUMBER(MATCH(B300, Sheet2!$BE$3:$BE$13, 0)),
        IF(
            ISNUMBER(MATCH(INDEX(Sheet2!$BD$3:$BD$13, MATCH(B300, Sheet2!$BE$3:$BE$13, 0)), Sheet2!$BD$3:$BD$13, 0)),
            "True",
            "False"
        ),
        "False"
    ),
    "Bukan pasangan yang dicari"
)</f>
        <v>Bukan pasangan yang dicari</v>
      </c>
      <c r="L300" s="15" t="str" cm="1">
        <f t="array" ref="L300">IF(
    AND(
        ISNUMBER(MATCH(SUBSTITUTE(G300, " ", ""), SUBSTITUTE(Sheet2!$AK$19:$AK$35, " ", ""), 0)),
        ISNUMBER(MATCH(SUBSTITUTE(I300, " ", ""), SUBSTITUTE(Sheet2!$AL$18:$AT$18, " ", ""), 0))
    ),
    IF(
        ISNUMBER(MATCH(B300, Sheet2!$BE$3:$BE$13, 0)),
        IF(
            ISNUMBER(MATCH(INDEX(Sheet2!$BD$3:$BD$13, MATCH(B300, Sheet2!$BE$3:$BE$13, 0)), Sheet2!$BD$3:$BD$13, 0)),
            "True",
            "False"
        ),
        "False"
    ),
    "Bukan pasangan yang dicari"
)</f>
        <v>Bukan pasangan yang dicari</v>
      </c>
    </row>
    <row r="301" spans="1:12" hidden="1" x14ac:dyDescent="0.25">
      <c r="A301" s="20">
        <v>7399</v>
      </c>
      <c r="B301" t="s">
        <v>8</v>
      </c>
      <c r="E301">
        <v>7375</v>
      </c>
      <c r="F301">
        <v>7382</v>
      </c>
      <c r="G301" s="15" t="str">
        <f>IFERROR(
    IF(
        ISNUMBER(MATCH(E301, Elements!$A$2:$A$700, 0)),
        IF(
            INDEX(Elements!$C$2:$C$700, MATCH(E301, Elements!$A$2:$A$700, 0)) &lt;&gt; "",
            INDEX(Elements!$B$2:$B$700, MATCH(E301, Elements!$A$2:$A$700, 0)),
            "kosong"
        ),
        "tidak ditemukan"
    ),
    "ID tidak ditemukan"
)</f>
        <v>ApplicationFunction</v>
      </c>
      <c r="H301" s="15" t="str">
        <f>IFERROR(
    IF(
        ISNUMBER(MATCH(E301, Elements!$A$2:$A$700, 0)),
        IF(
            INDEX(Elements!$C$2:$C$700, MATCH(E301, Elements!$A$2:$A$700, 0)) &lt;&gt; "",
            INDEX(Elements!$C$2:$C$700, MATCH(E301, Elements!$A$2:$A$700, 0)),
            "kosong"
        ),
        "tidak ditemukan"
    ),
    "ID tidak ditemukan"
)</f>
        <v>Retention</v>
      </c>
      <c r="I301" s="15" t="str">
        <f>IFERROR(
    IF(
        ISNUMBER(MATCH(F301, Elements!$A$2:$A$700, 0)),
        IF(
            INDEX(Elements!$C$2:$C$700, MATCH(F301, Elements!$A$2:$A$700, 0)) &lt;&gt; "",
            INDEX(Elements!$B$2:$B$700, MATCH(F301, Elements!$A$2:$A$700, 0)),
            "kosong"
        ),
        "tidak ditemukan"
    ),
    "ID tidak ditemukan"
)</f>
        <v>ApplicationFunction</v>
      </c>
      <c r="J301" s="15" t="str">
        <f>IFERROR(
    IF(
        ISNUMBER(MATCH(F301, Elements!$A$2:$A$700, 0)),
        IF(
            INDEX(Elements!$C$2:$C$700, MATCH(F301, Elements!$A$2:$A$700, 0)) &lt;&gt; "",
            INDEX(Elements!$C$2:$C$700, MATCH(F301, Elements!$A$2:$A$700, 0)),
            "kosong"
        ),
        "tidak ditemukan"
    ),
    "ID tidak ditemukan"
)</f>
        <v>Billing</v>
      </c>
      <c r="K301" s="15" t="str" cm="1">
        <f t="array" ref="K301">IF(
    AND(
        ISNUMBER(MATCH(SUBSTITUTE(G301, " ", ""), SUBSTITUTE(Sheet2!$AK$5:$AK$13, " ", ""), 0)),
        ISNUMBER(MATCH(SUBSTITUTE(I301, " ", ""), SUBSTITUTE(Sheet2!$AL$4:$BB$4, " ", ""), 0))
    ),
    IF(
        ISNUMBER(MATCH(B301, Sheet2!$BE$3:$BE$13, 0)),
        IF(
            ISNUMBER(MATCH(INDEX(Sheet2!$BD$3:$BD$13, MATCH(B301, Sheet2!$BE$3:$BE$13, 0)), Sheet2!$BD$3:$BD$13, 0)),
            "True",
            "False"
        ),
        "False"
    ),
    "Bukan pasangan yang dicari"
)</f>
        <v>Bukan pasangan yang dicari</v>
      </c>
      <c r="L301" s="15" t="str" cm="1">
        <f t="array" ref="L301">IF(
    AND(
        ISNUMBER(MATCH(SUBSTITUTE(G301, " ", ""), SUBSTITUTE(Sheet2!$AK$19:$AK$35, " ", ""), 0)),
        ISNUMBER(MATCH(SUBSTITUTE(I301, " ", ""), SUBSTITUTE(Sheet2!$AL$18:$AT$18, " ", ""), 0))
    ),
    IF(
        ISNUMBER(MATCH(B301, Sheet2!$BE$3:$BE$13, 0)),
        IF(
            ISNUMBER(MATCH(INDEX(Sheet2!$BD$3:$BD$13, MATCH(B301, Sheet2!$BE$3:$BE$13, 0)), Sheet2!$BD$3:$BD$13, 0)),
            "True",
            "False"
        ),
        "False"
    ),
    "Bukan pasangan yang dicari"
)</f>
        <v>Bukan pasangan yang dicari</v>
      </c>
    </row>
    <row r="302" spans="1:12" hidden="1" x14ac:dyDescent="0.25">
      <c r="A302" s="20">
        <v>7400</v>
      </c>
      <c r="B302" t="s">
        <v>8</v>
      </c>
      <c r="E302">
        <v>7375</v>
      </c>
      <c r="F302">
        <v>7383</v>
      </c>
      <c r="G302" s="15" t="str">
        <f>IFERROR(
    IF(
        ISNUMBER(MATCH(E302, Elements!$A$2:$A$700, 0)),
        IF(
            INDEX(Elements!$C$2:$C$700, MATCH(E302, Elements!$A$2:$A$700, 0)) &lt;&gt; "",
            INDEX(Elements!$B$2:$B$700, MATCH(E302, Elements!$A$2:$A$700, 0)),
            "kosong"
        ),
        "tidak ditemukan"
    ),
    "ID tidak ditemukan"
)</f>
        <v>ApplicationFunction</v>
      </c>
      <c r="H302" s="15" t="str">
        <f>IFERROR(
    IF(
        ISNUMBER(MATCH(E302, Elements!$A$2:$A$700, 0)),
        IF(
            INDEX(Elements!$C$2:$C$700, MATCH(E302, Elements!$A$2:$A$700, 0)) &lt;&gt; "",
            INDEX(Elements!$C$2:$C$700, MATCH(E302, Elements!$A$2:$A$700, 0)),
            "kosong"
        ),
        "tidak ditemukan"
    ),
    "ID tidak ditemukan"
)</f>
        <v>Retention</v>
      </c>
      <c r="I302" s="15" t="str">
        <f>IFERROR(
    IF(
        ISNUMBER(MATCH(F302, Elements!$A$2:$A$700, 0)),
        IF(
            INDEX(Elements!$C$2:$C$700, MATCH(F302, Elements!$A$2:$A$700, 0)) &lt;&gt; "",
            INDEX(Elements!$B$2:$B$700, MATCH(F302, Elements!$A$2:$A$700, 0)),
            "kosong"
        ),
        "tidak ditemukan"
    ),
    "ID tidak ditemukan"
)</f>
        <v>ApplicationFunction</v>
      </c>
      <c r="J302" s="15" t="str">
        <f>IFERROR(
    IF(
        ISNUMBER(MATCH(F302, Elements!$A$2:$A$700, 0)),
        IF(
            INDEX(Elements!$C$2:$C$700, MATCH(F302, Elements!$A$2:$A$700, 0)) &lt;&gt; "",
            INDEX(Elements!$C$2:$C$700, MATCH(F302, Elements!$A$2:$A$700, 0)),
            "kosong"
        ),
        "tidak ditemukan"
    ),
    "ID tidak ditemukan"
)</f>
        <v>Field service management</v>
      </c>
      <c r="K302" s="15" t="str" cm="1">
        <f t="array" ref="K302">IF(
    AND(
        ISNUMBER(MATCH(SUBSTITUTE(G302, " ", ""), SUBSTITUTE(Sheet2!$AK$5:$AK$13, " ", ""), 0)),
        ISNUMBER(MATCH(SUBSTITUTE(I302, " ", ""), SUBSTITUTE(Sheet2!$AL$4:$BB$4, " ", ""), 0))
    ),
    IF(
        ISNUMBER(MATCH(B302, Sheet2!$BE$3:$BE$13, 0)),
        IF(
            ISNUMBER(MATCH(INDEX(Sheet2!$BD$3:$BD$13, MATCH(B302, Sheet2!$BE$3:$BE$13, 0)), Sheet2!$BD$3:$BD$13, 0)),
            "True",
            "False"
        ),
        "False"
    ),
    "Bukan pasangan yang dicari"
)</f>
        <v>Bukan pasangan yang dicari</v>
      </c>
      <c r="L302" s="15" t="str" cm="1">
        <f t="array" ref="L302">IF(
    AND(
        ISNUMBER(MATCH(SUBSTITUTE(G302, " ", ""), SUBSTITUTE(Sheet2!$AK$19:$AK$35, " ", ""), 0)),
        ISNUMBER(MATCH(SUBSTITUTE(I302, " ", ""), SUBSTITUTE(Sheet2!$AL$18:$AT$18, " ", ""), 0))
    ),
    IF(
        ISNUMBER(MATCH(B302, Sheet2!$BE$3:$BE$13, 0)),
        IF(
            ISNUMBER(MATCH(INDEX(Sheet2!$BD$3:$BD$13, MATCH(B302, Sheet2!$BE$3:$BE$13, 0)), Sheet2!$BD$3:$BD$13, 0)),
            "True",
            "False"
        ),
        "False"
    ),
    "Bukan pasangan yang dicari"
)</f>
        <v>Bukan pasangan yang dicari</v>
      </c>
    </row>
    <row r="303" spans="1:12" hidden="1" x14ac:dyDescent="0.25">
      <c r="A303" s="20">
        <v>7401</v>
      </c>
      <c r="B303" t="s">
        <v>8</v>
      </c>
      <c r="E303">
        <v>7375</v>
      </c>
      <c r="F303">
        <v>7384</v>
      </c>
      <c r="G303" s="15" t="str">
        <f>IFERROR(
    IF(
        ISNUMBER(MATCH(E303, Elements!$A$2:$A$700, 0)),
        IF(
            INDEX(Elements!$C$2:$C$700, MATCH(E303, Elements!$A$2:$A$700, 0)) &lt;&gt; "",
            INDEX(Elements!$B$2:$B$700, MATCH(E303, Elements!$A$2:$A$700, 0)),
            "kosong"
        ),
        "tidak ditemukan"
    ),
    "ID tidak ditemukan"
)</f>
        <v>ApplicationFunction</v>
      </c>
      <c r="H303" s="15" t="str">
        <f>IFERROR(
    IF(
        ISNUMBER(MATCH(E303, Elements!$A$2:$A$700, 0)),
        IF(
            INDEX(Elements!$C$2:$C$700, MATCH(E303, Elements!$A$2:$A$700, 0)) &lt;&gt; "",
            INDEX(Elements!$C$2:$C$700, MATCH(E303, Elements!$A$2:$A$700, 0)),
            "kosong"
        ),
        "tidak ditemukan"
    ),
    "ID tidak ditemukan"
)</f>
        <v>Retention</v>
      </c>
      <c r="I303" s="15" t="str">
        <f>IFERROR(
    IF(
        ISNUMBER(MATCH(F303, Elements!$A$2:$A$700, 0)),
        IF(
            INDEX(Elements!$C$2:$C$700, MATCH(F303, Elements!$A$2:$A$700, 0)) &lt;&gt; "",
            INDEX(Elements!$B$2:$B$700, MATCH(F303, Elements!$A$2:$A$700, 0)),
            "kosong"
        ),
        "tidak ditemukan"
    ),
    "ID tidak ditemukan"
)</f>
        <v>ApplicationFunction</v>
      </c>
      <c r="J303" s="15" t="str">
        <f>IFERROR(
    IF(
        ISNUMBER(MATCH(F303, Elements!$A$2:$A$700, 0)),
        IF(
            INDEX(Elements!$C$2:$C$700, MATCH(F303, Elements!$A$2:$A$700, 0)) &lt;&gt; "",
            INDEX(Elements!$C$2:$C$700, MATCH(F303, Elements!$A$2:$A$700, 0)),
            "kosong"
        ),
        "tidak ditemukan"
    ),
    "ID tidak ditemukan"
)</f>
        <v>Retention: Social</v>
      </c>
      <c r="K303" s="15" t="str" cm="1">
        <f t="array" ref="K303">IF(
    AND(
        ISNUMBER(MATCH(SUBSTITUTE(G303, " ", ""), SUBSTITUTE(Sheet2!$AK$5:$AK$13, " ", ""), 0)),
        ISNUMBER(MATCH(SUBSTITUTE(I303, " ", ""), SUBSTITUTE(Sheet2!$AL$4:$BB$4, " ", ""), 0))
    ),
    IF(
        ISNUMBER(MATCH(B303, Sheet2!$BE$3:$BE$13, 0)),
        IF(
            ISNUMBER(MATCH(INDEX(Sheet2!$BD$3:$BD$13, MATCH(B303, Sheet2!$BE$3:$BE$13, 0)), Sheet2!$BD$3:$BD$13, 0)),
            "True",
            "False"
        ),
        "False"
    ),
    "Bukan pasangan yang dicari"
)</f>
        <v>Bukan pasangan yang dicari</v>
      </c>
      <c r="L303" s="15" t="str" cm="1">
        <f t="array" ref="L303">IF(
    AND(
        ISNUMBER(MATCH(SUBSTITUTE(G303, " ", ""), SUBSTITUTE(Sheet2!$AK$19:$AK$35, " ", ""), 0)),
        ISNUMBER(MATCH(SUBSTITUTE(I303, " ", ""), SUBSTITUTE(Sheet2!$AL$18:$AT$18, " ", ""), 0))
    ),
    IF(
        ISNUMBER(MATCH(B303, Sheet2!$BE$3:$BE$13, 0)),
        IF(
            ISNUMBER(MATCH(INDEX(Sheet2!$BD$3:$BD$13, MATCH(B303, Sheet2!$BE$3:$BE$13, 0)), Sheet2!$BD$3:$BD$13, 0)),
            "True",
            "False"
        ),
        "False"
    ),
    "Bukan pasangan yang dicari"
)</f>
        <v>Bukan pasangan yang dicari</v>
      </c>
    </row>
    <row r="304" spans="1:12" hidden="1" x14ac:dyDescent="0.25">
      <c r="A304" s="20">
        <v>10903</v>
      </c>
      <c r="B304" t="s">
        <v>8</v>
      </c>
      <c r="E304">
        <v>10794</v>
      </c>
      <c r="F304">
        <v>10798</v>
      </c>
      <c r="G304" s="15" t="str">
        <f>IFERROR(
    IF(
        ISNUMBER(MATCH(E304, Elements!$A$2:$A$700, 0)),
        IF(
            INDEX(Elements!$C$2:$C$700, MATCH(E304, Elements!$A$2:$A$700, 0)) &lt;&gt; "",
            INDEX(Elements!$B$2:$B$700, MATCH(E304, Elements!$A$2:$A$700, 0)),
            "kosong"
        ),
        "tidak ditemukan"
    ),
    "ID tidak ditemukan"
)</f>
        <v>BusinessObject</v>
      </c>
      <c r="H304" s="15" t="str">
        <f>IFERROR(
    IF(
        ISNUMBER(MATCH(E304, Elements!$A$2:$A$700, 0)),
        IF(
            INDEX(Elements!$C$2:$C$700, MATCH(E304, Elements!$A$2:$A$700, 0)) &lt;&gt; "",
            INDEX(Elements!$C$2:$C$700, MATCH(E304, Elements!$A$2:$A$700, 0)),
            "kosong"
        ),
        "tidak ditemukan"
    ),
    "ID tidak ditemukan"
)</f>
        <v>Customer data</v>
      </c>
      <c r="I304" s="15" t="str">
        <f>IFERROR(
    IF(
        ISNUMBER(MATCH(F304, Elements!$A$2:$A$700, 0)),
        IF(
            INDEX(Elements!$C$2:$C$700, MATCH(F304, Elements!$A$2:$A$700, 0)) &lt;&gt; "",
            INDEX(Elements!$B$2:$B$700, MATCH(F304, Elements!$A$2:$A$700, 0)),
            "kosong"
        ),
        "tidak ditemukan"
    ),
    "ID tidak ditemukan"
)</f>
        <v>BusinessObject</v>
      </c>
      <c r="J304" s="15" t="str">
        <f>IFERROR(
    IF(
        ISNUMBER(MATCH(F304, Elements!$A$2:$A$700, 0)),
        IF(
            INDEX(Elements!$C$2:$C$700, MATCH(F304, Elements!$A$2:$A$700, 0)) &lt;&gt; "",
            INDEX(Elements!$C$2:$C$700, MATCH(F304, Elements!$A$2:$A$700, 0)),
            "kosong"
        ),
        "tidak ditemukan"
    ),
    "ID tidak ditemukan"
)</f>
        <v>Customer credit profile</v>
      </c>
      <c r="K304" s="15" t="str" cm="1">
        <f t="array" ref="K304">IF(
    AND(
        ISNUMBER(MATCH(SUBSTITUTE(G304, " ", ""), SUBSTITUTE(Sheet2!$AK$5:$AK$13, " ", ""), 0)),
        ISNUMBER(MATCH(SUBSTITUTE(I304, " ", ""), SUBSTITUTE(Sheet2!$AL$4:$BB$4, " ", ""), 0))
    ),
    IF(
        ISNUMBER(MATCH(B304, Sheet2!$BE$3:$BE$13, 0)),
        IF(
            ISNUMBER(MATCH(INDEX(Sheet2!$BD$3:$BD$13, MATCH(B304, Sheet2!$BE$3:$BE$13, 0)), Sheet2!$BD$3:$BD$13, 0)),
            "True",
            "False"
        ),
        "False"
    ),
    "Bukan pasangan yang dicari"
)</f>
        <v>Bukan pasangan yang dicari</v>
      </c>
      <c r="L304" s="15" t="str" cm="1">
        <f t="array" ref="L304">IF(
    AND(
        ISNUMBER(MATCH(SUBSTITUTE(G304, " ", ""), SUBSTITUTE(Sheet2!$AK$19:$AK$35, " ", ""), 0)),
        ISNUMBER(MATCH(SUBSTITUTE(I304, " ", ""), SUBSTITUTE(Sheet2!$AL$18:$AT$18, " ", ""), 0))
    ),
    IF(
        ISNUMBER(MATCH(B304, Sheet2!$BE$3:$BE$13, 0)),
        IF(
            ISNUMBER(MATCH(INDEX(Sheet2!$BD$3:$BD$13, MATCH(B304, Sheet2!$BE$3:$BE$13, 0)), Sheet2!$BD$3:$BD$13, 0)),
            "True",
            "False"
        ),
        "False"
    ),
    "Bukan pasangan yang dicari"
)</f>
        <v>Bukan pasangan yang dicari</v>
      </c>
    </row>
    <row r="305" spans="1:12" hidden="1" x14ac:dyDescent="0.25">
      <c r="A305" s="20">
        <v>10920</v>
      </c>
      <c r="B305" t="s">
        <v>8</v>
      </c>
      <c r="E305">
        <v>10798</v>
      </c>
      <c r="F305">
        <v>10799</v>
      </c>
      <c r="G305" s="15" t="str">
        <f>IFERROR(
    IF(
        ISNUMBER(MATCH(E305, Elements!$A$2:$A$700, 0)),
        IF(
            INDEX(Elements!$C$2:$C$700, MATCH(E305, Elements!$A$2:$A$700, 0)) &lt;&gt; "",
            INDEX(Elements!$B$2:$B$700, MATCH(E305, Elements!$A$2:$A$700, 0)),
            "kosong"
        ),
        "tidak ditemukan"
    ),
    "ID tidak ditemukan"
)</f>
        <v>BusinessObject</v>
      </c>
      <c r="H305" s="15" t="str">
        <f>IFERROR(
    IF(
        ISNUMBER(MATCH(E305, Elements!$A$2:$A$700, 0)),
        IF(
            INDEX(Elements!$C$2:$C$700, MATCH(E305, Elements!$A$2:$A$700, 0)) &lt;&gt; "",
            INDEX(Elements!$C$2:$C$700, MATCH(E305, Elements!$A$2:$A$700, 0)),
            "kosong"
        ),
        "tidak ditemukan"
    ),
    "ID tidak ditemukan"
)</f>
        <v>Customer credit profile</v>
      </c>
      <c r="I305" s="15" t="str">
        <f>IFERROR(
    IF(
        ISNUMBER(MATCH(F305, Elements!$A$2:$A$700, 0)),
        IF(
            INDEX(Elements!$C$2:$C$700, MATCH(F305, Elements!$A$2:$A$700, 0)) &lt;&gt; "",
            INDEX(Elements!$B$2:$B$700, MATCH(F305, Elements!$A$2:$A$700, 0)),
            "kosong"
        ),
        "tidak ditemukan"
    ),
    "ID tidak ditemukan"
)</f>
        <v>BusinessObject</v>
      </c>
      <c r="J305" s="15" t="str">
        <f>IFERROR(
    IF(
        ISNUMBER(MATCH(F305, Elements!$A$2:$A$700, 0)),
        IF(
            INDEX(Elements!$C$2:$C$700, MATCH(F305, Elements!$A$2:$A$700, 0)) &lt;&gt; "",
            INDEX(Elements!$C$2:$C$700, MATCH(F305, Elements!$A$2:$A$700, 0)),
            "kosong"
        ),
        "tidak ditemukan"
    ),
    "ID tidak ditemukan"
)</f>
        <v>Assessment</v>
      </c>
      <c r="K305" s="15" t="str" cm="1">
        <f t="array" ref="K305">IF(
    AND(
        ISNUMBER(MATCH(SUBSTITUTE(G305, " ", ""), SUBSTITUTE(Sheet2!$AK$5:$AK$13, " ", ""), 0)),
        ISNUMBER(MATCH(SUBSTITUTE(I305, " ", ""), SUBSTITUTE(Sheet2!$AL$4:$BB$4, " ", ""), 0))
    ),
    IF(
        ISNUMBER(MATCH(B305, Sheet2!$BE$3:$BE$13, 0)),
        IF(
            ISNUMBER(MATCH(INDEX(Sheet2!$BD$3:$BD$13, MATCH(B305, Sheet2!$BE$3:$BE$13, 0)), Sheet2!$BD$3:$BD$13, 0)),
            "True",
            "False"
        ),
        "False"
    ),
    "Bukan pasangan yang dicari"
)</f>
        <v>Bukan pasangan yang dicari</v>
      </c>
      <c r="L305" s="15" t="str" cm="1">
        <f t="array" ref="L305">IF(
    AND(
        ISNUMBER(MATCH(SUBSTITUTE(G305, " ", ""), SUBSTITUTE(Sheet2!$AK$19:$AK$35, " ", ""), 0)),
        ISNUMBER(MATCH(SUBSTITUTE(I305, " ", ""), SUBSTITUTE(Sheet2!$AL$18:$AT$18, " ", ""), 0))
    ),
    IF(
        ISNUMBER(MATCH(B305, Sheet2!$BE$3:$BE$13, 0)),
        IF(
            ISNUMBER(MATCH(INDEX(Sheet2!$BD$3:$BD$13, MATCH(B305, Sheet2!$BE$3:$BE$13, 0)), Sheet2!$BD$3:$BD$13, 0)),
            "True",
            "False"
        ),
        "False"
    ),
    "Bukan pasangan yang dicari"
)</f>
        <v>Bukan pasangan yang dicari</v>
      </c>
    </row>
    <row r="306" spans="1:12" hidden="1" x14ac:dyDescent="0.25">
      <c r="A306" s="20">
        <v>10948</v>
      </c>
      <c r="B306" t="s">
        <v>8</v>
      </c>
      <c r="E306">
        <v>10800</v>
      </c>
      <c r="F306">
        <v>10803</v>
      </c>
      <c r="G306" s="15" t="str">
        <f>IFERROR(
    IF(
        ISNUMBER(MATCH(E306, Elements!$A$2:$A$700, 0)),
        IF(
            INDEX(Elements!$C$2:$C$700, MATCH(E306, Elements!$A$2:$A$700, 0)) &lt;&gt; "",
            INDEX(Elements!$B$2:$B$700, MATCH(E306, Elements!$A$2:$A$700, 0)),
            "kosong"
        ),
        "tidak ditemukan"
    ),
    "ID tidak ditemukan"
)</f>
        <v>BusinessObject</v>
      </c>
      <c r="H306" s="15" t="str">
        <f>IFERROR(
    IF(
        ISNUMBER(MATCH(E306, Elements!$A$2:$A$700, 0)),
        IF(
            INDEX(Elements!$C$2:$C$700, MATCH(E306, Elements!$A$2:$A$700, 0)) &lt;&gt; "",
            INDEX(Elements!$C$2:$C$700, MATCH(E306, Elements!$A$2:$A$700, 0)),
            "kosong"
        ),
        "tidak ditemukan"
    ),
    "ID tidak ditemukan"
)</f>
        <v>Order data</v>
      </c>
      <c r="I306" s="15" t="str">
        <f>IFERROR(
    IF(
        ISNUMBER(MATCH(F306, Elements!$A$2:$A$700, 0)),
        IF(
            INDEX(Elements!$C$2:$C$700, MATCH(F306, Elements!$A$2:$A$700, 0)) &lt;&gt; "",
            INDEX(Elements!$B$2:$B$700, MATCH(F306, Elements!$A$2:$A$700, 0)),
            "kosong"
        ),
        "tidak ditemukan"
    ),
    "ID tidak ditemukan"
)</f>
        <v>BusinessObject</v>
      </c>
      <c r="J306" s="15" t="str">
        <f>IFERROR(
    IF(
        ISNUMBER(MATCH(F306, Elements!$A$2:$A$700, 0)),
        IF(
            INDEX(Elements!$C$2:$C$700, MATCH(F306, Elements!$A$2:$A$700, 0)) &lt;&gt; "",
            INDEX(Elements!$C$2:$C$700, MATCH(F306, Elements!$A$2:$A$700, 0)),
            "kosong"
        ),
        "tidak ditemukan"
    ),
    "ID tidak ditemukan"
)</f>
        <v>Order assessment</v>
      </c>
      <c r="K306" s="15" t="str" cm="1">
        <f t="array" ref="K306">IF(
    AND(
        ISNUMBER(MATCH(SUBSTITUTE(G306, " ", ""), SUBSTITUTE(Sheet2!$AK$5:$AK$13, " ", ""), 0)),
        ISNUMBER(MATCH(SUBSTITUTE(I306, " ", ""), SUBSTITUTE(Sheet2!$AL$4:$BB$4, " ", ""), 0))
    ),
    IF(
        ISNUMBER(MATCH(B306, Sheet2!$BE$3:$BE$13, 0)),
        IF(
            ISNUMBER(MATCH(INDEX(Sheet2!$BD$3:$BD$13, MATCH(B306, Sheet2!$BE$3:$BE$13, 0)), Sheet2!$BD$3:$BD$13, 0)),
            "True",
            "False"
        ),
        "False"
    ),
    "Bukan pasangan yang dicari"
)</f>
        <v>Bukan pasangan yang dicari</v>
      </c>
      <c r="L306" s="15" t="str" cm="1">
        <f t="array" ref="L306">IF(
    AND(
        ISNUMBER(MATCH(SUBSTITUTE(G306, " ", ""), SUBSTITUTE(Sheet2!$AK$19:$AK$35, " ", ""), 0)),
        ISNUMBER(MATCH(SUBSTITUTE(I306, " ", ""), SUBSTITUTE(Sheet2!$AL$18:$AT$18, " ", ""), 0))
    ),
    IF(
        ISNUMBER(MATCH(B306, Sheet2!$BE$3:$BE$13, 0)),
        IF(
            ISNUMBER(MATCH(INDEX(Sheet2!$BD$3:$BD$13, MATCH(B306, Sheet2!$BE$3:$BE$13, 0)), Sheet2!$BD$3:$BD$13, 0)),
            "True",
            "False"
        ),
        "False"
    ),
    "Bukan pasangan yang dicari"
)</f>
        <v>Bukan pasangan yang dicari</v>
      </c>
    </row>
    <row r="307" spans="1:12" hidden="1" x14ac:dyDescent="0.25">
      <c r="A307" s="20">
        <v>7415</v>
      </c>
      <c r="B307" t="s">
        <v>8</v>
      </c>
      <c r="E307">
        <v>7424</v>
      </c>
      <c r="F307">
        <v>7425</v>
      </c>
      <c r="G307" s="15" t="str">
        <f>IFERROR(
    IF(
        ISNUMBER(MATCH(E307, Elements!$A$2:$A$700, 0)),
        IF(
            INDEX(Elements!$C$2:$C$700, MATCH(E307, Elements!$A$2:$A$700, 0)) &lt;&gt; "",
            INDEX(Elements!$B$2:$B$700, MATCH(E307, Elements!$A$2:$A$700, 0)),
            "kosong"
        ),
        "tidak ditemukan"
    ),
    "ID tidak ditemukan"
)</f>
        <v>Location</v>
      </c>
      <c r="H307" s="15" t="str">
        <f>IFERROR(
    IF(
        ISNUMBER(MATCH(E307, Elements!$A$2:$A$700, 0)),
        IF(
            INDEX(Elements!$C$2:$C$700, MATCH(E307, Elements!$A$2:$A$700, 0)) &lt;&gt; "",
            INDEX(Elements!$C$2:$C$700, MATCH(E307, Elements!$A$2:$A$700, 0)),
            "kosong"
        ),
        "tidak ditemukan"
    ),
    "ID tidak ditemukan"
)</f>
        <v>Area</v>
      </c>
      <c r="I307" s="15" t="str">
        <f>IFERROR(
    IF(
        ISNUMBER(MATCH(F307, Elements!$A$2:$A$700, 0)),
        IF(
            INDEX(Elements!$C$2:$C$700, MATCH(F307, Elements!$A$2:$A$700, 0)) &lt;&gt; "",
            INDEX(Elements!$B$2:$B$700, MATCH(F307, Elements!$A$2:$A$700, 0)),
            "kosong"
        ),
        "tidak ditemukan"
    ),
    "ID tidak ditemukan"
)</f>
        <v>Location</v>
      </c>
      <c r="J307" s="15" t="str">
        <f>IFERROR(
    IF(
        ISNUMBER(MATCH(F307, Elements!$A$2:$A$700, 0)),
        IF(
            INDEX(Elements!$C$2:$C$700, MATCH(F307, Elements!$A$2:$A$700, 0)) &lt;&gt; "",
            INDEX(Elements!$C$2:$C$700, MATCH(F307, Elements!$A$2:$A$700, 0)),
            "kosong"
        ),
        "tidak ditemukan"
    ),
    "ID tidak ditemukan"
)</f>
        <v>Process cell</v>
      </c>
      <c r="K307" s="15" t="str" cm="1">
        <f t="array" ref="K307">IF(
    AND(
        ISNUMBER(MATCH(SUBSTITUTE(G307, " ", ""), SUBSTITUTE(Sheet2!$AK$5:$AK$13, " ", ""), 0)),
        ISNUMBER(MATCH(SUBSTITUTE(I307, " ", ""), SUBSTITUTE(Sheet2!$AL$4:$BB$4, " ", ""), 0))
    ),
    IF(
        ISNUMBER(MATCH(B307, Sheet2!$BE$3:$BE$13, 0)),
        IF(
            ISNUMBER(MATCH(INDEX(Sheet2!$BD$3:$BD$13, MATCH(B307, Sheet2!$BE$3:$BE$13, 0)), Sheet2!$BD$3:$BD$13, 0)),
            "True",
            "False"
        ),
        "False"
    ),
    "Bukan pasangan yang dicari"
)</f>
        <v>Bukan pasangan yang dicari</v>
      </c>
      <c r="L307" s="15" t="str" cm="1">
        <f t="array" ref="L307">IF(
    AND(
        ISNUMBER(MATCH(SUBSTITUTE(G307, " ", ""), SUBSTITUTE(Sheet2!$AK$19:$AK$35, " ", ""), 0)),
        ISNUMBER(MATCH(SUBSTITUTE(I307, " ", ""), SUBSTITUTE(Sheet2!$AL$18:$AT$18, " ", ""), 0))
    ),
    IF(
        ISNUMBER(MATCH(B307, Sheet2!$BE$3:$BE$13, 0)),
        IF(
            ISNUMBER(MATCH(INDEX(Sheet2!$BD$3:$BD$13, MATCH(B307, Sheet2!$BE$3:$BE$13, 0)), Sheet2!$BD$3:$BD$13, 0)),
            "True",
            "False"
        ),
        "False"
    ),
    "Bukan pasangan yang dicari"
)</f>
        <v>Bukan pasangan yang dicari</v>
      </c>
    </row>
    <row r="308" spans="1:12" hidden="1" x14ac:dyDescent="0.25">
      <c r="A308" s="20">
        <v>7416</v>
      </c>
      <c r="B308" t="s">
        <v>8</v>
      </c>
      <c r="E308">
        <v>7428</v>
      </c>
      <c r="F308">
        <v>7429</v>
      </c>
      <c r="G308" s="15" t="str">
        <f>IFERROR(
    IF(
        ISNUMBER(MATCH(E308, Elements!$A$2:$A$700, 0)),
        IF(
            INDEX(Elements!$C$2:$C$700, MATCH(E308, Elements!$A$2:$A$700, 0)) &lt;&gt; "",
            INDEX(Elements!$B$2:$B$700, MATCH(E308, Elements!$A$2:$A$700, 0)),
            "kosong"
        ),
        "tidak ditemukan"
    ),
    "ID tidak ditemukan"
)</f>
        <v>Location</v>
      </c>
      <c r="H308" s="15" t="str">
        <f>IFERROR(
    IF(
        ISNUMBER(MATCH(E308, Elements!$A$2:$A$700, 0)),
        IF(
            INDEX(Elements!$C$2:$C$700, MATCH(E308, Elements!$A$2:$A$700, 0)) &lt;&gt; "",
            INDEX(Elements!$C$2:$C$700, MATCH(E308, Elements!$A$2:$A$700, 0)),
            "kosong"
        ),
        "tidak ditemukan"
    ),
    "ID tidak ditemukan"
)</f>
        <v>Production line</v>
      </c>
      <c r="I308" s="15" t="str">
        <f>IFERROR(
    IF(
        ISNUMBER(MATCH(F308, Elements!$A$2:$A$700, 0)),
        IF(
            INDEX(Elements!$C$2:$C$700, MATCH(F308, Elements!$A$2:$A$700, 0)) &lt;&gt; "",
            INDEX(Elements!$B$2:$B$700, MATCH(F308, Elements!$A$2:$A$700, 0)),
            "kosong"
        ),
        "tidak ditemukan"
    ),
    "ID tidak ditemukan"
)</f>
        <v>Location</v>
      </c>
      <c r="J308" s="15" t="str">
        <f>IFERROR(
    IF(
        ISNUMBER(MATCH(F308, Elements!$A$2:$A$700, 0)),
        IF(
            INDEX(Elements!$C$2:$C$700, MATCH(F308, Elements!$A$2:$A$700, 0)) &lt;&gt; "",
            INDEX(Elements!$C$2:$C$700, MATCH(F308, Elements!$A$2:$A$700, 0)),
            "kosong"
        ),
        "tidak ditemukan"
    ),
    "ID tidak ditemukan"
)</f>
        <v>Work cell</v>
      </c>
      <c r="K308" s="15" t="str" cm="1">
        <f t="array" ref="K308">IF(
    AND(
        ISNUMBER(MATCH(SUBSTITUTE(G308, " ", ""), SUBSTITUTE(Sheet2!$AK$5:$AK$13, " ", ""), 0)),
        ISNUMBER(MATCH(SUBSTITUTE(I308, " ", ""), SUBSTITUTE(Sheet2!$AL$4:$BB$4, " ", ""), 0))
    ),
    IF(
        ISNUMBER(MATCH(B308, Sheet2!$BE$3:$BE$13, 0)),
        IF(
            ISNUMBER(MATCH(INDEX(Sheet2!$BD$3:$BD$13, MATCH(B308, Sheet2!$BE$3:$BE$13, 0)), Sheet2!$BD$3:$BD$13, 0)),
            "True",
            "False"
        ),
        "False"
    ),
    "Bukan pasangan yang dicari"
)</f>
        <v>Bukan pasangan yang dicari</v>
      </c>
      <c r="L308" s="15" t="str" cm="1">
        <f t="array" ref="L308">IF(
    AND(
        ISNUMBER(MATCH(SUBSTITUTE(G308, " ", ""), SUBSTITUTE(Sheet2!$AK$19:$AK$35, " ", ""), 0)),
        ISNUMBER(MATCH(SUBSTITUTE(I308, " ", ""), SUBSTITUTE(Sheet2!$AL$18:$AT$18, " ", ""), 0))
    ),
    IF(
        ISNUMBER(MATCH(B308, Sheet2!$BE$3:$BE$13, 0)),
        IF(
            ISNUMBER(MATCH(INDEX(Sheet2!$BD$3:$BD$13, MATCH(B308, Sheet2!$BE$3:$BE$13, 0)), Sheet2!$BD$3:$BD$13, 0)),
            "True",
            "False"
        ),
        "False"
    ),
    "Bukan pasangan yang dicari"
)</f>
        <v>Bukan pasangan yang dicari</v>
      </c>
    </row>
    <row r="309" spans="1:12" hidden="1" x14ac:dyDescent="0.25">
      <c r="A309" s="20">
        <v>18527</v>
      </c>
      <c r="B309" t="s">
        <v>8</v>
      </c>
      <c r="E309">
        <v>18477</v>
      </c>
      <c r="F309">
        <v>18524</v>
      </c>
      <c r="G309" s="15" t="str">
        <f>IFERROR(
    IF(
        ISNUMBER(MATCH(E309, Elements!$A$2:$A$700, 0)),
        IF(
            INDEX(Elements!$C$2:$C$700, MATCH(E309, Elements!$A$2:$A$700, 0)) &lt;&gt; "",
            INDEX(Elements!$B$2:$B$700, MATCH(E309, Elements!$A$2:$A$700, 0)),
            "kosong"
        ),
        "tidak ditemukan"
    ),
    "ID tidak ditemukan"
)</f>
        <v>BusinessObject</v>
      </c>
      <c r="H309" s="15" t="str">
        <f>IFERROR(
    IF(
        ISNUMBER(MATCH(E309, Elements!$A$2:$A$700, 0)),
        IF(
            INDEX(Elements!$C$2:$C$700, MATCH(E309, Elements!$A$2:$A$700, 0)) &lt;&gt; "",
            INDEX(Elements!$C$2:$C$700, MATCH(E309, Elements!$A$2:$A$700, 0)),
            "kosong"
        ),
        "tidak ditemukan"
    ),
    "ID tidak ditemukan"
)</f>
        <v>New schedule acceptance</v>
      </c>
      <c r="I309" s="15" t="str">
        <f>IFERROR(
    IF(
        ISNUMBER(MATCH(F309, Elements!$A$2:$A$700, 0)),
        IF(
            INDEX(Elements!$C$2:$C$700, MATCH(F309, Elements!$A$2:$A$700, 0)) &lt;&gt; "",
            INDEX(Elements!$B$2:$B$700, MATCH(F309, Elements!$A$2:$A$700, 0)),
            "kosong"
        ),
        "tidak ditemukan"
    ),
    "ID tidak ditemukan"
)</f>
        <v>BusinessObject</v>
      </c>
      <c r="J309" s="15" t="str">
        <f>IFERROR(
    IF(
        ISNUMBER(MATCH(F309, Elements!$A$2:$A$700, 0)),
        IF(
            INDEX(Elements!$C$2:$C$700, MATCH(F309, Elements!$A$2:$A$700, 0)) &lt;&gt; "",
            INDEX(Elements!$C$2:$C$700, MATCH(F309, Elements!$A$2:$A$700, 0)),
            "kosong"
        ),
        "tidak ditemukan"
    ),
    "ID tidak ditemukan"
)</f>
        <v>Production status request</v>
      </c>
      <c r="K309" s="15" t="str" cm="1">
        <f t="array" ref="K309">IF(
    AND(
        ISNUMBER(MATCH(SUBSTITUTE(G309, " ", ""), SUBSTITUTE(Sheet2!$AK$5:$AK$13, " ", ""), 0)),
        ISNUMBER(MATCH(SUBSTITUTE(I309, " ", ""), SUBSTITUTE(Sheet2!$AL$4:$BB$4, " ", ""), 0))
    ),
    IF(
        ISNUMBER(MATCH(B309, Sheet2!$BE$3:$BE$13, 0)),
        IF(
            ISNUMBER(MATCH(INDEX(Sheet2!$BD$3:$BD$13, MATCH(B309, Sheet2!$BE$3:$BE$13, 0)), Sheet2!$BD$3:$BD$13, 0)),
            "True",
            "False"
        ),
        "False"
    ),
    "Bukan pasangan yang dicari"
)</f>
        <v>Bukan pasangan yang dicari</v>
      </c>
      <c r="L309" s="15" t="str" cm="1">
        <f t="array" ref="L309">IF(
    AND(
        ISNUMBER(MATCH(SUBSTITUTE(G309, " ", ""), SUBSTITUTE(Sheet2!$AK$19:$AK$35, " ", ""), 0)),
        ISNUMBER(MATCH(SUBSTITUTE(I309, " ", ""), SUBSTITUTE(Sheet2!$AL$18:$AT$18, " ", ""), 0))
    ),
    IF(
        ISNUMBER(MATCH(B309, Sheet2!$BE$3:$BE$13, 0)),
        IF(
            ISNUMBER(MATCH(INDEX(Sheet2!$BD$3:$BD$13, MATCH(B309, Sheet2!$BE$3:$BE$13, 0)), Sheet2!$BD$3:$BD$13, 0)),
            "True",
            "False"
        ),
        "False"
    ),
    "Bukan pasangan yang dicari"
)</f>
        <v>Bukan pasangan yang dicari</v>
      </c>
    </row>
    <row r="310" spans="1:12" hidden="1" x14ac:dyDescent="0.25">
      <c r="A310" s="20">
        <v>16643</v>
      </c>
      <c r="B310" t="s">
        <v>8</v>
      </c>
      <c r="E310">
        <v>14148</v>
      </c>
      <c r="F310">
        <v>16642</v>
      </c>
      <c r="G310" s="15" t="str">
        <f>IFERROR(
    IF(
        ISNUMBER(MATCH(E310, Elements!$A$2:$A$700, 0)),
        IF(
            INDEX(Elements!$C$2:$C$700, MATCH(E310, Elements!$A$2:$A$700, 0)) &lt;&gt; "",
            INDEX(Elements!$B$2:$B$700, MATCH(E310, Elements!$A$2:$A$700, 0)),
            "kosong"
        ),
        "tidak ditemukan"
    ),
    "ID tidak ditemukan"
)</f>
        <v>BusinessFunction</v>
      </c>
      <c r="H310" s="15" t="str">
        <f>IFERROR(
    IF(
        ISNUMBER(MATCH(E310, Elements!$A$2:$A$700, 0)),
        IF(
            INDEX(Elements!$C$2:$C$700, MATCH(E310, Elements!$A$2:$A$700, 0)) &lt;&gt; "",
            INDEX(Elements!$C$2:$C$700, MATCH(E310, Elements!$A$2:$A$700, 0)),
            "kosong"
        ),
        "tidak ditemukan"
    ),
    "ID tidak ditemukan"
)</f>
        <v>ArchiMetal operations</v>
      </c>
      <c r="I310" s="15" t="str">
        <f>IFERROR(
    IF(
        ISNUMBER(MATCH(F310, Elements!$A$2:$A$700, 0)),
        IF(
            INDEX(Elements!$C$2:$C$700, MATCH(F310, Elements!$A$2:$A$700, 0)) &lt;&gt; "",
            INDEX(Elements!$B$2:$B$700, MATCH(F310, Elements!$A$2:$A$700, 0)),
            "kosong"
        ),
        "tidak ditemukan"
    ),
    "ID tidak ditemukan"
)</f>
        <v>BusinessFunction</v>
      </c>
      <c r="J310" s="15" t="str">
        <f>IFERROR(
    IF(
        ISNUMBER(MATCH(F310, Elements!$A$2:$A$700, 0)),
        IF(
            INDEX(Elements!$C$2:$C$700, MATCH(F310, Elements!$A$2:$A$700, 0)) &lt;&gt; "",
            INDEX(Elements!$C$2:$C$700, MATCH(F310, Elements!$A$2:$A$700, 0)),
            "kosong"
        ),
        "tidak ditemukan"
    ),
    "ID tidak ditemukan"
)</f>
        <v>Business function</v>
      </c>
      <c r="K310" s="15" t="str" cm="1">
        <f t="array" ref="K310">IF(
    AND(
        ISNUMBER(MATCH(SUBSTITUTE(G310, " ", ""), SUBSTITUTE(Sheet2!$AK$5:$AK$13, " ", ""), 0)),
        ISNUMBER(MATCH(SUBSTITUTE(I310, " ", ""), SUBSTITUTE(Sheet2!$AL$4:$BB$4, " ", ""), 0))
    ),
    IF(
        ISNUMBER(MATCH(B310, Sheet2!$BE$3:$BE$13, 0)),
        IF(
            ISNUMBER(MATCH(INDEX(Sheet2!$BD$3:$BD$13, MATCH(B310, Sheet2!$BE$3:$BE$13, 0)), Sheet2!$BD$3:$BD$13, 0)),
            "True",
            "False"
        ),
        "False"
    ),
    "Bukan pasangan yang dicari"
)</f>
        <v>Bukan pasangan yang dicari</v>
      </c>
      <c r="L310" s="15" t="str" cm="1">
        <f t="array" ref="L310">IF(
    AND(
        ISNUMBER(MATCH(SUBSTITUTE(G310, " ", ""), SUBSTITUTE(Sheet2!$AK$19:$AK$35, " ", ""), 0)),
        ISNUMBER(MATCH(SUBSTITUTE(I310, " ", ""), SUBSTITUTE(Sheet2!$AL$18:$AT$18, " ", ""), 0))
    ),
    IF(
        ISNUMBER(MATCH(B310, Sheet2!$BE$3:$BE$13, 0)),
        IF(
            ISNUMBER(MATCH(INDEX(Sheet2!$BD$3:$BD$13, MATCH(B310, Sheet2!$BE$3:$BE$13, 0)), Sheet2!$BD$3:$BD$13, 0)),
            "True",
            "False"
        ),
        "False"
    ),
    "Bukan pasangan yang dicari"
)</f>
        <v>Bukan pasangan yang dicari</v>
      </c>
    </row>
    <row r="311" spans="1:12" hidden="1" x14ac:dyDescent="0.25">
      <c r="A311" s="20">
        <v>16650</v>
      </c>
      <c r="B311" t="s">
        <v>8</v>
      </c>
      <c r="E311">
        <v>14148</v>
      </c>
      <c r="F311">
        <v>16649</v>
      </c>
      <c r="G311" s="15" t="str">
        <f>IFERROR(
    IF(
        ISNUMBER(MATCH(E311, Elements!$A$2:$A$700, 0)),
        IF(
            INDEX(Elements!$C$2:$C$700, MATCH(E311, Elements!$A$2:$A$700, 0)) &lt;&gt; "",
            INDEX(Elements!$B$2:$B$700, MATCH(E311, Elements!$A$2:$A$700, 0)),
            "kosong"
        ),
        "tidak ditemukan"
    ),
    "ID tidak ditemukan"
)</f>
        <v>BusinessFunction</v>
      </c>
      <c r="H311" s="15" t="str">
        <f>IFERROR(
    IF(
        ISNUMBER(MATCH(E311, Elements!$A$2:$A$700, 0)),
        IF(
            INDEX(Elements!$C$2:$C$700, MATCH(E311, Elements!$A$2:$A$700, 0)) &lt;&gt; "",
            INDEX(Elements!$C$2:$C$700, MATCH(E311, Elements!$A$2:$A$700, 0)),
            "kosong"
        ),
        "tidak ditemukan"
    ),
    "ID tidak ditemukan"
)</f>
        <v>ArchiMetal operations</v>
      </c>
      <c r="I311" s="15" t="str">
        <f>IFERROR(
    IF(
        ISNUMBER(MATCH(F311, Elements!$A$2:$A$700, 0)),
        IF(
            INDEX(Elements!$C$2:$C$700, MATCH(F311, Elements!$A$2:$A$700, 0)) &lt;&gt; "",
            INDEX(Elements!$B$2:$B$700, MATCH(F311, Elements!$A$2:$A$700, 0)),
            "kosong"
        ),
        "tidak ditemukan"
    ),
    "ID tidak ditemukan"
)</f>
        <v>BusinessFunction</v>
      </c>
      <c r="J311" s="15" t="str">
        <f>IFERROR(
    IF(
        ISNUMBER(MATCH(F311, Elements!$A$2:$A$700, 0)),
        IF(
            INDEX(Elements!$C$2:$C$700, MATCH(F311, Elements!$A$2:$A$700, 0)) &lt;&gt; "",
            INDEX(Elements!$C$2:$C$700, MATCH(F311, Elements!$A$2:$A$700, 0)),
            "kosong"
        ),
        "tidak ditemukan"
    ),
    "ID tidak ditemukan"
)</f>
        <v>Business function (2)</v>
      </c>
      <c r="K311" s="15" t="str" cm="1">
        <f t="array" ref="K311">IF(
    AND(
        ISNUMBER(MATCH(SUBSTITUTE(G311, " ", ""), SUBSTITUTE(Sheet2!$AK$5:$AK$13, " ", ""), 0)),
        ISNUMBER(MATCH(SUBSTITUTE(I311, " ", ""), SUBSTITUTE(Sheet2!$AL$4:$BB$4, " ", ""), 0))
    ),
    IF(
        ISNUMBER(MATCH(B311, Sheet2!$BE$3:$BE$13, 0)),
        IF(
            ISNUMBER(MATCH(INDEX(Sheet2!$BD$3:$BD$13, MATCH(B311, Sheet2!$BE$3:$BE$13, 0)), Sheet2!$BD$3:$BD$13, 0)),
            "True",
            "False"
        ),
        "False"
    ),
    "Bukan pasangan yang dicari"
)</f>
        <v>Bukan pasangan yang dicari</v>
      </c>
      <c r="L311" s="15" t="str" cm="1">
        <f t="array" ref="L311">IF(
    AND(
        ISNUMBER(MATCH(SUBSTITUTE(G311, " ", ""), SUBSTITUTE(Sheet2!$AK$19:$AK$35, " ", ""), 0)),
        ISNUMBER(MATCH(SUBSTITUTE(I311, " ", ""), SUBSTITUTE(Sheet2!$AL$18:$AT$18, " ", ""), 0))
    ),
    IF(
        ISNUMBER(MATCH(B311, Sheet2!$BE$3:$BE$13, 0)),
        IF(
            ISNUMBER(MATCH(INDEX(Sheet2!$BD$3:$BD$13, MATCH(B311, Sheet2!$BE$3:$BE$13, 0)), Sheet2!$BD$3:$BD$13, 0)),
            "True",
            "False"
        ),
        "False"
    ),
    "Bukan pasangan yang dicari"
)</f>
        <v>Bukan pasangan yang dicari</v>
      </c>
    </row>
    <row r="312" spans="1:12" hidden="1" x14ac:dyDescent="0.25">
      <c r="A312" s="20">
        <v>17606</v>
      </c>
      <c r="B312" t="s">
        <v>8</v>
      </c>
      <c r="E312">
        <v>17598</v>
      </c>
      <c r="F312">
        <v>17592</v>
      </c>
      <c r="G312" s="15" t="str">
        <f>IFERROR(
    IF(
        ISNUMBER(MATCH(E312, Elements!$A$2:$A$700, 0)),
        IF(
            INDEX(Elements!$C$2:$C$700, MATCH(E312, Elements!$A$2:$A$700, 0)) &lt;&gt; "",
            INDEX(Elements!$B$2:$B$700, MATCH(E312, Elements!$A$2:$A$700, 0)),
            "kosong"
        ),
        "tidak ditemukan"
    ),
    "ID tidak ditemukan"
)</f>
        <v>BusinessActor</v>
      </c>
      <c r="H312" s="15" t="str">
        <f>IFERROR(
    IF(
        ISNUMBER(MATCH(E312, Elements!$A$2:$A$700, 0)),
        IF(
            INDEX(Elements!$C$2:$C$700, MATCH(E312, Elements!$A$2:$A$700, 0)) &lt;&gt; "",
            INDEX(Elements!$C$2:$C$700, MATCH(E312, Elements!$A$2:$A$700, 0)),
            "kosong"
        ),
        "tidak ditemukan"
    ),
    "ID tidak ditemukan"
)</f>
        <v>ArchiBuilder</v>
      </c>
      <c r="I312" s="15" t="str">
        <f>IFERROR(
    IF(
        ISNUMBER(MATCH(F312, Elements!$A$2:$A$700, 0)),
        IF(
            INDEX(Elements!$C$2:$C$700, MATCH(F312, Elements!$A$2:$A$700, 0)) &lt;&gt; "",
            INDEX(Elements!$B$2:$B$700, MATCH(F312, Elements!$A$2:$A$700, 0)),
            "kosong"
        ),
        "tidak ditemukan"
    ),
    "ID tidak ditemukan"
)</f>
        <v>BusinessActor</v>
      </c>
      <c r="J312" s="15" t="str">
        <f>IFERROR(
    IF(
        ISNUMBER(MATCH(F312, Elements!$A$2:$A$700, 0)),
        IF(
            INDEX(Elements!$C$2:$C$700, MATCH(F312, Elements!$A$2:$A$700, 0)) &lt;&gt; "",
            INDEX(Elements!$C$2:$C$700, MATCH(F312, Elements!$A$2:$A$700, 0)),
            "kosong"
        ),
        "tidak ditemukan"
    ),
    "ID tidak ditemukan"
)</f>
        <v>Purchasing agent</v>
      </c>
      <c r="K312" s="15" t="str" cm="1">
        <f t="array" ref="K312">IF(
    AND(
        ISNUMBER(MATCH(SUBSTITUTE(G312, " ", ""), SUBSTITUTE(Sheet2!$AK$5:$AK$13, " ", ""), 0)),
        ISNUMBER(MATCH(SUBSTITUTE(I312, " ", ""), SUBSTITUTE(Sheet2!$AL$4:$BB$4, " ", ""), 0))
    ),
    IF(
        ISNUMBER(MATCH(B312, Sheet2!$BE$3:$BE$13, 0)),
        IF(
            ISNUMBER(MATCH(INDEX(Sheet2!$BD$3:$BD$13, MATCH(B312, Sheet2!$BE$3:$BE$13, 0)), Sheet2!$BD$3:$BD$13, 0)),
            "True",
            "False"
        ),
        "False"
    ),
    "Bukan pasangan yang dicari"
)</f>
        <v>Bukan pasangan yang dicari</v>
      </c>
      <c r="L312" s="15" t="str" cm="1">
        <f t="array" ref="L312">IF(
    AND(
        ISNUMBER(MATCH(SUBSTITUTE(G312, " ", ""), SUBSTITUTE(Sheet2!$AK$19:$AK$35, " ", ""), 0)),
        ISNUMBER(MATCH(SUBSTITUTE(I312, " ", ""), SUBSTITUTE(Sheet2!$AL$18:$AT$18, " ", ""), 0))
    ),
    IF(
        ISNUMBER(MATCH(B312, Sheet2!$BE$3:$BE$13, 0)),
        IF(
            ISNUMBER(MATCH(INDEX(Sheet2!$BD$3:$BD$13, MATCH(B312, Sheet2!$BE$3:$BE$13, 0)), Sheet2!$BD$3:$BD$13, 0)),
            "True",
            "False"
        ),
        "False"
    ),
    "Bukan pasangan yang dicari"
)</f>
        <v>Bukan pasangan yang dicari</v>
      </c>
    </row>
    <row r="313" spans="1:12" hidden="1" x14ac:dyDescent="0.25">
      <c r="A313" s="20">
        <v>7411</v>
      </c>
      <c r="B313" t="s">
        <v>8</v>
      </c>
      <c r="E313">
        <v>7423</v>
      </c>
      <c r="F313">
        <v>7424</v>
      </c>
      <c r="G313" s="15" t="str">
        <f>IFERROR(
    IF(
        ISNUMBER(MATCH(E313, Elements!$A$2:$A$700, 0)),
        IF(
            INDEX(Elements!$C$2:$C$700, MATCH(E313, Elements!$A$2:$A$700, 0)) &lt;&gt; "",
            INDEX(Elements!$B$2:$B$700, MATCH(E313, Elements!$A$2:$A$700, 0)),
            "kosong"
        ),
        "tidak ditemukan"
    ),
    "ID tidak ditemukan"
)</f>
        <v>Location</v>
      </c>
      <c r="H313" s="15" t="str">
        <f>IFERROR(
    IF(
        ISNUMBER(MATCH(E313, Elements!$A$2:$A$700, 0)),
        IF(
            INDEX(Elements!$C$2:$C$700, MATCH(E313, Elements!$A$2:$A$700, 0)) &lt;&gt; "",
            INDEX(Elements!$C$2:$C$700, MATCH(E313, Elements!$A$2:$A$700, 0)),
            "kosong"
        ),
        "tidak ditemukan"
    ),
    "ID tidak ditemukan"
)</f>
        <v>Site</v>
      </c>
      <c r="I313" s="15" t="str">
        <f>IFERROR(
    IF(
        ISNUMBER(MATCH(F313, Elements!$A$2:$A$700, 0)),
        IF(
            INDEX(Elements!$C$2:$C$700, MATCH(F313, Elements!$A$2:$A$700, 0)) &lt;&gt; "",
            INDEX(Elements!$B$2:$B$700, MATCH(F313, Elements!$A$2:$A$700, 0)),
            "kosong"
        ),
        "tidak ditemukan"
    ),
    "ID tidak ditemukan"
)</f>
        <v>Location</v>
      </c>
      <c r="J313" s="15" t="str">
        <f>IFERROR(
    IF(
        ISNUMBER(MATCH(F313, Elements!$A$2:$A$700, 0)),
        IF(
            INDEX(Elements!$C$2:$C$700, MATCH(F313, Elements!$A$2:$A$700, 0)) &lt;&gt; "",
            INDEX(Elements!$C$2:$C$700, MATCH(F313, Elements!$A$2:$A$700, 0)),
            "kosong"
        ),
        "tidak ditemukan"
    ),
    "ID tidak ditemukan"
)</f>
        <v>Area</v>
      </c>
      <c r="K313" s="15" t="str" cm="1">
        <f t="array" ref="K313">IF(
    AND(
        ISNUMBER(MATCH(SUBSTITUTE(G313, " ", ""), SUBSTITUTE(Sheet2!$AK$5:$AK$13, " ", ""), 0)),
        ISNUMBER(MATCH(SUBSTITUTE(I313, " ", ""), SUBSTITUTE(Sheet2!$AL$4:$BB$4, " ", ""), 0))
    ),
    IF(
        ISNUMBER(MATCH(B313, Sheet2!$BE$3:$BE$13, 0)),
        IF(
            ISNUMBER(MATCH(INDEX(Sheet2!$BD$3:$BD$13, MATCH(B313, Sheet2!$BE$3:$BE$13, 0)), Sheet2!$BD$3:$BD$13, 0)),
            "True",
            "False"
        ),
        "False"
    ),
    "Bukan pasangan yang dicari"
)</f>
        <v>Bukan pasangan yang dicari</v>
      </c>
      <c r="L313" s="15" t="str" cm="1">
        <f t="array" ref="L313">IF(
    AND(
        ISNUMBER(MATCH(SUBSTITUTE(G313, " ", ""), SUBSTITUTE(Sheet2!$AK$19:$AK$35, " ", ""), 0)),
        ISNUMBER(MATCH(SUBSTITUTE(I313, " ", ""), SUBSTITUTE(Sheet2!$AL$18:$AT$18, " ", ""), 0))
    ),
    IF(
        ISNUMBER(MATCH(B313, Sheet2!$BE$3:$BE$13, 0)),
        IF(
            ISNUMBER(MATCH(INDEX(Sheet2!$BD$3:$BD$13, MATCH(B313, Sheet2!$BE$3:$BE$13, 0)), Sheet2!$BD$3:$BD$13, 0)),
            "True",
            "False"
        ),
        "False"
    ),
    "Bukan pasangan yang dicari"
)</f>
        <v>Bukan pasangan yang dicari</v>
      </c>
    </row>
    <row r="314" spans="1:12" hidden="1" x14ac:dyDescent="0.25">
      <c r="A314" s="20">
        <v>7412</v>
      </c>
      <c r="B314" t="s">
        <v>8</v>
      </c>
      <c r="E314">
        <v>7425</v>
      </c>
      <c r="F314">
        <v>7426</v>
      </c>
      <c r="G314" s="15" t="str">
        <f>IFERROR(
    IF(
        ISNUMBER(MATCH(E314, Elements!$A$2:$A$700, 0)),
        IF(
            INDEX(Elements!$C$2:$C$700, MATCH(E314, Elements!$A$2:$A$700, 0)) &lt;&gt; "",
            INDEX(Elements!$B$2:$B$700, MATCH(E314, Elements!$A$2:$A$700, 0)),
            "kosong"
        ),
        "tidak ditemukan"
    ),
    "ID tidak ditemukan"
)</f>
        <v>Location</v>
      </c>
      <c r="H314" s="15" t="str">
        <f>IFERROR(
    IF(
        ISNUMBER(MATCH(E314, Elements!$A$2:$A$700, 0)),
        IF(
            INDEX(Elements!$C$2:$C$700, MATCH(E314, Elements!$A$2:$A$700, 0)) &lt;&gt; "",
            INDEX(Elements!$C$2:$C$700, MATCH(E314, Elements!$A$2:$A$700, 0)),
            "kosong"
        ),
        "tidak ditemukan"
    ),
    "ID tidak ditemukan"
)</f>
        <v>Process cell</v>
      </c>
      <c r="I314" s="15" t="str">
        <f>IFERROR(
    IF(
        ISNUMBER(MATCH(F314, Elements!$A$2:$A$700, 0)),
        IF(
            INDEX(Elements!$C$2:$C$700, MATCH(F314, Elements!$A$2:$A$700, 0)) &lt;&gt; "",
            INDEX(Elements!$B$2:$B$700, MATCH(F314, Elements!$A$2:$A$700, 0)),
            "kosong"
        ),
        "tidak ditemukan"
    ),
    "ID tidak ditemukan"
)</f>
        <v>Location</v>
      </c>
      <c r="J314" s="15" t="str">
        <f>IFERROR(
    IF(
        ISNUMBER(MATCH(F314, Elements!$A$2:$A$700, 0)),
        IF(
            INDEX(Elements!$C$2:$C$700, MATCH(F314, Elements!$A$2:$A$700, 0)) &lt;&gt; "",
            INDEX(Elements!$C$2:$C$700, MATCH(F314, Elements!$A$2:$A$700, 0)),
            "kosong"
        ),
        "tidak ditemukan"
    ),
    "ID tidak ditemukan"
)</f>
        <v>Unit</v>
      </c>
      <c r="K314" s="15" t="str" cm="1">
        <f t="array" ref="K314">IF(
    AND(
        ISNUMBER(MATCH(SUBSTITUTE(G314, " ", ""), SUBSTITUTE(Sheet2!$AK$5:$AK$13, " ", ""), 0)),
        ISNUMBER(MATCH(SUBSTITUTE(I314, " ", ""), SUBSTITUTE(Sheet2!$AL$4:$BB$4, " ", ""), 0))
    ),
    IF(
        ISNUMBER(MATCH(B314, Sheet2!$BE$3:$BE$13, 0)),
        IF(
            ISNUMBER(MATCH(INDEX(Sheet2!$BD$3:$BD$13, MATCH(B314, Sheet2!$BE$3:$BE$13, 0)), Sheet2!$BD$3:$BD$13, 0)),
            "True",
            "False"
        ),
        "False"
    ),
    "Bukan pasangan yang dicari"
)</f>
        <v>Bukan pasangan yang dicari</v>
      </c>
      <c r="L314" s="15" t="str" cm="1">
        <f t="array" ref="L314">IF(
    AND(
        ISNUMBER(MATCH(SUBSTITUTE(G314, " ", ""), SUBSTITUTE(Sheet2!$AK$19:$AK$35, " ", ""), 0)),
        ISNUMBER(MATCH(SUBSTITUTE(I314, " ", ""), SUBSTITUTE(Sheet2!$AL$18:$AT$18, " ", ""), 0))
    ),
    IF(
        ISNUMBER(MATCH(B314, Sheet2!$BE$3:$BE$13, 0)),
        IF(
            ISNUMBER(MATCH(INDEX(Sheet2!$BD$3:$BD$13, MATCH(B314, Sheet2!$BE$3:$BE$13, 0)), Sheet2!$BD$3:$BD$13, 0)),
            "True",
            "False"
        ),
        "False"
    ),
    "Bukan pasangan yang dicari"
)</f>
        <v>Bukan pasangan yang dicari</v>
      </c>
    </row>
    <row r="315" spans="1:12" hidden="1" x14ac:dyDescent="0.25">
      <c r="A315" s="20">
        <v>7413</v>
      </c>
      <c r="B315" t="s">
        <v>8</v>
      </c>
      <c r="E315">
        <v>7424</v>
      </c>
      <c r="F315">
        <v>7427</v>
      </c>
      <c r="G315" s="15" t="str">
        <f>IFERROR(
    IF(
        ISNUMBER(MATCH(E315, Elements!$A$2:$A$700, 0)),
        IF(
            INDEX(Elements!$C$2:$C$700, MATCH(E315, Elements!$A$2:$A$700, 0)) &lt;&gt; "",
            INDEX(Elements!$B$2:$B$700, MATCH(E315, Elements!$A$2:$A$700, 0)),
            "kosong"
        ),
        "tidak ditemukan"
    ),
    "ID tidak ditemukan"
)</f>
        <v>Location</v>
      </c>
      <c r="H315" s="15" t="str">
        <f>IFERROR(
    IF(
        ISNUMBER(MATCH(E315, Elements!$A$2:$A$700, 0)),
        IF(
            INDEX(Elements!$C$2:$C$700, MATCH(E315, Elements!$A$2:$A$700, 0)) &lt;&gt; "",
            INDEX(Elements!$C$2:$C$700, MATCH(E315, Elements!$A$2:$A$700, 0)),
            "kosong"
        ),
        "tidak ditemukan"
    ),
    "ID tidak ditemukan"
)</f>
        <v>Area</v>
      </c>
      <c r="I315" s="15" t="str">
        <f>IFERROR(
    IF(
        ISNUMBER(MATCH(F315, Elements!$A$2:$A$700, 0)),
        IF(
            INDEX(Elements!$C$2:$C$700, MATCH(F315, Elements!$A$2:$A$700, 0)) &lt;&gt; "",
            INDEX(Elements!$B$2:$B$700, MATCH(F315, Elements!$A$2:$A$700, 0)),
            "kosong"
        ),
        "tidak ditemukan"
    ),
    "ID tidak ditemukan"
)</f>
        <v>Location</v>
      </c>
      <c r="J315" s="15" t="str">
        <f>IFERROR(
    IF(
        ISNUMBER(MATCH(F315, Elements!$A$2:$A$700, 0)),
        IF(
            INDEX(Elements!$C$2:$C$700, MATCH(F315, Elements!$A$2:$A$700, 0)) &lt;&gt; "",
            INDEX(Elements!$C$2:$C$700, MATCH(F315, Elements!$A$2:$A$700, 0)),
            "kosong"
        ),
        "tidak ditemukan"
    ),
    "ID tidak ditemukan"
)</f>
        <v>Production unit</v>
      </c>
      <c r="K315" s="15" t="str" cm="1">
        <f t="array" ref="K315">IF(
    AND(
        ISNUMBER(MATCH(SUBSTITUTE(G315, " ", ""), SUBSTITUTE(Sheet2!$AK$5:$AK$13, " ", ""), 0)),
        ISNUMBER(MATCH(SUBSTITUTE(I315, " ", ""), SUBSTITUTE(Sheet2!$AL$4:$BB$4, " ", ""), 0))
    ),
    IF(
        ISNUMBER(MATCH(B315, Sheet2!$BE$3:$BE$13, 0)),
        IF(
            ISNUMBER(MATCH(INDEX(Sheet2!$BD$3:$BD$13, MATCH(B315, Sheet2!$BE$3:$BE$13, 0)), Sheet2!$BD$3:$BD$13, 0)),
            "True",
            "False"
        ),
        "False"
    ),
    "Bukan pasangan yang dicari"
)</f>
        <v>Bukan pasangan yang dicari</v>
      </c>
      <c r="L315" s="15" t="str" cm="1">
        <f t="array" ref="L315">IF(
    AND(
        ISNUMBER(MATCH(SUBSTITUTE(G315, " ", ""), SUBSTITUTE(Sheet2!$AK$19:$AK$35, " ", ""), 0)),
        ISNUMBER(MATCH(SUBSTITUTE(I315, " ", ""), SUBSTITUTE(Sheet2!$AL$18:$AT$18, " ", ""), 0))
    ),
    IF(
        ISNUMBER(MATCH(B315, Sheet2!$BE$3:$BE$13, 0)),
        IF(
            ISNUMBER(MATCH(INDEX(Sheet2!$BD$3:$BD$13, MATCH(B315, Sheet2!$BE$3:$BE$13, 0)), Sheet2!$BD$3:$BD$13, 0)),
            "True",
            "False"
        ),
        "False"
    ),
    "Bukan pasangan yang dicari"
)</f>
        <v>Bukan pasangan yang dicari</v>
      </c>
    </row>
    <row r="316" spans="1:12" hidden="1" x14ac:dyDescent="0.25">
      <c r="A316" s="20">
        <v>7414</v>
      </c>
      <c r="B316" t="s">
        <v>8</v>
      </c>
      <c r="E316">
        <v>7424</v>
      </c>
      <c r="F316">
        <v>7428</v>
      </c>
      <c r="G316" s="15" t="str">
        <f>IFERROR(
    IF(
        ISNUMBER(MATCH(E316, Elements!$A$2:$A$700, 0)),
        IF(
            INDEX(Elements!$C$2:$C$700, MATCH(E316, Elements!$A$2:$A$700, 0)) &lt;&gt; "",
            INDEX(Elements!$B$2:$B$700, MATCH(E316, Elements!$A$2:$A$700, 0)),
            "kosong"
        ),
        "tidak ditemukan"
    ),
    "ID tidak ditemukan"
)</f>
        <v>Location</v>
      </c>
      <c r="H316" s="15" t="str">
        <f>IFERROR(
    IF(
        ISNUMBER(MATCH(E316, Elements!$A$2:$A$700, 0)),
        IF(
            INDEX(Elements!$C$2:$C$700, MATCH(E316, Elements!$A$2:$A$700, 0)) &lt;&gt; "",
            INDEX(Elements!$C$2:$C$700, MATCH(E316, Elements!$A$2:$A$700, 0)),
            "kosong"
        ),
        "tidak ditemukan"
    ),
    "ID tidak ditemukan"
)</f>
        <v>Area</v>
      </c>
      <c r="I316" s="15" t="str">
        <f>IFERROR(
    IF(
        ISNUMBER(MATCH(F316, Elements!$A$2:$A$700, 0)),
        IF(
            INDEX(Elements!$C$2:$C$700, MATCH(F316, Elements!$A$2:$A$700, 0)) &lt;&gt; "",
            INDEX(Elements!$B$2:$B$700, MATCH(F316, Elements!$A$2:$A$700, 0)),
            "kosong"
        ),
        "tidak ditemukan"
    ),
    "ID tidak ditemukan"
)</f>
        <v>Location</v>
      </c>
      <c r="J316" s="15" t="str">
        <f>IFERROR(
    IF(
        ISNUMBER(MATCH(F316, Elements!$A$2:$A$700, 0)),
        IF(
            INDEX(Elements!$C$2:$C$700, MATCH(F316, Elements!$A$2:$A$700, 0)) &lt;&gt; "",
            INDEX(Elements!$C$2:$C$700, MATCH(F316, Elements!$A$2:$A$700, 0)),
            "kosong"
        ),
        "tidak ditemukan"
    ),
    "ID tidak ditemukan"
)</f>
        <v>Production line</v>
      </c>
      <c r="K316" s="15" t="str" cm="1">
        <f t="array" ref="K316">IF(
    AND(
        ISNUMBER(MATCH(SUBSTITUTE(G316, " ", ""), SUBSTITUTE(Sheet2!$AK$5:$AK$13, " ", ""), 0)),
        ISNUMBER(MATCH(SUBSTITUTE(I316, " ", ""), SUBSTITUTE(Sheet2!$AL$4:$BB$4, " ", ""), 0))
    ),
    IF(
        ISNUMBER(MATCH(B316, Sheet2!$BE$3:$BE$13, 0)),
        IF(
            ISNUMBER(MATCH(INDEX(Sheet2!$BD$3:$BD$13, MATCH(B316, Sheet2!$BE$3:$BE$13, 0)), Sheet2!$BD$3:$BD$13, 0)),
            "True",
            "False"
        ),
        "False"
    ),
    "Bukan pasangan yang dicari"
)</f>
        <v>Bukan pasangan yang dicari</v>
      </c>
      <c r="L316" s="15" t="str" cm="1">
        <f t="array" ref="L316">IF(
    AND(
        ISNUMBER(MATCH(SUBSTITUTE(G316, " ", ""), SUBSTITUTE(Sheet2!$AK$19:$AK$35, " ", ""), 0)),
        ISNUMBER(MATCH(SUBSTITUTE(I316, " ", ""), SUBSTITUTE(Sheet2!$AL$18:$AT$18, " ", ""), 0))
    ),
    IF(
        ISNUMBER(MATCH(B316, Sheet2!$BE$3:$BE$13, 0)),
        IF(
            ISNUMBER(MATCH(INDEX(Sheet2!$BD$3:$BD$13, MATCH(B316, Sheet2!$BE$3:$BE$13, 0)), Sheet2!$BD$3:$BD$13, 0)),
            "True",
            "False"
        ),
        "False"
    ),
    "Bukan pasangan yang dicari"
)</f>
        <v>Bukan pasangan yang dicari</v>
      </c>
    </row>
    <row r="317" spans="1:12" hidden="1" x14ac:dyDescent="0.25">
      <c r="A317" s="20">
        <v>18232</v>
      </c>
      <c r="B317" t="s">
        <v>8</v>
      </c>
      <c r="E317">
        <v>18190</v>
      </c>
      <c r="F317">
        <v>18227</v>
      </c>
      <c r="G317" s="15" t="str">
        <f>IFERROR(
    IF(
        ISNUMBER(MATCH(E317, Elements!$A$2:$A$700, 0)),
        IF(
            INDEX(Elements!$C$2:$C$700, MATCH(E317, Elements!$A$2:$A$700, 0)) &lt;&gt; "",
            INDEX(Elements!$B$2:$B$700, MATCH(E317, Elements!$A$2:$A$700, 0)),
            "kosong"
        ),
        "tidak ditemukan"
    ),
    "ID tidak ditemukan"
)</f>
        <v>BusinessProcess</v>
      </c>
      <c r="H317" s="15" t="str">
        <f>IFERROR(
    IF(
        ISNUMBER(MATCH(E317, Elements!$A$2:$A$700, 0)),
        IF(
            INDEX(Elements!$C$2:$C$700, MATCH(E317, Elements!$A$2:$A$700, 0)) &lt;&gt; "",
            INDEX(Elements!$C$2:$C$700, MATCH(E317, Elements!$A$2:$A$700, 0)),
            "kosong"
        ),
        "tidak ditemukan"
    ),
    "ID tidak ditemukan"
)</f>
        <v>Activate delivery schedule</v>
      </c>
      <c r="I317" s="15" t="str">
        <f>IFERROR(
    IF(
        ISNUMBER(MATCH(F317, Elements!$A$2:$A$700, 0)),
        IF(
            INDEX(Elements!$C$2:$C$700, MATCH(F317, Elements!$A$2:$A$700, 0)) &lt;&gt; "",
            INDEX(Elements!$B$2:$B$700, MATCH(F317, Elements!$A$2:$A$700, 0)),
            "kosong"
        ),
        "tidak ditemukan"
    ),
    "ID tidak ditemukan"
)</f>
        <v>BusinessProcess</v>
      </c>
      <c r="J317" s="15" t="str">
        <f>IFERROR(
    IF(
        ISNUMBER(MATCH(F317, Elements!$A$2:$A$700, 0)),
        IF(
            INDEX(Elements!$C$2:$C$700, MATCH(F317, Elements!$A$2:$A$700, 0)) &lt;&gt; "",
            INDEX(Elements!$C$2:$C$700, MATCH(F317, Elements!$A$2:$A$700, 0)),
            "kosong"
        ),
        "tidak ditemukan"
    ),
    "ID tidak ditemukan"
)</f>
        <v>Send delivery orders</v>
      </c>
      <c r="K317" s="15" t="str" cm="1">
        <f t="array" ref="K317">IF(
    AND(
        ISNUMBER(MATCH(SUBSTITUTE(G317, " ", ""), SUBSTITUTE(Sheet2!$AK$5:$AK$13, " ", ""), 0)),
        ISNUMBER(MATCH(SUBSTITUTE(I317, " ", ""), SUBSTITUTE(Sheet2!$AL$4:$BB$4, " ", ""), 0))
    ),
    IF(
        ISNUMBER(MATCH(B317, Sheet2!$BE$3:$BE$13, 0)),
        IF(
            ISNUMBER(MATCH(INDEX(Sheet2!$BD$3:$BD$13, MATCH(B317, Sheet2!$BE$3:$BE$13, 0)), Sheet2!$BD$3:$BD$13, 0)),
            "True",
            "False"
        ),
        "False"
    ),
    "Bukan pasangan yang dicari"
)</f>
        <v>Bukan pasangan yang dicari</v>
      </c>
      <c r="L317" s="15" t="str" cm="1">
        <f t="array" ref="L317">IF(
    AND(
        ISNUMBER(MATCH(SUBSTITUTE(G317, " ", ""), SUBSTITUTE(Sheet2!$AK$19:$AK$35, " ", ""), 0)),
        ISNUMBER(MATCH(SUBSTITUTE(I317, " ", ""), SUBSTITUTE(Sheet2!$AL$18:$AT$18, " ", ""), 0))
    ),
    IF(
        ISNUMBER(MATCH(B317, Sheet2!$BE$3:$BE$13, 0)),
        IF(
            ISNUMBER(MATCH(INDEX(Sheet2!$BD$3:$BD$13, MATCH(B317, Sheet2!$BE$3:$BE$13, 0)), Sheet2!$BD$3:$BD$13, 0)),
            "True",
            "False"
        ),
        "False"
    ),
    "Bukan pasangan yang dicari"
)</f>
        <v>Bukan pasangan yang dicari</v>
      </c>
    </row>
    <row r="318" spans="1:12" hidden="1" x14ac:dyDescent="0.25">
      <c r="A318" s="20">
        <v>6865</v>
      </c>
      <c r="B318" t="s">
        <v>8</v>
      </c>
      <c r="E318">
        <v>6836</v>
      </c>
      <c r="F318">
        <v>6840</v>
      </c>
      <c r="G318" s="15" t="str">
        <f>IFERROR(
    IF(
        ISNUMBER(MATCH(E318, Elements!$A$2:$A$700, 0)),
        IF(
            INDEX(Elements!$C$2:$C$700, MATCH(E318, Elements!$A$2:$A$700, 0)) &lt;&gt; "",
            INDEX(Elements!$B$2:$B$700, MATCH(E318, Elements!$A$2:$A$700, 0)),
            "kosong"
        ),
        "tidak ditemukan"
    ),
    "ID tidak ditemukan"
)</f>
        <v>Node</v>
      </c>
      <c r="H318" s="15" t="str">
        <f>IFERROR(
    IF(
        ISNUMBER(MATCH(E318, Elements!$A$2:$A$700, 0)),
        IF(
            INDEX(Elements!$C$2:$C$700, MATCH(E318, Elements!$A$2:$A$700, 0)) &lt;&gt; "",
            INDEX(Elements!$C$2:$C$700, MATCH(E318, Elements!$A$2:$A$700, 0)),
            "kosong"
        ),
        "tidak ditemukan"
    ),
    "ID tidak ditemukan"
)</f>
        <v>Mainframe</v>
      </c>
      <c r="I318" s="15" t="str">
        <f>IFERROR(
    IF(
        ISNUMBER(MATCH(F318, Elements!$A$2:$A$700, 0)),
        IF(
            INDEX(Elements!$C$2:$C$700, MATCH(F318, Elements!$A$2:$A$700, 0)) &lt;&gt; "",
            INDEX(Elements!$B$2:$B$700, MATCH(F318, Elements!$A$2:$A$700, 0)),
            "kosong"
        ),
        "tidak ditemukan"
    ),
    "ID tidak ditemukan"
)</f>
        <v>Node</v>
      </c>
      <c r="J318" s="15" t="str">
        <f>IFERROR(
    IF(
        ISNUMBER(MATCH(F318, Elements!$A$2:$A$700, 0)),
        IF(
            INDEX(Elements!$C$2:$C$700, MATCH(F318, Elements!$A$2:$A$700, 0)) &lt;&gt; "",
            INDEX(Elements!$C$2:$C$700, MATCH(F318, Elements!$A$2:$A$700, 0)),
            "kosong"
        ),
        "tidak ditemukan"
    ),
    "ID tidak ditemukan"
)</f>
        <v>Partition 1</v>
      </c>
      <c r="K318" s="15" t="str" cm="1">
        <f t="array" ref="K318">IF(
    AND(
        ISNUMBER(MATCH(SUBSTITUTE(G318, " ", ""), SUBSTITUTE(Sheet2!$AK$5:$AK$13, " ", ""), 0)),
        ISNUMBER(MATCH(SUBSTITUTE(I318, " ", ""), SUBSTITUTE(Sheet2!$AL$4:$BB$4, " ", ""), 0))
    ),
    IF(
        ISNUMBER(MATCH(B318, Sheet2!$BE$3:$BE$13, 0)),
        IF(
            ISNUMBER(MATCH(INDEX(Sheet2!$BD$3:$BD$13, MATCH(B318, Sheet2!$BE$3:$BE$13, 0)), Sheet2!$BD$3:$BD$13, 0)),
            "True",
            "False"
        ),
        "False"
    ),
    "Bukan pasangan yang dicari"
)</f>
        <v>Bukan pasangan yang dicari</v>
      </c>
      <c r="L318" s="15" t="str" cm="1">
        <f t="array" ref="L318">IF(
    AND(
        ISNUMBER(MATCH(SUBSTITUTE(G318, " ", ""), SUBSTITUTE(Sheet2!$AK$19:$AK$35, " ", ""), 0)),
        ISNUMBER(MATCH(SUBSTITUTE(I318, " ", ""), SUBSTITUTE(Sheet2!$AL$18:$AT$18, " ", ""), 0))
    ),
    IF(
        ISNUMBER(MATCH(B318, Sheet2!$BE$3:$BE$13, 0)),
        IF(
            ISNUMBER(MATCH(INDEX(Sheet2!$BD$3:$BD$13, MATCH(B318, Sheet2!$BE$3:$BE$13, 0)), Sheet2!$BD$3:$BD$13, 0)),
            "True",
            "False"
        ),
        "False"
    ),
    "Bukan pasangan yang dicari"
)</f>
        <v>Bukan pasangan yang dicari</v>
      </c>
    </row>
    <row r="319" spans="1:12" hidden="1" x14ac:dyDescent="0.25">
      <c r="A319" s="20">
        <v>6866</v>
      </c>
      <c r="B319" t="s">
        <v>8</v>
      </c>
      <c r="E319">
        <v>6836</v>
      </c>
      <c r="F319">
        <v>6843</v>
      </c>
      <c r="G319" s="15" t="str">
        <f>IFERROR(
    IF(
        ISNUMBER(MATCH(E319, Elements!$A$2:$A$700, 0)),
        IF(
            INDEX(Elements!$C$2:$C$700, MATCH(E319, Elements!$A$2:$A$700, 0)) &lt;&gt; "",
            INDEX(Elements!$B$2:$B$700, MATCH(E319, Elements!$A$2:$A$700, 0)),
            "kosong"
        ),
        "tidak ditemukan"
    ),
    "ID tidak ditemukan"
)</f>
        <v>Node</v>
      </c>
      <c r="H319" s="15" t="str">
        <f>IFERROR(
    IF(
        ISNUMBER(MATCH(E319, Elements!$A$2:$A$700, 0)),
        IF(
            INDEX(Elements!$C$2:$C$700, MATCH(E319, Elements!$A$2:$A$700, 0)) &lt;&gt; "",
            INDEX(Elements!$C$2:$C$700, MATCH(E319, Elements!$A$2:$A$700, 0)),
            "kosong"
        ),
        "tidak ditemukan"
    ),
    "ID tidak ditemukan"
)</f>
        <v>Mainframe</v>
      </c>
      <c r="I319" s="15" t="str">
        <f>IFERROR(
    IF(
        ISNUMBER(MATCH(F319, Elements!$A$2:$A$700, 0)),
        IF(
            INDEX(Elements!$C$2:$C$700, MATCH(F319, Elements!$A$2:$A$700, 0)) &lt;&gt; "",
            INDEX(Elements!$B$2:$B$700, MATCH(F319, Elements!$A$2:$A$700, 0)),
            "kosong"
        ),
        "tidak ditemukan"
    ),
    "ID tidak ditemukan"
)</f>
        <v>Node</v>
      </c>
      <c r="J319" s="15" t="str">
        <f>IFERROR(
    IF(
        ISNUMBER(MATCH(F319, Elements!$A$2:$A$700, 0)),
        IF(
            INDEX(Elements!$C$2:$C$700, MATCH(F319, Elements!$A$2:$A$700, 0)) &lt;&gt; "",
            INDEX(Elements!$C$2:$C$700, MATCH(F319, Elements!$A$2:$A$700, 0)),
            "kosong"
        ),
        "tidak ditemukan"
    ),
    "ID tidak ditemukan"
)</f>
        <v>Partition 2</v>
      </c>
      <c r="K319" s="15" t="str" cm="1">
        <f t="array" ref="K319">IF(
    AND(
        ISNUMBER(MATCH(SUBSTITUTE(G319, " ", ""), SUBSTITUTE(Sheet2!$AK$5:$AK$13, " ", ""), 0)),
        ISNUMBER(MATCH(SUBSTITUTE(I319, " ", ""), SUBSTITUTE(Sheet2!$AL$4:$BB$4, " ", ""), 0))
    ),
    IF(
        ISNUMBER(MATCH(B319, Sheet2!$BE$3:$BE$13, 0)),
        IF(
            ISNUMBER(MATCH(INDEX(Sheet2!$BD$3:$BD$13, MATCH(B319, Sheet2!$BE$3:$BE$13, 0)), Sheet2!$BD$3:$BD$13, 0)),
            "True",
            "False"
        ),
        "False"
    ),
    "Bukan pasangan yang dicari"
)</f>
        <v>Bukan pasangan yang dicari</v>
      </c>
      <c r="L319" s="15" t="str" cm="1">
        <f t="array" ref="L319">IF(
    AND(
        ISNUMBER(MATCH(SUBSTITUTE(G319, " ", ""), SUBSTITUTE(Sheet2!$AK$19:$AK$35, " ", ""), 0)),
        ISNUMBER(MATCH(SUBSTITUTE(I319, " ", ""), SUBSTITUTE(Sheet2!$AL$18:$AT$18, " ", ""), 0))
    ),
    IF(
        ISNUMBER(MATCH(B319, Sheet2!$BE$3:$BE$13, 0)),
        IF(
            ISNUMBER(MATCH(INDEX(Sheet2!$BD$3:$BD$13, MATCH(B319, Sheet2!$BE$3:$BE$13, 0)), Sheet2!$BD$3:$BD$13, 0)),
            "True",
            "False"
        ),
        "False"
    ),
    "Bukan pasangan yang dicari"
)</f>
        <v>Bukan pasangan yang dicari</v>
      </c>
    </row>
    <row r="320" spans="1:12" hidden="1" x14ac:dyDescent="0.25">
      <c r="A320" s="20">
        <v>6867</v>
      </c>
      <c r="B320" t="s">
        <v>8</v>
      </c>
      <c r="E320">
        <v>6843</v>
      </c>
      <c r="F320">
        <v>6838</v>
      </c>
      <c r="G320" s="15" t="str">
        <f>IFERROR(
    IF(
        ISNUMBER(MATCH(E320, Elements!$A$2:$A$700, 0)),
        IF(
            INDEX(Elements!$C$2:$C$700, MATCH(E320, Elements!$A$2:$A$700, 0)) &lt;&gt; "",
            INDEX(Elements!$B$2:$B$700, MATCH(E320, Elements!$A$2:$A$700, 0)),
            "kosong"
        ),
        "tidak ditemukan"
    ),
    "ID tidak ditemukan"
)</f>
        <v>Node</v>
      </c>
      <c r="H320" s="15" t="str">
        <f>IFERROR(
    IF(
        ISNUMBER(MATCH(E320, Elements!$A$2:$A$700, 0)),
        IF(
            INDEX(Elements!$C$2:$C$700, MATCH(E320, Elements!$A$2:$A$700, 0)) &lt;&gt; "",
            INDEX(Elements!$C$2:$C$700, MATCH(E320, Elements!$A$2:$A$700, 0)),
            "kosong"
        ),
        "tidak ditemukan"
    ),
    "ID tidak ditemukan"
)</f>
        <v>Partition 2</v>
      </c>
      <c r="I320" s="15" t="str">
        <f>IFERROR(
    IF(
        ISNUMBER(MATCH(F320, Elements!$A$2:$A$700, 0)),
        IF(
            INDEX(Elements!$C$2:$C$700, MATCH(F320, Elements!$A$2:$A$700, 0)) &lt;&gt; "",
            INDEX(Elements!$B$2:$B$700, MATCH(F320, Elements!$A$2:$A$700, 0)),
            "kosong"
        ),
        "tidak ditemukan"
    ),
    "ID tidak ditemukan"
)</f>
        <v>SystemSoftware</v>
      </c>
      <c r="J320" s="15" t="str">
        <f>IFERROR(
    IF(
        ISNUMBER(MATCH(F320, Elements!$A$2:$A$700, 0)),
        IF(
            INDEX(Elements!$C$2:$C$700, MATCH(F320, Elements!$A$2:$A$700, 0)) &lt;&gt; "",
            INDEX(Elements!$C$2:$C$700, MATCH(F320, Elements!$A$2:$A$700, 0)),
            "kosong"
        ),
        "tidak ditemukan"
    ),
    "ID tidak ditemukan"
)</f>
        <v>DBMS</v>
      </c>
      <c r="K320" s="15" t="str" cm="1">
        <f t="array" ref="K320">IF(
    AND(
        ISNUMBER(MATCH(SUBSTITUTE(G320, " ", ""), SUBSTITUTE(Sheet2!$AK$5:$AK$13, " ", ""), 0)),
        ISNUMBER(MATCH(SUBSTITUTE(I320, " ", ""), SUBSTITUTE(Sheet2!$AL$4:$BB$4, " ", ""), 0))
    ),
    IF(
        ISNUMBER(MATCH(B320, Sheet2!$BE$3:$BE$13, 0)),
        IF(
            ISNUMBER(MATCH(INDEX(Sheet2!$BD$3:$BD$13, MATCH(B320, Sheet2!$BE$3:$BE$13, 0)), Sheet2!$BD$3:$BD$13, 0)),
            "True",
            "False"
        ),
        "False"
    ),
    "Bukan pasangan yang dicari"
)</f>
        <v>Bukan pasangan yang dicari</v>
      </c>
      <c r="L320" s="15" t="str" cm="1">
        <f t="array" ref="L320">IF(
    AND(
        ISNUMBER(MATCH(SUBSTITUTE(G320, " ", ""), SUBSTITUTE(Sheet2!$AK$19:$AK$35, " ", ""), 0)),
        ISNUMBER(MATCH(SUBSTITUTE(I320, " ", ""), SUBSTITUTE(Sheet2!$AL$18:$AT$18, " ", ""), 0))
    ),
    IF(
        ISNUMBER(MATCH(B320, Sheet2!$BE$3:$BE$13, 0)),
        IF(
            ISNUMBER(MATCH(INDEX(Sheet2!$BD$3:$BD$13, MATCH(B320, Sheet2!$BE$3:$BE$13, 0)), Sheet2!$BD$3:$BD$13, 0)),
            "True",
            "False"
        ),
        "False"
    ),
    "Bukan pasangan yang dicari"
)</f>
        <v>Bukan pasangan yang dicari</v>
      </c>
    </row>
    <row r="321" spans="1:12" hidden="1" x14ac:dyDescent="0.25">
      <c r="A321" s="20">
        <v>6868</v>
      </c>
      <c r="B321" t="s">
        <v>8</v>
      </c>
      <c r="E321">
        <v>6843</v>
      </c>
      <c r="F321">
        <v>6839</v>
      </c>
      <c r="G321" s="15" t="str">
        <f>IFERROR(
    IF(
        ISNUMBER(MATCH(E321, Elements!$A$2:$A$700, 0)),
        IF(
            INDEX(Elements!$C$2:$C$700, MATCH(E321, Elements!$A$2:$A$700, 0)) &lt;&gt; "",
            INDEX(Elements!$B$2:$B$700, MATCH(E321, Elements!$A$2:$A$700, 0)),
            "kosong"
        ),
        "tidak ditemukan"
    ),
    "ID tidak ditemukan"
)</f>
        <v>Node</v>
      </c>
      <c r="H321" s="15" t="str">
        <f>IFERROR(
    IF(
        ISNUMBER(MATCH(E321, Elements!$A$2:$A$700, 0)),
        IF(
            INDEX(Elements!$C$2:$C$700, MATCH(E321, Elements!$A$2:$A$700, 0)) &lt;&gt; "",
            INDEX(Elements!$C$2:$C$700, MATCH(E321, Elements!$A$2:$A$700, 0)),
            "kosong"
        ),
        "tidak ditemukan"
    ),
    "ID tidak ditemukan"
)</f>
        <v>Partition 2</v>
      </c>
      <c r="I321" s="15" t="str">
        <f>IFERROR(
    IF(
        ISNUMBER(MATCH(F321, Elements!$A$2:$A$700, 0)),
        IF(
            INDEX(Elements!$C$2:$C$700, MATCH(F321, Elements!$A$2:$A$700, 0)) &lt;&gt; "",
            INDEX(Elements!$B$2:$B$700, MATCH(F321, Elements!$A$2:$A$700, 0)),
            "kosong"
        ),
        "tidak ditemukan"
    ),
    "ID tidak ditemukan"
)</f>
        <v>SystemSoftware</v>
      </c>
      <c r="J321" s="15" t="str">
        <f>IFERROR(
    IF(
        ISNUMBER(MATCH(F321, Elements!$A$2:$A$700, 0)),
        IF(
            INDEX(Elements!$C$2:$C$700, MATCH(F321, Elements!$A$2:$A$700, 0)) &lt;&gt; "",
            INDEX(Elements!$C$2:$C$700, MATCH(F321, Elements!$A$2:$A$700, 0)),
            "kosong"
        ),
        "tidak ditemukan"
    ),
    "ID tidak ditemukan"
)</f>
        <v>Message Queuing</v>
      </c>
      <c r="K321" s="15" t="str" cm="1">
        <f t="array" ref="K321">IF(
    AND(
        ISNUMBER(MATCH(SUBSTITUTE(G321, " ", ""), SUBSTITUTE(Sheet2!$AK$5:$AK$13, " ", ""), 0)),
        ISNUMBER(MATCH(SUBSTITUTE(I321, " ", ""), SUBSTITUTE(Sheet2!$AL$4:$BB$4, " ", ""), 0))
    ),
    IF(
        ISNUMBER(MATCH(B321, Sheet2!$BE$3:$BE$13, 0)),
        IF(
            ISNUMBER(MATCH(INDEX(Sheet2!$BD$3:$BD$13, MATCH(B321, Sheet2!$BE$3:$BE$13, 0)), Sheet2!$BD$3:$BD$13, 0)),
            "True",
            "False"
        ),
        "False"
    ),
    "Bukan pasangan yang dicari"
)</f>
        <v>Bukan pasangan yang dicari</v>
      </c>
      <c r="L321" s="15" t="str" cm="1">
        <f t="array" ref="L321">IF(
    AND(
        ISNUMBER(MATCH(SUBSTITUTE(G321, " ", ""), SUBSTITUTE(Sheet2!$AK$19:$AK$35, " ", ""), 0)),
        ISNUMBER(MATCH(SUBSTITUTE(I321, " ", ""), SUBSTITUTE(Sheet2!$AL$18:$AT$18, " ", ""), 0))
    ),
    IF(
        ISNUMBER(MATCH(B321, Sheet2!$BE$3:$BE$13, 0)),
        IF(
            ISNUMBER(MATCH(INDEX(Sheet2!$BD$3:$BD$13, MATCH(B321, Sheet2!$BE$3:$BE$13, 0)), Sheet2!$BD$3:$BD$13, 0)),
            "True",
            "False"
        ),
        "False"
    ),
    "Bukan pasangan yang dicari"
)</f>
        <v>Bukan pasangan yang dicari</v>
      </c>
    </row>
    <row r="322" spans="1:12" hidden="1" x14ac:dyDescent="0.25">
      <c r="A322" s="20">
        <v>6869</v>
      </c>
      <c r="B322" t="s">
        <v>8</v>
      </c>
      <c r="E322">
        <v>6843</v>
      </c>
      <c r="F322">
        <v>6845</v>
      </c>
      <c r="G322" s="15" t="str">
        <f>IFERROR(
    IF(
        ISNUMBER(MATCH(E322, Elements!$A$2:$A$700, 0)),
        IF(
            INDEX(Elements!$C$2:$C$700, MATCH(E322, Elements!$A$2:$A$700, 0)) &lt;&gt; "",
            INDEX(Elements!$B$2:$B$700, MATCH(E322, Elements!$A$2:$A$700, 0)),
            "kosong"
        ),
        "tidak ditemukan"
    ),
    "ID tidak ditemukan"
)</f>
        <v>Node</v>
      </c>
      <c r="H322" s="15" t="str">
        <f>IFERROR(
    IF(
        ISNUMBER(MATCH(E322, Elements!$A$2:$A$700, 0)),
        IF(
            INDEX(Elements!$C$2:$C$700, MATCH(E322, Elements!$A$2:$A$700, 0)) &lt;&gt; "",
            INDEX(Elements!$C$2:$C$700, MATCH(E322, Elements!$A$2:$A$700, 0)),
            "kosong"
        ),
        "tidak ditemukan"
    ),
    "ID tidak ditemukan"
)</f>
        <v>Partition 2</v>
      </c>
      <c r="I322" s="15" t="str">
        <f>IFERROR(
    IF(
        ISNUMBER(MATCH(F322, Elements!$A$2:$A$700, 0)),
        IF(
            INDEX(Elements!$C$2:$C$700, MATCH(F322, Elements!$A$2:$A$700, 0)) &lt;&gt; "",
            INDEX(Elements!$B$2:$B$700, MATCH(F322, Elements!$A$2:$A$700, 0)),
            "kosong"
        ),
        "tidak ditemukan"
    ),
    "ID tidak ditemukan"
)</f>
        <v>Device</v>
      </c>
      <c r="J322" s="15" t="str">
        <f>IFERROR(
    IF(
        ISNUMBER(MATCH(F322, Elements!$A$2:$A$700, 0)),
        IF(
            INDEX(Elements!$C$2:$C$700, MATCH(F322, Elements!$A$2:$A$700, 0)) &lt;&gt; "",
            INDEX(Elements!$C$2:$C$700, MATCH(F322, Elements!$A$2:$A$700, 0)),
            "kosong"
        ),
        "tidak ditemukan"
    ),
    "ID tidak ditemukan"
)</f>
        <v>Hardware device</v>
      </c>
      <c r="K322" s="15" t="str" cm="1">
        <f t="array" ref="K322">IF(
    AND(
        ISNUMBER(MATCH(SUBSTITUTE(G322, " ", ""), SUBSTITUTE(Sheet2!$AK$5:$AK$13, " ", ""), 0)),
        ISNUMBER(MATCH(SUBSTITUTE(I322, " ", ""), SUBSTITUTE(Sheet2!$AL$4:$BB$4, " ", ""), 0))
    ),
    IF(
        ISNUMBER(MATCH(B322, Sheet2!$BE$3:$BE$13, 0)),
        IF(
            ISNUMBER(MATCH(INDEX(Sheet2!$BD$3:$BD$13, MATCH(B322, Sheet2!$BE$3:$BE$13, 0)), Sheet2!$BD$3:$BD$13, 0)),
            "True",
            "False"
        ),
        "False"
    ),
    "Bukan pasangan yang dicari"
)</f>
        <v>Bukan pasangan yang dicari</v>
      </c>
      <c r="L322" s="15" t="str" cm="1">
        <f t="array" ref="L322">IF(
    AND(
        ISNUMBER(MATCH(SUBSTITUTE(G322, " ", ""), SUBSTITUTE(Sheet2!$AK$19:$AK$35, " ", ""), 0)),
        ISNUMBER(MATCH(SUBSTITUTE(I322, " ", ""), SUBSTITUTE(Sheet2!$AL$18:$AT$18, " ", ""), 0))
    ),
    IF(
        ISNUMBER(MATCH(B322, Sheet2!$BE$3:$BE$13, 0)),
        IF(
            ISNUMBER(MATCH(INDEX(Sheet2!$BD$3:$BD$13, MATCH(B322, Sheet2!$BE$3:$BE$13, 0)), Sheet2!$BD$3:$BD$13, 0)),
            "True",
            "False"
        ),
        "False"
    ),
    "Bukan pasangan yang dicari"
)</f>
        <v>Bukan pasangan yang dicari</v>
      </c>
    </row>
    <row r="323" spans="1:12" hidden="1" x14ac:dyDescent="0.25">
      <c r="A323" s="20">
        <v>6870</v>
      </c>
      <c r="B323" t="s">
        <v>8</v>
      </c>
      <c r="E323">
        <v>6840</v>
      </c>
      <c r="F323">
        <v>6838</v>
      </c>
      <c r="G323" s="15" t="str">
        <f>IFERROR(
    IF(
        ISNUMBER(MATCH(E323, Elements!$A$2:$A$700, 0)),
        IF(
            INDEX(Elements!$C$2:$C$700, MATCH(E323, Elements!$A$2:$A$700, 0)) &lt;&gt; "",
            INDEX(Elements!$B$2:$B$700, MATCH(E323, Elements!$A$2:$A$700, 0)),
            "kosong"
        ),
        "tidak ditemukan"
    ),
    "ID tidak ditemukan"
)</f>
        <v>Node</v>
      </c>
      <c r="H323" s="15" t="str">
        <f>IFERROR(
    IF(
        ISNUMBER(MATCH(E323, Elements!$A$2:$A$700, 0)),
        IF(
            INDEX(Elements!$C$2:$C$700, MATCH(E323, Elements!$A$2:$A$700, 0)) &lt;&gt; "",
            INDEX(Elements!$C$2:$C$700, MATCH(E323, Elements!$A$2:$A$700, 0)),
            "kosong"
        ),
        "tidak ditemukan"
    ),
    "ID tidak ditemukan"
)</f>
        <v>Partition 1</v>
      </c>
      <c r="I323" s="15" t="str">
        <f>IFERROR(
    IF(
        ISNUMBER(MATCH(F323, Elements!$A$2:$A$700, 0)),
        IF(
            INDEX(Elements!$C$2:$C$700, MATCH(F323, Elements!$A$2:$A$700, 0)) &lt;&gt; "",
            INDEX(Elements!$B$2:$B$700, MATCH(F323, Elements!$A$2:$A$700, 0)),
            "kosong"
        ),
        "tidak ditemukan"
    ),
    "ID tidak ditemukan"
)</f>
        <v>SystemSoftware</v>
      </c>
      <c r="J323" s="15" t="str">
        <f>IFERROR(
    IF(
        ISNUMBER(MATCH(F323, Elements!$A$2:$A$700, 0)),
        IF(
            INDEX(Elements!$C$2:$C$700, MATCH(F323, Elements!$A$2:$A$700, 0)) &lt;&gt; "",
            INDEX(Elements!$C$2:$C$700, MATCH(F323, Elements!$A$2:$A$700, 0)),
            "kosong"
        ),
        "tidak ditemukan"
    ),
    "ID tidak ditemukan"
)</f>
        <v>DBMS</v>
      </c>
      <c r="K323" s="15" t="str" cm="1">
        <f t="array" ref="K323">IF(
    AND(
        ISNUMBER(MATCH(SUBSTITUTE(G323, " ", ""), SUBSTITUTE(Sheet2!$AK$5:$AK$13, " ", ""), 0)),
        ISNUMBER(MATCH(SUBSTITUTE(I323, " ", ""), SUBSTITUTE(Sheet2!$AL$4:$BB$4, " ", ""), 0))
    ),
    IF(
        ISNUMBER(MATCH(B323, Sheet2!$BE$3:$BE$13, 0)),
        IF(
            ISNUMBER(MATCH(INDEX(Sheet2!$BD$3:$BD$13, MATCH(B323, Sheet2!$BE$3:$BE$13, 0)), Sheet2!$BD$3:$BD$13, 0)),
            "True",
            "False"
        ),
        "False"
    ),
    "Bukan pasangan yang dicari"
)</f>
        <v>Bukan pasangan yang dicari</v>
      </c>
      <c r="L323" s="15" t="str" cm="1">
        <f t="array" ref="L323">IF(
    AND(
        ISNUMBER(MATCH(SUBSTITUTE(G323, " ", ""), SUBSTITUTE(Sheet2!$AK$19:$AK$35, " ", ""), 0)),
        ISNUMBER(MATCH(SUBSTITUTE(I323, " ", ""), SUBSTITUTE(Sheet2!$AL$18:$AT$18, " ", ""), 0))
    ),
    IF(
        ISNUMBER(MATCH(B323, Sheet2!$BE$3:$BE$13, 0)),
        IF(
            ISNUMBER(MATCH(INDEX(Sheet2!$BD$3:$BD$13, MATCH(B323, Sheet2!$BE$3:$BE$13, 0)), Sheet2!$BD$3:$BD$13, 0)),
            "True",
            "False"
        ),
        "False"
    ),
    "Bukan pasangan yang dicari"
)</f>
        <v>Bukan pasangan yang dicari</v>
      </c>
    </row>
    <row r="324" spans="1:12" hidden="1" x14ac:dyDescent="0.25">
      <c r="A324" s="20">
        <v>6871</v>
      </c>
      <c r="B324" t="s">
        <v>8</v>
      </c>
      <c r="E324">
        <v>6840</v>
      </c>
      <c r="F324">
        <v>6839</v>
      </c>
      <c r="G324" s="15" t="str">
        <f>IFERROR(
    IF(
        ISNUMBER(MATCH(E324, Elements!$A$2:$A$700, 0)),
        IF(
            INDEX(Elements!$C$2:$C$700, MATCH(E324, Elements!$A$2:$A$700, 0)) &lt;&gt; "",
            INDEX(Elements!$B$2:$B$700, MATCH(E324, Elements!$A$2:$A$700, 0)),
            "kosong"
        ),
        "tidak ditemukan"
    ),
    "ID tidak ditemukan"
)</f>
        <v>Node</v>
      </c>
      <c r="H324" s="15" t="str">
        <f>IFERROR(
    IF(
        ISNUMBER(MATCH(E324, Elements!$A$2:$A$700, 0)),
        IF(
            INDEX(Elements!$C$2:$C$700, MATCH(E324, Elements!$A$2:$A$700, 0)) &lt;&gt; "",
            INDEX(Elements!$C$2:$C$700, MATCH(E324, Elements!$A$2:$A$700, 0)),
            "kosong"
        ),
        "tidak ditemukan"
    ),
    "ID tidak ditemukan"
)</f>
        <v>Partition 1</v>
      </c>
      <c r="I324" s="15" t="str">
        <f>IFERROR(
    IF(
        ISNUMBER(MATCH(F324, Elements!$A$2:$A$700, 0)),
        IF(
            INDEX(Elements!$C$2:$C$700, MATCH(F324, Elements!$A$2:$A$700, 0)) &lt;&gt; "",
            INDEX(Elements!$B$2:$B$700, MATCH(F324, Elements!$A$2:$A$700, 0)),
            "kosong"
        ),
        "tidak ditemukan"
    ),
    "ID tidak ditemukan"
)</f>
        <v>SystemSoftware</v>
      </c>
      <c r="J324" s="15" t="str">
        <f>IFERROR(
    IF(
        ISNUMBER(MATCH(F324, Elements!$A$2:$A$700, 0)),
        IF(
            INDEX(Elements!$C$2:$C$700, MATCH(F324, Elements!$A$2:$A$700, 0)) &lt;&gt; "",
            INDEX(Elements!$C$2:$C$700, MATCH(F324, Elements!$A$2:$A$700, 0)),
            "kosong"
        ),
        "tidak ditemukan"
    ),
    "ID tidak ditemukan"
)</f>
        <v>Message Queuing</v>
      </c>
      <c r="K324" s="15" t="str" cm="1">
        <f t="array" ref="K324">IF(
    AND(
        ISNUMBER(MATCH(SUBSTITUTE(G324, " ", ""), SUBSTITUTE(Sheet2!$AK$5:$AK$13, " ", ""), 0)),
        ISNUMBER(MATCH(SUBSTITUTE(I324, " ", ""), SUBSTITUTE(Sheet2!$AL$4:$BB$4, " ", ""), 0))
    ),
    IF(
        ISNUMBER(MATCH(B324, Sheet2!$BE$3:$BE$13, 0)),
        IF(
            ISNUMBER(MATCH(INDEX(Sheet2!$BD$3:$BD$13, MATCH(B324, Sheet2!$BE$3:$BE$13, 0)), Sheet2!$BD$3:$BD$13, 0)),
            "True",
            "False"
        ),
        "False"
    ),
    "Bukan pasangan yang dicari"
)</f>
        <v>Bukan pasangan yang dicari</v>
      </c>
      <c r="L324" s="15" t="str" cm="1">
        <f t="array" ref="L324">IF(
    AND(
        ISNUMBER(MATCH(SUBSTITUTE(G324, " ", ""), SUBSTITUTE(Sheet2!$AK$19:$AK$35, " ", ""), 0)),
        ISNUMBER(MATCH(SUBSTITUTE(I324, " ", ""), SUBSTITUTE(Sheet2!$AL$18:$AT$18, " ", ""), 0))
    ),
    IF(
        ISNUMBER(MATCH(B324, Sheet2!$BE$3:$BE$13, 0)),
        IF(
            ISNUMBER(MATCH(INDEX(Sheet2!$BD$3:$BD$13, MATCH(B324, Sheet2!$BE$3:$BE$13, 0)), Sheet2!$BD$3:$BD$13, 0)),
            "True",
            "False"
        ),
        "False"
    ),
    "Bukan pasangan yang dicari"
)</f>
        <v>Bukan pasangan yang dicari</v>
      </c>
    </row>
    <row r="325" spans="1:12" hidden="1" x14ac:dyDescent="0.25">
      <c r="A325" s="20">
        <v>6872</v>
      </c>
      <c r="B325" t="s">
        <v>8</v>
      </c>
      <c r="E325">
        <v>6840</v>
      </c>
      <c r="F325">
        <v>6842</v>
      </c>
      <c r="G325" s="15" t="str">
        <f>IFERROR(
    IF(
        ISNUMBER(MATCH(E325, Elements!$A$2:$A$700, 0)),
        IF(
            INDEX(Elements!$C$2:$C$700, MATCH(E325, Elements!$A$2:$A$700, 0)) &lt;&gt; "",
            INDEX(Elements!$B$2:$B$700, MATCH(E325, Elements!$A$2:$A$700, 0)),
            "kosong"
        ),
        "tidak ditemukan"
    ),
    "ID tidak ditemukan"
)</f>
        <v>Node</v>
      </c>
      <c r="H325" s="15" t="str">
        <f>IFERROR(
    IF(
        ISNUMBER(MATCH(E325, Elements!$A$2:$A$700, 0)),
        IF(
            INDEX(Elements!$C$2:$C$700, MATCH(E325, Elements!$A$2:$A$700, 0)) &lt;&gt; "",
            INDEX(Elements!$C$2:$C$700, MATCH(E325, Elements!$A$2:$A$700, 0)),
            "kosong"
        ),
        "tidak ditemukan"
    ),
    "ID tidak ditemukan"
)</f>
        <v>Partition 1</v>
      </c>
      <c r="I325" s="15" t="str">
        <f>IFERROR(
    IF(
        ISNUMBER(MATCH(F325, Elements!$A$2:$A$700, 0)),
        IF(
            INDEX(Elements!$C$2:$C$700, MATCH(F325, Elements!$A$2:$A$700, 0)) &lt;&gt; "",
            INDEX(Elements!$B$2:$B$700, MATCH(F325, Elements!$A$2:$A$700, 0)),
            "kosong"
        ),
        "tidak ditemukan"
    ),
    "ID tidak ditemukan"
)</f>
        <v>Device</v>
      </c>
      <c r="J325" s="15" t="str">
        <f>IFERROR(
    IF(
        ISNUMBER(MATCH(F325, Elements!$A$2:$A$700, 0)),
        IF(
            INDEX(Elements!$C$2:$C$700, MATCH(F325, Elements!$A$2:$A$700, 0)) &lt;&gt; "",
            INDEX(Elements!$C$2:$C$700, MATCH(F325, Elements!$A$2:$A$700, 0)),
            "kosong"
        ),
        "tidak ditemukan"
    ),
    "ID tidak ditemukan"
)</f>
        <v>Hardware</v>
      </c>
      <c r="K325" s="15" t="str" cm="1">
        <f t="array" ref="K325">IF(
    AND(
        ISNUMBER(MATCH(SUBSTITUTE(G325, " ", ""), SUBSTITUTE(Sheet2!$AK$5:$AK$13, " ", ""), 0)),
        ISNUMBER(MATCH(SUBSTITUTE(I325, " ", ""), SUBSTITUTE(Sheet2!$AL$4:$BB$4, " ", ""), 0))
    ),
    IF(
        ISNUMBER(MATCH(B325, Sheet2!$BE$3:$BE$13, 0)),
        IF(
            ISNUMBER(MATCH(INDEX(Sheet2!$BD$3:$BD$13, MATCH(B325, Sheet2!$BE$3:$BE$13, 0)), Sheet2!$BD$3:$BD$13, 0)),
            "True",
            "False"
        ),
        "False"
    ),
    "Bukan pasangan yang dicari"
)</f>
        <v>Bukan pasangan yang dicari</v>
      </c>
      <c r="L325" s="15" t="str" cm="1">
        <f t="array" ref="L325">IF(
    AND(
        ISNUMBER(MATCH(SUBSTITUTE(G325, " ", ""), SUBSTITUTE(Sheet2!$AK$19:$AK$35, " ", ""), 0)),
        ISNUMBER(MATCH(SUBSTITUTE(I325, " ", ""), SUBSTITUTE(Sheet2!$AL$18:$AT$18, " ", ""), 0))
    ),
    IF(
        ISNUMBER(MATCH(B325, Sheet2!$BE$3:$BE$13, 0)),
        IF(
            ISNUMBER(MATCH(INDEX(Sheet2!$BD$3:$BD$13, MATCH(B325, Sheet2!$BE$3:$BE$13, 0)), Sheet2!$BD$3:$BD$13, 0)),
            "True",
            "False"
        ),
        "False"
    ),
    "Bukan pasangan yang dicari"
)</f>
        <v>Bukan pasangan yang dicari</v>
      </c>
    </row>
    <row r="326" spans="1:12" hidden="1" x14ac:dyDescent="0.25">
      <c r="A326" s="20">
        <v>6873</v>
      </c>
      <c r="B326" t="s">
        <v>8</v>
      </c>
      <c r="E326">
        <v>6846</v>
      </c>
      <c r="F326">
        <v>6848</v>
      </c>
      <c r="G326" s="15" t="str">
        <f>IFERROR(
    IF(
        ISNUMBER(MATCH(E326, Elements!$A$2:$A$700, 0)),
        IF(
            INDEX(Elements!$C$2:$C$700, MATCH(E326, Elements!$A$2:$A$700, 0)) &lt;&gt; "",
            INDEX(Elements!$B$2:$B$700, MATCH(E326, Elements!$A$2:$A$700, 0)),
            "kosong"
        ),
        "tidak ditemukan"
    ),
    "ID tidak ditemukan"
)</f>
        <v>Node</v>
      </c>
      <c r="H326" s="15" t="str">
        <f>IFERROR(
    IF(
        ISNUMBER(MATCH(E326, Elements!$A$2:$A$700, 0)),
        IF(
            INDEX(Elements!$C$2:$C$700, MATCH(E326, Elements!$A$2:$A$700, 0)) &lt;&gt; "",
            INDEX(Elements!$C$2:$C$700, MATCH(E326, Elements!$A$2:$A$700, 0)),
            "kosong"
        ),
        "tidak ditemukan"
    ),
    "ID tidak ditemukan"
)</f>
        <v>UNIX Servers</v>
      </c>
      <c r="I326" s="15" t="str">
        <f>IFERROR(
    IF(
        ISNUMBER(MATCH(F326, Elements!$A$2:$A$700, 0)),
        IF(
            INDEX(Elements!$C$2:$C$700, MATCH(F326, Elements!$A$2:$A$700, 0)) &lt;&gt; "",
            INDEX(Elements!$B$2:$B$700, MATCH(F326, Elements!$A$2:$A$700, 0)),
            "kosong"
        ),
        "tidak ditemukan"
    ),
    "ID tidak ditemukan"
)</f>
        <v>SystemSoftware</v>
      </c>
      <c r="J326" s="15" t="str">
        <f>IFERROR(
    IF(
        ISNUMBER(MATCH(F326, Elements!$A$2:$A$700, 0)),
        IF(
            INDEX(Elements!$C$2:$C$700, MATCH(F326, Elements!$A$2:$A$700, 0)) &lt;&gt; "",
            INDEX(Elements!$C$2:$C$700, MATCH(F326, Elements!$A$2:$A$700, 0)),
            "kosong"
        ),
        "tidak ditemukan"
    ),
    "ID tidak ditemukan"
)</f>
        <v>AIX</v>
      </c>
      <c r="K326" s="15" t="str" cm="1">
        <f t="array" ref="K326">IF(
    AND(
        ISNUMBER(MATCH(SUBSTITUTE(G326, " ", ""), SUBSTITUTE(Sheet2!$AK$5:$AK$13, " ", ""), 0)),
        ISNUMBER(MATCH(SUBSTITUTE(I326, " ", ""), SUBSTITUTE(Sheet2!$AL$4:$BB$4, " ", ""), 0))
    ),
    IF(
        ISNUMBER(MATCH(B326, Sheet2!$BE$3:$BE$13, 0)),
        IF(
            ISNUMBER(MATCH(INDEX(Sheet2!$BD$3:$BD$13, MATCH(B326, Sheet2!$BE$3:$BE$13, 0)), Sheet2!$BD$3:$BD$13, 0)),
            "True",
            "False"
        ),
        "False"
    ),
    "Bukan pasangan yang dicari"
)</f>
        <v>Bukan pasangan yang dicari</v>
      </c>
      <c r="L326" s="15" t="str" cm="1">
        <f t="array" ref="L326">IF(
    AND(
        ISNUMBER(MATCH(SUBSTITUTE(G326, " ", ""), SUBSTITUTE(Sheet2!$AK$19:$AK$35, " ", ""), 0)),
        ISNUMBER(MATCH(SUBSTITUTE(I326, " ", ""), SUBSTITUTE(Sheet2!$AL$18:$AT$18, " ", ""), 0))
    ),
    IF(
        ISNUMBER(MATCH(B326, Sheet2!$BE$3:$BE$13, 0)),
        IF(
            ISNUMBER(MATCH(INDEX(Sheet2!$BD$3:$BD$13, MATCH(B326, Sheet2!$BE$3:$BE$13, 0)), Sheet2!$BD$3:$BD$13, 0)),
            "True",
            "False"
        ),
        "False"
    ),
    "Bukan pasangan yang dicari"
)</f>
        <v>Bukan pasangan yang dicari</v>
      </c>
    </row>
    <row r="327" spans="1:12" hidden="1" x14ac:dyDescent="0.25">
      <c r="A327" s="20">
        <v>6874</v>
      </c>
      <c r="B327" t="s">
        <v>8</v>
      </c>
      <c r="E327">
        <v>6846</v>
      </c>
      <c r="F327">
        <v>6849</v>
      </c>
      <c r="G327" s="15" t="str">
        <f>IFERROR(
    IF(
        ISNUMBER(MATCH(E327, Elements!$A$2:$A$700, 0)),
        IF(
            INDEX(Elements!$C$2:$C$700, MATCH(E327, Elements!$A$2:$A$700, 0)) &lt;&gt; "",
            INDEX(Elements!$B$2:$B$700, MATCH(E327, Elements!$A$2:$A$700, 0)),
            "kosong"
        ),
        "tidak ditemukan"
    ),
    "ID tidak ditemukan"
)</f>
        <v>Node</v>
      </c>
      <c r="H327" s="15" t="str">
        <f>IFERROR(
    IF(
        ISNUMBER(MATCH(E327, Elements!$A$2:$A$700, 0)),
        IF(
            INDEX(Elements!$C$2:$C$700, MATCH(E327, Elements!$A$2:$A$700, 0)) &lt;&gt; "",
            INDEX(Elements!$C$2:$C$700, MATCH(E327, Elements!$A$2:$A$700, 0)),
            "kosong"
        ),
        "tidak ditemukan"
    ),
    "ID tidak ditemukan"
)</f>
        <v>UNIX Servers</v>
      </c>
      <c r="I327" s="15" t="str">
        <f>IFERROR(
    IF(
        ISNUMBER(MATCH(F327, Elements!$A$2:$A$700, 0)),
        IF(
            INDEX(Elements!$C$2:$C$700, MATCH(F327, Elements!$A$2:$A$700, 0)) &lt;&gt; "",
            INDEX(Elements!$B$2:$B$700, MATCH(F327, Elements!$A$2:$A$700, 0)),
            "kosong"
        ),
        "tidak ditemukan"
    ),
    "ID tidak ditemukan"
)</f>
        <v>SystemSoftware</v>
      </c>
      <c r="J327" s="15" t="str">
        <f>IFERROR(
    IF(
        ISNUMBER(MATCH(F327, Elements!$A$2:$A$700, 0)),
        IF(
            INDEX(Elements!$C$2:$C$700, MATCH(F327, Elements!$A$2:$A$700, 0)) &lt;&gt; "",
            INDEX(Elements!$C$2:$C$700, MATCH(F327, Elements!$A$2:$A$700, 0)),
            "kosong"
        ),
        "tidak ditemukan"
    ),
    "ID tidak ditemukan"
)</f>
        <v>Operating system</v>
      </c>
      <c r="K327" s="15" t="str" cm="1">
        <f t="array" ref="K327">IF(
    AND(
        ISNUMBER(MATCH(SUBSTITUTE(G327, " ", ""), SUBSTITUTE(Sheet2!$AK$5:$AK$13, " ", ""), 0)),
        ISNUMBER(MATCH(SUBSTITUTE(I327, " ", ""), SUBSTITUTE(Sheet2!$AL$4:$BB$4, " ", ""), 0))
    ),
    IF(
        ISNUMBER(MATCH(B327, Sheet2!$BE$3:$BE$13, 0)),
        IF(
            ISNUMBER(MATCH(INDEX(Sheet2!$BD$3:$BD$13, MATCH(B327, Sheet2!$BE$3:$BE$13, 0)), Sheet2!$BD$3:$BD$13, 0)),
            "True",
            "False"
        ),
        "False"
    ),
    "Bukan pasangan yang dicari"
)</f>
        <v>Bukan pasangan yang dicari</v>
      </c>
      <c r="L327" s="15" t="str" cm="1">
        <f t="array" ref="L327">IF(
    AND(
        ISNUMBER(MATCH(SUBSTITUTE(G327, " ", ""), SUBSTITUTE(Sheet2!$AK$19:$AK$35, " ", ""), 0)),
        ISNUMBER(MATCH(SUBSTITUTE(I327, " ", ""), SUBSTITUTE(Sheet2!$AL$18:$AT$18, " ", ""), 0))
    ),
    IF(
        ISNUMBER(MATCH(B327, Sheet2!$BE$3:$BE$13, 0)),
        IF(
            ISNUMBER(MATCH(INDEX(Sheet2!$BD$3:$BD$13, MATCH(B327, Sheet2!$BE$3:$BE$13, 0)), Sheet2!$BD$3:$BD$13, 0)),
            "True",
            "False"
        ),
        "False"
    ),
    "Bukan pasangan yang dicari"
)</f>
        <v>Bukan pasangan yang dicari</v>
      </c>
    </row>
    <row r="328" spans="1:12" hidden="1" x14ac:dyDescent="0.25">
      <c r="A328" s="20">
        <v>10736</v>
      </c>
      <c r="B328" t="s">
        <v>9</v>
      </c>
      <c r="E328">
        <v>10685</v>
      </c>
      <c r="F328">
        <v>10672</v>
      </c>
      <c r="G328" s="15" t="str">
        <f>IFERROR(
    IF(
        ISNUMBER(MATCH(E328, Elements!$A$2:$A$700, 0)),
        IF(
            INDEX(Elements!$C$2:$C$700, MATCH(E328, Elements!$A$2:$A$700, 0)) &lt;&gt; "",
            INDEX(Elements!$B$2:$B$700, MATCH(E328, Elements!$A$2:$A$700, 0)),
            "kosong"
        ),
        "tidak ditemukan"
    ),
    "ID tidak ditemukan"
)</f>
        <v>ApplicationComponent</v>
      </c>
      <c r="H328" s="15" t="str">
        <f>IFERROR(
    IF(
        ISNUMBER(MATCH(E328, Elements!$A$2:$A$700, 0)),
        IF(
            INDEX(Elements!$C$2:$C$700, MATCH(E328, Elements!$A$2:$A$700, 0)) &lt;&gt; "",
            INDEX(Elements!$C$2:$C$700, MATCH(E328, Elements!$A$2:$A$700, 0)),
            "kosong"
        ),
        "tidak ditemukan"
    ),
    "ID tidak ditemukan"
)</f>
        <v>EAI bus</v>
      </c>
      <c r="I328" s="15" t="str">
        <f>IFERROR(
    IF(
        ISNUMBER(MATCH(F328, Elements!$A$2:$A$700, 0)),
        IF(
            INDEX(Elements!$C$2:$C$700, MATCH(F328, Elements!$A$2:$A$700, 0)) &lt;&gt; "",
            INDEX(Elements!$B$2:$B$700, MATCH(F328, Elements!$A$2:$A$700, 0)),
            "kosong"
        ),
        "tidak ditemukan"
    ),
    "ID tidak ditemukan"
)</f>
        <v>ApplicationComponent</v>
      </c>
      <c r="J328" s="15" t="str">
        <f>IFERROR(
    IF(
        ISNUMBER(MATCH(F328, Elements!$A$2:$A$700, 0)),
        IF(
            INDEX(Elements!$C$2:$C$700, MATCH(F328, Elements!$A$2:$A$700, 0)) &lt;&gt; "",
            INDEX(Elements!$C$2:$C$700, MATCH(F328, Elements!$A$2:$A$700, 0)),
            "kosong"
        ),
        "tidak ditemukan"
    ),
    "ID tidak ditemukan"
)</f>
        <v>Shipping application</v>
      </c>
      <c r="K328" s="15" t="str" cm="1">
        <f t="array" ref="K328">IF(
    AND(
        ISNUMBER(MATCH(SUBSTITUTE(G328, " ", ""), SUBSTITUTE(Sheet2!$AK$5:$AK$13, " ", ""), 0)),
        ISNUMBER(MATCH(SUBSTITUTE(I328, " ", ""), SUBSTITUTE(Sheet2!$AL$4:$BB$4, " ", ""), 0))
    ),
    IF(
        ISNUMBER(MATCH(B328, Sheet2!$BE$3:$BE$13, 0)),
        IF(
            ISNUMBER(MATCH(INDEX(Sheet2!$BD$3:$BD$13, MATCH(B328, Sheet2!$BE$3:$BE$13, 0)), Sheet2!$BD$3:$BD$13, 0)),
            "True",
            "False"
        ),
        "False"
    ),
    "Bukan pasangan yang dicari"
)</f>
        <v>Bukan pasangan yang dicari</v>
      </c>
      <c r="L328" s="15" t="str" cm="1">
        <f t="array" ref="L328">IF(
    AND(
        ISNUMBER(MATCH(SUBSTITUTE(G328, " ", ""), SUBSTITUTE(Sheet2!$AK$19:$AK$35, " ", ""), 0)),
        ISNUMBER(MATCH(SUBSTITUTE(I328, " ", ""), SUBSTITUTE(Sheet2!$AL$18:$AT$18, " ", ""), 0))
    ),
    IF(
        ISNUMBER(MATCH(B328, Sheet2!$BE$3:$BE$13, 0)),
        IF(
            ISNUMBER(MATCH(INDEX(Sheet2!$BD$3:$BD$13, MATCH(B328, Sheet2!$BE$3:$BE$13, 0)), Sheet2!$BD$3:$BD$13, 0)),
            "True",
            "False"
        ),
        "False"
    ),
    "Bukan pasangan yang dicari"
)</f>
        <v>Bukan pasangan yang dicari</v>
      </c>
    </row>
    <row r="329" spans="1:12" hidden="1" x14ac:dyDescent="0.25">
      <c r="A329" s="20">
        <v>10737</v>
      </c>
      <c r="B329" t="s">
        <v>9</v>
      </c>
      <c r="E329">
        <v>10685</v>
      </c>
      <c r="F329">
        <v>10673</v>
      </c>
      <c r="G329" s="15" t="str">
        <f>IFERROR(
    IF(
        ISNUMBER(MATCH(E329, Elements!$A$2:$A$700, 0)),
        IF(
            INDEX(Elements!$C$2:$C$700, MATCH(E329, Elements!$A$2:$A$700, 0)) &lt;&gt; "",
            INDEX(Elements!$B$2:$B$700, MATCH(E329, Elements!$A$2:$A$700, 0)),
            "kosong"
        ),
        "tidak ditemukan"
    ),
    "ID tidak ditemukan"
)</f>
        <v>ApplicationComponent</v>
      </c>
      <c r="H329" s="15" t="str">
        <f>IFERROR(
    IF(
        ISNUMBER(MATCH(E329, Elements!$A$2:$A$700, 0)),
        IF(
            INDEX(Elements!$C$2:$C$700, MATCH(E329, Elements!$A$2:$A$700, 0)) &lt;&gt; "",
            INDEX(Elements!$C$2:$C$700, MATCH(E329, Elements!$A$2:$A$700, 0)),
            "kosong"
        ),
        "tidak ditemukan"
    ),
    "ID tidak ditemukan"
)</f>
        <v>EAI bus</v>
      </c>
      <c r="I329" s="15" t="str">
        <f>IFERROR(
    IF(
        ISNUMBER(MATCH(F329, Elements!$A$2:$A$700, 0)),
        IF(
            INDEX(Elements!$C$2:$C$700, MATCH(F329, Elements!$A$2:$A$700, 0)) &lt;&gt; "",
            INDEX(Elements!$B$2:$B$700, MATCH(F329, Elements!$A$2:$A$700, 0)),
            "kosong"
        ),
        "tidak ditemukan"
    ),
    "ID tidak ditemukan"
)</f>
        <v>ApplicationComponent</v>
      </c>
      <c r="J329" s="15" t="str">
        <f>IFERROR(
    IF(
        ISNUMBER(MATCH(F329, Elements!$A$2:$A$700, 0)),
        IF(
            INDEX(Elements!$C$2:$C$700, MATCH(F329, Elements!$A$2:$A$700, 0)) &lt;&gt; "",
            INDEX(Elements!$C$2:$C$700, MATCH(F329, Elements!$A$2:$A$700, 0)),
            "kosong"
        ),
        "tidak ditemukan"
    ),
    "ID tidak ditemukan"
)</f>
        <v>Distributors management</v>
      </c>
      <c r="K329" s="15" t="str" cm="1">
        <f t="array" ref="K329">IF(
    AND(
        ISNUMBER(MATCH(SUBSTITUTE(G329, " ", ""), SUBSTITUTE(Sheet2!$AK$5:$AK$13, " ", ""), 0)),
        ISNUMBER(MATCH(SUBSTITUTE(I329, " ", ""), SUBSTITUTE(Sheet2!$AL$4:$BB$4, " ", ""), 0))
    ),
    IF(
        ISNUMBER(MATCH(B329, Sheet2!$BE$3:$BE$13, 0)),
        IF(
            ISNUMBER(MATCH(INDEX(Sheet2!$BD$3:$BD$13, MATCH(B329, Sheet2!$BE$3:$BE$13, 0)), Sheet2!$BD$3:$BD$13, 0)),
            "True",
            "False"
        ),
        "False"
    ),
    "Bukan pasangan yang dicari"
)</f>
        <v>Bukan pasangan yang dicari</v>
      </c>
      <c r="L329" s="15" t="str" cm="1">
        <f t="array" ref="L329">IF(
    AND(
        ISNUMBER(MATCH(SUBSTITUTE(G329, " ", ""), SUBSTITUTE(Sheet2!$AK$19:$AK$35, " ", ""), 0)),
        ISNUMBER(MATCH(SUBSTITUTE(I329, " ", ""), SUBSTITUTE(Sheet2!$AL$18:$AT$18, " ", ""), 0))
    ),
    IF(
        ISNUMBER(MATCH(B329, Sheet2!$BE$3:$BE$13, 0)),
        IF(
            ISNUMBER(MATCH(INDEX(Sheet2!$BD$3:$BD$13, MATCH(B329, Sheet2!$BE$3:$BE$13, 0)), Sheet2!$BD$3:$BD$13, 0)),
            "True",
            "False"
        ),
        "False"
    ),
    "Bukan pasangan yang dicari"
)</f>
        <v>Bukan pasangan yang dicari</v>
      </c>
    </row>
    <row r="330" spans="1:12" hidden="1" x14ac:dyDescent="0.25">
      <c r="A330" s="20">
        <v>10738</v>
      </c>
      <c r="B330" t="s">
        <v>9</v>
      </c>
      <c r="E330">
        <v>10672</v>
      </c>
      <c r="F330">
        <v>10685</v>
      </c>
      <c r="G330" s="15" t="str">
        <f>IFERROR(
    IF(
        ISNUMBER(MATCH(E330, Elements!$A$2:$A$700, 0)),
        IF(
            INDEX(Elements!$C$2:$C$700, MATCH(E330, Elements!$A$2:$A$700, 0)) &lt;&gt; "",
            INDEX(Elements!$B$2:$B$700, MATCH(E330, Elements!$A$2:$A$700, 0)),
            "kosong"
        ),
        "tidak ditemukan"
    ),
    "ID tidak ditemukan"
)</f>
        <v>ApplicationComponent</v>
      </c>
      <c r="H330" s="15" t="str">
        <f>IFERROR(
    IF(
        ISNUMBER(MATCH(E330, Elements!$A$2:$A$700, 0)),
        IF(
            INDEX(Elements!$C$2:$C$700, MATCH(E330, Elements!$A$2:$A$700, 0)) &lt;&gt; "",
            INDEX(Elements!$C$2:$C$700, MATCH(E330, Elements!$A$2:$A$700, 0)),
            "kosong"
        ),
        "tidak ditemukan"
    ),
    "ID tidak ditemukan"
)</f>
        <v>Shipping application</v>
      </c>
      <c r="I330" s="15" t="str">
        <f>IFERROR(
    IF(
        ISNUMBER(MATCH(F330, Elements!$A$2:$A$700, 0)),
        IF(
            INDEX(Elements!$C$2:$C$700, MATCH(F330, Elements!$A$2:$A$700, 0)) &lt;&gt; "",
            INDEX(Elements!$B$2:$B$700, MATCH(F330, Elements!$A$2:$A$700, 0)),
            "kosong"
        ),
        "tidak ditemukan"
    ),
    "ID tidak ditemukan"
)</f>
        <v>ApplicationComponent</v>
      </c>
      <c r="J330" s="15" t="str">
        <f>IFERROR(
    IF(
        ISNUMBER(MATCH(F330, Elements!$A$2:$A$700, 0)),
        IF(
            INDEX(Elements!$C$2:$C$700, MATCH(F330, Elements!$A$2:$A$700, 0)) &lt;&gt; "",
            INDEX(Elements!$C$2:$C$700, MATCH(F330, Elements!$A$2:$A$700, 0)),
            "kosong"
        ),
        "tidak ditemukan"
    ),
    "ID tidak ditemukan"
)</f>
        <v>EAI bus</v>
      </c>
      <c r="K330" s="15" t="str" cm="1">
        <f t="array" ref="K330">IF(
    AND(
        ISNUMBER(MATCH(SUBSTITUTE(G330, " ", ""), SUBSTITUTE(Sheet2!$AK$5:$AK$13, " ", ""), 0)),
        ISNUMBER(MATCH(SUBSTITUTE(I330, " ", ""), SUBSTITUTE(Sheet2!$AL$4:$BB$4, " ", ""), 0))
    ),
    IF(
        ISNUMBER(MATCH(B330, Sheet2!$BE$3:$BE$13, 0)),
        IF(
            ISNUMBER(MATCH(INDEX(Sheet2!$BD$3:$BD$13, MATCH(B330, Sheet2!$BE$3:$BE$13, 0)), Sheet2!$BD$3:$BD$13, 0)),
            "True",
            "False"
        ),
        "False"
    ),
    "Bukan pasangan yang dicari"
)</f>
        <v>Bukan pasangan yang dicari</v>
      </c>
      <c r="L330" s="15" t="str" cm="1">
        <f t="array" ref="L330">IF(
    AND(
        ISNUMBER(MATCH(SUBSTITUTE(G330, " ", ""), SUBSTITUTE(Sheet2!$AK$19:$AK$35, " ", ""), 0)),
        ISNUMBER(MATCH(SUBSTITUTE(I330, " ", ""), SUBSTITUTE(Sheet2!$AL$18:$AT$18, " ", ""), 0))
    ),
    IF(
        ISNUMBER(MATCH(B330, Sheet2!$BE$3:$BE$13, 0)),
        IF(
            ISNUMBER(MATCH(INDEX(Sheet2!$BD$3:$BD$13, MATCH(B330, Sheet2!$BE$3:$BE$13, 0)), Sheet2!$BD$3:$BD$13, 0)),
            "True",
            "False"
        ),
        "False"
    ),
    "Bukan pasangan yang dicari"
)</f>
        <v>Bukan pasangan yang dicari</v>
      </c>
    </row>
    <row r="331" spans="1:12" hidden="1" x14ac:dyDescent="0.25">
      <c r="A331" s="20">
        <v>10739</v>
      </c>
      <c r="B331" t="s">
        <v>9</v>
      </c>
      <c r="E331">
        <v>10673</v>
      </c>
      <c r="F331">
        <v>10685</v>
      </c>
      <c r="G331" s="15" t="str">
        <f>IFERROR(
    IF(
        ISNUMBER(MATCH(E331, Elements!$A$2:$A$700, 0)),
        IF(
            INDEX(Elements!$C$2:$C$700, MATCH(E331, Elements!$A$2:$A$700, 0)) &lt;&gt; "",
            INDEX(Elements!$B$2:$B$700, MATCH(E331, Elements!$A$2:$A$700, 0)),
            "kosong"
        ),
        "tidak ditemukan"
    ),
    "ID tidak ditemukan"
)</f>
        <v>ApplicationComponent</v>
      </c>
      <c r="H331" s="15" t="str">
        <f>IFERROR(
    IF(
        ISNUMBER(MATCH(E331, Elements!$A$2:$A$700, 0)),
        IF(
            INDEX(Elements!$C$2:$C$700, MATCH(E331, Elements!$A$2:$A$700, 0)) &lt;&gt; "",
            INDEX(Elements!$C$2:$C$700, MATCH(E331, Elements!$A$2:$A$700, 0)),
            "kosong"
        ),
        "tidak ditemukan"
    ),
    "ID tidak ditemukan"
)</f>
        <v>Distributors management</v>
      </c>
      <c r="I331" s="15" t="str">
        <f>IFERROR(
    IF(
        ISNUMBER(MATCH(F331, Elements!$A$2:$A$700, 0)),
        IF(
            INDEX(Elements!$C$2:$C$700, MATCH(F331, Elements!$A$2:$A$700, 0)) &lt;&gt; "",
            INDEX(Elements!$B$2:$B$700, MATCH(F331, Elements!$A$2:$A$700, 0)),
            "kosong"
        ),
        "tidak ditemukan"
    ),
    "ID tidak ditemukan"
)</f>
        <v>ApplicationComponent</v>
      </c>
      <c r="J331" s="15" t="str">
        <f>IFERROR(
    IF(
        ISNUMBER(MATCH(F331, Elements!$A$2:$A$700, 0)),
        IF(
            INDEX(Elements!$C$2:$C$700, MATCH(F331, Elements!$A$2:$A$700, 0)) &lt;&gt; "",
            INDEX(Elements!$C$2:$C$700, MATCH(F331, Elements!$A$2:$A$700, 0)),
            "kosong"
        ),
        "tidak ditemukan"
    ),
    "ID tidak ditemukan"
)</f>
        <v>EAI bus</v>
      </c>
      <c r="K331" s="15" t="str" cm="1">
        <f t="array" ref="K331">IF(
    AND(
        ISNUMBER(MATCH(SUBSTITUTE(G331, " ", ""), SUBSTITUTE(Sheet2!$AK$5:$AK$13, " ", ""), 0)),
        ISNUMBER(MATCH(SUBSTITUTE(I331, " ", ""), SUBSTITUTE(Sheet2!$AL$4:$BB$4, " ", ""), 0))
    ),
    IF(
        ISNUMBER(MATCH(B331, Sheet2!$BE$3:$BE$13, 0)),
        IF(
            ISNUMBER(MATCH(INDEX(Sheet2!$BD$3:$BD$13, MATCH(B331, Sheet2!$BE$3:$BE$13, 0)), Sheet2!$BD$3:$BD$13, 0)),
            "True",
            "False"
        ),
        "False"
    ),
    "Bukan pasangan yang dicari"
)</f>
        <v>Bukan pasangan yang dicari</v>
      </c>
      <c r="L331" s="15" t="str" cm="1">
        <f t="array" ref="L331">IF(
    AND(
        ISNUMBER(MATCH(SUBSTITUTE(G331, " ", ""), SUBSTITUTE(Sheet2!$AK$19:$AK$35, " ", ""), 0)),
        ISNUMBER(MATCH(SUBSTITUTE(I331, " ", ""), SUBSTITUTE(Sheet2!$AL$18:$AT$18, " ", ""), 0))
    ),
    IF(
        ISNUMBER(MATCH(B331, Sheet2!$BE$3:$BE$13, 0)),
        IF(
            ISNUMBER(MATCH(INDEX(Sheet2!$BD$3:$BD$13, MATCH(B331, Sheet2!$BE$3:$BE$13, 0)), Sheet2!$BD$3:$BD$13, 0)),
            "True",
            "False"
        ),
        "False"
    ),
    "Bukan pasangan yang dicari"
)</f>
        <v>Bukan pasangan yang dicari</v>
      </c>
    </row>
    <row r="332" spans="1:12" hidden="1" x14ac:dyDescent="0.25">
      <c r="A332" s="20">
        <v>10740</v>
      </c>
      <c r="B332" t="s">
        <v>9</v>
      </c>
      <c r="E332">
        <v>10682</v>
      </c>
      <c r="F332">
        <v>10685</v>
      </c>
      <c r="G332" s="15" t="str">
        <f>IFERROR(
    IF(
        ISNUMBER(MATCH(E332, Elements!$A$2:$A$700, 0)),
        IF(
            INDEX(Elements!$C$2:$C$700, MATCH(E332, Elements!$A$2:$A$700, 0)) &lt;&gt; "",
            INDEX(Elements!$B$2:$B$700, MATCH(E332, Elements!$A$2:$A$700, 0)),
            "kosong"
        ),
        "tidak ditemukan"
    ),
    "ID tidak ditemukan"
)</f>
        <v>ApplicationComponent</v>
      </c>
      <c r="H332" s="15" t="str">
        <f>IFERROR(
    IF(
        ISNUMBER(MATCH(E332, Elements!$A$2:$A$700, 0)),
        IF(
            INDEX(Elements!$C$2:$C$700, MATCH(E332, Elements!$A$2:$A$700, 0)) &lt;&gt; "",
            INDEX(Elements!$C$2:$C$700, MATCH(E332, Elements!$A$2:$A$700, 0)),
            "kosong"
        ),
        "tidak ditemukan"
    ),
    "ID tidak ditemukan"
)</f>
        <v>DC order management</v>
      </c>
      <c r="I332" s="15" t="str">
        <f>IFERROR(
    IF(
        ISNUMBER(MATCH(F332, Elements!$A$2:$A$700, 0)),
        IF(
            INDEX(Elements!$C$2:$C$700, MATCH(F332, Elements!$A$2:$A$700, 0)) &lt;&gt; "",
            INDEX(Elements!$B$2:$B$700, MATCH(F332, Elements!$A$2:$A$700, 0)),
            "kosong"
        ),
        "tidak ditemukan"
    ),
    "ID tidak ditemukan"
)</f>
        <v>ApplicationComponent</v>
      </c>
      <c r="J332" s="15" t="str">
        <f>IFERROR(
    IF(
        ISNUMBER(MATCH(F332, Elements!$A$2:$A$700, 0)),
        IF(
            INDEX(Elements!$C$2:$C$700, MATCH(F332, Elements!$A$2:$A$700, 0)) &lt;&gt; "",
            INDEX(Elements!$C$2:$C$700, MATCH(F332, Elements!$A$2:$A$700, 0)),
            "kosong"
        ),
        "tidak ditemukan"
    ),
    "ID tidak ditemukan"
)</f>
        <v>EAI bus</v>
      </c>
      <c r="K332" s="15" t="str" cm="1">
        <f t="array" ref="K332">IF(
    AND(
        ISNUMBER(MATCH(SUBSTITUTE(G332, " ", ""), SUBSTITUTE(Sheet2!$AK$5:$AK$13, " ", ""), 0)),
        ISNUMBER(MATCH(SUBSTITUTE(I332, " ", ""), SUBSTITUTE(Sheet2!$AL$4:$BB$4, " ", ""), 0))
    ),
    IF(
        ISNUMBER(MATCH(B332, Sheet2!$BE$3:$BE$13, 0)),
        IF(
            ISNUMBER(MATCH(INDEX(Sheet2!$BD$3:$BD$13, MATCH(B332, Sheet2!$BE$3:$BE$13, 0)), Sheet2!$BD$3:$BD$13, 0)),
            "True",
            "False"
        ),
        "False"
    ),
    "Bukan pasangan yang dicari"
)</f>
        <v>Bukan pasangan yang dicari</v>
      </c>
      <c r="L332" s="15" t="str" cm="1">
        <f t="array" ref="L332">IF(
    AND(
        ISNUMBER(MATCH(SUBSTITUTE(G332, " ", ""), SUBSTITUTE(Sheet2!$AK$19:$AK$35, " ", ""), 0)),
        ISNUMBER(MATCH(SUBSTITUTE(I332, " ", ""), SUBSTITUTE(Sheet2!$AL$18:$AT$18, " ", ""), 0))
    ),
    IF(
        ISNUMBER(MATCH(B332, Sheet2!$BE$3:$BE$13, 0)),
        IF(
            ISNUMBER(MATCH(INDEX(Sheet2!$BD$3:$BD$13, MATCH(B332, Sheet2!$BE$3:$BE$13, 0)), Sheet2!$BD$3:$BD$13, 0)),
            "True",
            "False"
        ),
        "False"
    ),
    "Bukan pasangan yang dicari"
)</f>
        <v>Bukan pasangan yang dicari</v>
      </c>
    </row>
    <row r="333" spans="1:12" hidden="1" x14ac:dyDescent="0.25">
      <c r="A333" s="20">
        <v>10741</v>
      </c>
      <c r="B333" t="s">
        <v>9</v>
      </c>
      <c r="E333">
        <v>10685</v>
      </c>
      <c r="F333">
        <v>10680</v>
      </c>
      <c r="G333" s="15" t="str">
        <f>IFERROR(
    IF(
        ISNUMBER(MATCH(E333, Elements!$A$2:$A$700, 0)),
        IF(
            INDEX(Elements!$C$2:$C$700, MATCH(E333, Elements!$A$2:$A$700, 0)) &lt;&gt; "",
            INDEX(Elements!$B$2:$B$700, MATCH(E333, Elements!$A$2:$A$700, 0)),
            "kosong"
        ),
        "tidak ditemukan"
    ),
    "ID tidak ditemukan"
)</f>
        <v>ApplicationComponent</v>
      </c>
      <c r="H333" s="15" t="str">
        <f>IFERROR(
    IF(
        ISNUMBER(MATCH(E333, Elements!$A$2:$A$700, 0)),
        IF(
            INDEX(Elements!$C$2:$C$700, MATCH(E333, Elements!$A$2:$A$700, 0)) &lt;&gt; "",
            INDEX(Elements!$C$2:$C$700, MATCH(E333, Elements!$A$2:$A$700, 0)),
            "kosong"
        ),
        "tidak ditemukan"
    ),
    "ID tidak ditemukan"
)</f>
        <v>EAI bus</v>
      </c>
      <c r="I333" s="15" t="str">
        <f>IFERROR(
    IF(
        ISNUMBER(MATCH(F333, Elements!$A$2:$A$700, 0)),
        IF(
            INDEX(Elements!$C$2:$C$700, MATCH(F333, Elements!$A$2:$A$700, 0)) &lt;&gt; "",
            INDEX(Elements!$B$2:$B$700, MATCH(F333, Elements!$A$2:$A$700, 0)),
            "kosong"
        ),
        "tidak ditemukan"
    ),
    "ID tidak ditemukan"
)</f>
        <v>ApplicationComponent</v>
      </c>
      <c r="J333" s="15" t="str">
        <f>IFERROR(
    IF(
        ISNUMBER(MATCH(F333, Elements!$A$2:$A$700, 0)),
        IF(
            INDEX(Elements!$C$2:$C$700, MATCH(F333, Elements!$A$2:$A$700, 0)) &lt;&gt; "",
            INDEX(Elements!$C$2:$C$700, MATCH(F333, Elements!$A$2:$A$700, 0)),
            "kosong"
        ),
        "tidak ditemukan"
    ),
    "ID tidak ditemukan"
)</f>
        <v>Invoicing (Distributors)</v>
      </c>
      <c r="K333" s="15" t="str" cm="1">
        <f t="array" ref="K333">IF(
    AND(
        ISNUMBER(MATCH(SUBSTITUTE(G333, " ", ""), SUBSTITUTE(Sheet2!$AK$5:$AK$13, " ", ""), 0)),
        ISNUMBER(MATCH(SUBSTITUTE(I333, " ", ""), SUBSTITUTE(Sheet2!$AL$4:$BB$4, " ", ""), 0))
    ),
    IF(
        ISNUMBER(MATCH(B333, Sheet2!$BE$3:$BE$13, 0)),
        IF(
            ISNUMBER(MATCH(INDEX(Sheet2!$BD$3:$BD$13, MATCH(B333, Sheet2!$BE$3:$BE$13, 0)), Sheet2!$BD$3:$BD$13, 0)),
            "True",
            "False"
        ),
        "False"
    ),
    "Bukan pasangan yang dicari"
)</f>
        <v>Bukan pasangan yang dicari</v>
      </c>
      <c r="L333" s="15" t="str" cm="1">
        <f t="array" ref="L333">IF(
    AND(
        ISNUMBER(MATCH(SUBSTITUTE(G333, " ", ""), SUBSTITUTE(Sheet2!$AK$19:$AK$35, " ", ""), 0)),
        ISNUMBER(MATCH(SUBSTITUTE(I333, " ", ""), SUBSTITUTE(Sheet2!$AL$18:$AT$18, " ", ""), 0))
    ),
    IF(
        ISNUMBER(MATCH(B333, Sheet2!$BE$3:$BE$13, 0)),
        IF(
            ISNUMBER(MATCH(INDEX(Sheet2!$BD$3:$BD$13, MATCH(B333, Sheet2!$BE$3:$BE$13, 0)), Sheet2!$BD$3:$BD$13, 0)),
            "True",
            "False"
        ),
        "False"
    ),
    "Bukan pasangan yang dicari"
)</f>
        <v>Bukan pasangan yang dicari</v>
      </c>
    </row>
    <row r="334" spans="1:12" hidden="1" x14ac:dyDescent="0.25">
      <c r="A334" s="20">
        <v>10742</v>
      </c>
      <c r="B334" t="s">
        <v>9</v>
      </c>
      <c r="E334">
        <v>10685</v>
      </c>
      <c r="F334">
        <v>10682</v>
      </c>
      <c r="G334" s="15" t="str">
        <f>IFERROR(
    IF(
        ISNUMBER(MATCH(E334, Elements!$A$2:$A$700, 0)),
        IF(
            INDEX(Elements!$C$2:$C$700, MATCH(E334, Elements!$A$2:$A$700, 0)) &lt;&gt; "",
            INDEX(Elements!$B$2:$B$700, MATCH(E334, Elements!$A$2:$A$700, 0)),
            "kosong"
        ),
        "tidak ditemukan"
    ),
    "ID tidak ditemukan"
)</f>
        <v>ApplicationComponent</v>
      </c>
      <c r="H334" s="15" t="str">
        <f>IFERROR(
    IF(
        ISNUMBER(MATCH(E334, Elements!$A$2:$A$700, 0)),
        IF(
            INDEX(Elements!$C$2:$C$700, MATCH(E334, Elements!$A$2:$A$700, 0)) &lt;&gt; "",
            INDEX(Elements!$C$2:$C$700, MATCH(E334, Elements!$A$2:$A$700, 0)),
            "kosong"
        ),
        "tidak ditemukan"
    ),
    "ID tidak ditemukan"
)</f>
        <v>EAI bus</v>
      </c>
      <c r="I334" s="15" t="str">
        <f>IFERROR(
    IF(
        ISNUMBER(MATCH(F334, Elements!$A$2:$A$700, 0)),
        IF(
            INDEX(Elements!$C$2:$C$700, MATCH(F334, Elements!$A$2:$A$700, 0)) &lt;&gt; "",
            INDEX(Elements!$B$2:$B$700, MATCH(F334, Elements!$A$2:$A$700, 0)),
            "kosong"
        ),
        "tidak ditemukan"
    ),
    "ID tidak ditemukan"
)</f>
        <v>ApplicationComponent</v>
      </c>
      <c r="J334" s="15" t="str">
        <f>IFERROR(
    IF(
        ISNUMBER(MATCH(F334, Elements!$A$2:$A$700, 0)),
        IF(
            INDEX(Elements!$C$2:$C$700, MATCH(F334, Elements!$A$2:$A$700, 0)) &lt;&gt; "",
            INDEX(Elements!$C$2:$C$700, MATCH(F334, Elements!$A$2:$A$700, 0)),
            "kosong"
        ),
        "tidak ditemukan"
    ),
    "ID tidak ditemukan"
)</f>
        <v>DC order management</v>
      </c>
      <c r="K334" s="15" t="str" cm="1">
        <f t="array" ref="K334">IF(
    AND(
        ISNUMBER(MATCH(SUBSTITUTE(G334, " ", ""), SUBSTITUTE(Sheet2!$AK$5:$AK$13, " ", ""), 0)),
        ISNUMBER(MATCH(SUBSTITUTE(I334, " ", ""), SUBSTITUTE(Sheet2!$AL$4:$BB$4, " ", ""), 0))
    ),
    IF(
        ISNUMBER(MATCH(B334, Sheet2!$BE$3:$BE$13, 0)),
        IF(
            ISNUMBER(MATCH(INDEX(Sheet2!$BD$3:$BD$13, MATCH(B334, Sheet2!$BE$3:$BE$13, 0)), Sheet2!$BD$3:$BD$13, 0)),
            "True",
            "False"
        ),
        "False"
    ),
    "Bukan pasangan yang dicari"
)</f>
        <v>Bukan pasangan yang dicari</v>
      </c>
      <c r="L334" s="15" t="str" cm="1">
        <f t="array" ref="L334">IF(
    AND(
        ISNUMBER(MATCH(SUBSTITUTE(G334, " ", ""), SUBSTITUTE(Sheet2!$AK$19:$AK$35, " ", ""), 0)),
        ISNUMBER(MATCH(SUBSTITUTE(I334, " ", ""), SUBSTITUTE(Sheet2!$AL$18:$AT$18, " ", ""), 0))
    ),
    IF(
        ISNUMBER(MATCH(B334, Sheet2!$BE$3:$BE$13, 0)),
        IF(
            ISNUMBER(MATCH(INDEX(Sheet2!$BD$3:$BD$13, MATCH(B334, Sheet2!$BE$3:$BE$13, 0)), Sheet2!$BD$3:$BD$13, 0)),
            "True",
            "False"
        ),
        "False"
    ),
    "Bukan pasangan yang dicari"
)</f>
        <v>Bukan pasangan yang dicari</v>
      </c>
    </row>
    <row r="335" spans="1:12" hidden="1" x14ac:dyDescent="0.25">
      <c r="A335" s="20">
        <v>10743</v>
      </c>
      <c r="B335" t="s">
        <v>9</v>
      </c>
      <c r="E335">
        <v>10685</v>
      </c>
      <c r="F335">
        <v>10670</v>
      </c>
      <c r="G335" s="15" t="str">
        <f>IFERROR(
    IF(
        ISNUMBER(MATCH(E335, Elements!$A$2:$A$700, 0)),
        IF(
            INDEX(Elements!$C$2:$C$700, MATCH(E335, Elements!$A$2:$A$700, 0)) &lt;&gt; "",
            INDEX(Elements!$B$2:$B$700, MATCH(E335, Elements!$A$2:$A$700, 0)),
            "kosong"
        ),
        "tidak ditemukan"
    ),
    "ID tidak ditemukan"
)</f>
        <v>ApplicationComponent</v>
      </c>
      <c r="H335" s="15" t="str">
        <f>IFERROR(
    IF(
        ISNUMBER(MATCH(E335, Elements!$A$2:$A$700, 0)),
        IF(
            INDEX(Elements!$C$2:$C$700, MATCH(E335, Elements!$A$2:$A$700, 0)) &lt;&gt; "",
            INDEX(Elements!$C$2:$C$700, MATCH(E335, Elements!$A$2:$A$700, 0)),
            "kosong"
        ),
        "tidak ditemukan"
    ),
    "ID tidak ditemukan"
)</f>
        <v>EAI bus</v>
      </c>
      <c r="I335" s="15" t="str">
        <f>IFERROR(
    IF(
        ISNUMBER(MATCH(F335, Elements!$A$2:$A$700, 0)),
        IF(
            INDEX(Elements!$C$2:$C$700, MATCH(F335, Elements!$A$2:$A$700, 0)) &lt;&gt; "",
            INDEX(Elements!$B$2:$B$700, MATCH(F335, Elements!$A$2:$A$700, 0)),
            "kosong"
        ),
        "tidak ditemukan"
    ),
    "ID tidak ditemukan"
)</f>
        <v>ApplicationComponent</v>
      </c>
      <c r="J335" s="15" t="str">
        <f>IFERROR(
    IF(
        ISNUMBER(MATCH(F335, Elements!$A$2:$A$700, 0)),
        IF(
            INDEX(Elements!$C$2:$C$700, MATCH(F335, Elements!$A$2:$A$700, 0)) &lt;&gt; "",
            INDEX(Elements!$C$2:$C$700, MATCH(F335, Elements!$A$2:$A$700, 0)),
            "kosong"
        ),
        "tidak ditemukan"
    ),
    "ID tidak ditemukan"
)</f>
        <v>Order management application</v>
      </c>
      <c r="K335" s="15" t="str" cm="1">
        <f t="array" ref="K335">IF(
    AND(
        ISNUMBER(MATCH(SUBSTITUTE(G335, " ", ""), SUBSTITUTE(Sheet2!$AK$5:$AK$13, " ", ""), 0)),
        ISNUMBER(MATCH(SUBSTITUTE(I335, " ", ""), SUBSTITUTE(Sheet2!$AL$4:$BB$4, " ", ""), 0))
    ),
    IF(
        ISNUMBER(MATCH(B335, Sheet2!$BE$3:$BE$13, 0)),
        IF(
            ISNUMBER(MATCH(INDEX(Sheet2!$BD$3:$BD$13, MATCH(B335, Sheet2!$BE$3:$BE$13, 0)), Sheet2!$BD$3:$BD$13, 0)),
            "True",
            "False"
        ),
        "False"
    ),
    "Bukan pasangan yang dicari"
)</f>
        <v>Bukan pasangan yang dicari</v>
      </c>
      <c r="L335" s="15" t="str" cm="1">
        <f t="array" ref="L335">IF(
    AND(
        ISNUMBER(MATCH(SUBSTITUTE(G335, " ", ""), SUBSTITUTE(Sheet2!$AK$19:$AK$35, " ", ""), 0)),
        ISNUMBER(MATCH(SUBSTITUTE(I335, " ", ""), SUBSTITUTE(Sheet2!$AL$18:$AT$18, " ", ""), 0))
    ),
    IF(
        ISNUMBER(MATCH(B335, Sheet2!$BE$3:$BE$13, 0)),
        IF(
            ISNUMBER(MATCH(INDEX(Sheet2!$BD$3:$BD$13, MATCH(B335, Sheet2!$BE$3:$BE$13, 0)), Sheet2!$BD$3:$BD$13, 0)),
            "True",
            "False"
        ),
        "False"
    ),
    "Bukan pasangan yang dicari"
)</f>
        <v>Bukan pasangan yang dicari</v>
      </c>
    </row>
    <row r="336" spans="1:12" hidden="1" x14ac:dyDescent="0.25">
      <c r="A336" s="20">
        <v>10744</v>
      </c>
      <c r="B336" t="s">
        <v>9</v>
      </c>
      <c r="E336">
        <v>10670</v>
      </c>
      <c r="F336">
        <v>10685</v>
      </c>
      <c r="G336" s="15" t="str">
        <f>IFERROR(
    IF(
        ISNUMBER(MATCH(E336, Elements!$A$2:$A$700, 0)),
        IF(
            INDEX(Elements!$C$2:$C$700, MATCH(E336, Elements!$A$2:$A$700, 0)) &lt;&gt; "",
            INDEX(Elements!$B$2:$B$700, MATCH(E336, Elements!$A$2:$A$700, 0)),
            "kosong"
        ),
        "tidak ditemukan"
    ),
    "ID tidak ditemukan"
)</f>
        <v>ApplicationComponent</v>
      </c>
      <c r="H336" s="15" t="str">
        <f>IFERROR(
    IF(
        ISNUMBER(MATCH(E336, Elements!$A$2:$A$700, 0)),
        IF(
            INDEX(Elements!$C$2:$C$700, MATCH(E336, Elements!$A$2:$A$700, 0)) &lt;&gt; "",
            INDEX(Elements!$C$2:$C$700, MATCH(E336, Elements!$A$2:$A$700, 0)),
            "kosong"
        ),
        "tidak ditemukan"
    ),
    "ID tidak ditemukan"
)</f>
        <v>Order management application</v>
      </c>
      <c r="I336" s="15" t="str">
        <f>IFERROR(
    IF(
        ISNUMBER(MATCH(F336, Elements!$A$2:$A$700, 0)),
        IF(
            INDEX(Elements!$C$2:$C$700, MATCH(F336, Elements!$A$2:$A$700, 0)) &lt;&gt; "",
            INDEX(Elements!$B$2:$B$700, MATCH(F336, Elements!$A$2:$A$700, 0)),
            "kosong"
        ),
        "tidak ditemukan"
    ),
    "ID tidak ditemukan"
)</f>
        <v>ApplicationComponent</v>
      </c>
      <c r="J336" s="15" t="str">
        <f>IFERROR(
    IF(
        ISNUMBER(MATCH(F336, Elements!$A$2:$A$700, 0)),
        IF(
            INDEX(Elements!$C$2:$C$700, MATCH(F336, Elements!$A$2:$A$700, 0)) &lt;&gt; "",
            INDEX(Elements!$C$2:$C$700, MATCH(F336, Elements!$A$2:$A$700, 0)),
            "kosong"
        ),
        "tidak ditemukan"
    ),
    "ID tidak ditemukan"
)</f>
        <v>EAI bus</v>
      </c>
      <c r="K336" s="15" t="str" cm="1">
        <f t="array" ref="K336">IF(
    AND(
        ISNUMBER(MATCH(SUBSTITUTE(G336, " ", ""), SUBSTITUTE(Sheet2!$AK$5:$AK$13, " ", ""), 0)),
        ISNUMBER(MATCH(SUBSTITUTE(I336, " ", ""), SUBSTITUTE(Sheet2!$AL$4:$BB$4, " ", ""), 0))
    ),
    IF(
        ISNUMBER(MATCH(B336, Sheet2!$BE$3:$BE$13, 0)),
        IF(
            ISNUMBER(MATCH(INDEX(Sheet2!$BD$3:$BD$13, MATCH(B336, Sheet2!$BE$3:$BE$13, 0)), Sheet2!$BD$3:$BD$13, 0)),
            "True",
            "False"
        ),
        "False"
    ),
    "Bukan pasangan yang dicari"
)</f>
        <v>Bukan pasangan yang dicari</v>
      </c>
      <c r="L336" s="15" t="str" cm="1">
        <f t="array" ref="L336">IF(
    AND(
        ISNUMBER(MATCH(SUBSTITUTE(G336, " ", ""), SUBSTITUTE(Sheet2!$AK$19:$AK$35, " ", ""), 0)),
        ISNUMBER(MATCH(SUBSTITUTE(I336, " ", ""), SUBSTITUTE(Sheet2!$AL$18:$AT$18, " ", ""), 0))
    ),
    IF(
        ISNUMBER(MATCH(B336, Sheet2!$BE$3:$BE$13, 0)),
        IF(
            ISNUMBER(MATCH(INDEX(Sheet2!$BD$3:$BD$13, MATCH(B336, Sheet2!$BE$3:$BE$13, 0)), Sheet2!$BD$3:$BD$13, 0)),
            "True",
            "False"
        ),
        "False"
    ),
    "Bukan pasangan yang dicari"
)</f>
        <v>Bukan pasangan yang dicari</v>
      </c>
    </row>
    <row r="337" spans="1:12" hidden="1" x14ac:dyDescent="0.25">
      <c r="A337" s="20">
        <v>14522</v>
      </c>
      <c r="B337" t="s">
        <v>9</v>
      </c>
      <c r="E337">
        <v>14478</v>
      </c>
      <c r="F337">
        <v>10684</v>
      </c>
      <c r="G337" s="15" t="str">
        <f>IFERROR(
    IF(
        ISNUMBER(MATCH(E337, Elements!$A$2:$A$700, 0)),
        IF(
            INDEX(Elements!$C$2:$C$700, MATCH(E337, Elements!$A$2:$A$700, 0)) &lt;&gt; "",
            INDEX(Elements!$B$2:$B$700, MATCH(E337, Elements!$A$2:$A$700, 0)),
            "kosong"
        ),
        "tidak ditemukan"
    ),
    "ID tidak ditemukan"
)</f>
        <v>ApplicationComponent</v>
      </c>
      <c r="H337" s="15" t="str">
        <f>IFERROR(
    IF(
        ISNUMBER(MATCH(E337, Elements!$A$2:$A$700, 0)),
        IF(
            INDEX(Elements!$C$2:$C$700, MATCH(E337, Elements!$A$2:$A$700, 0)) &lt;&gt; "",
            INDEX(Elements!$C$2:$C$700, MATCH(E337, Elements!$A$2:$A$700, 0)),
            "kosong"
        ),
        "tidak ditemukan"
    ),
    "ID tidak ditemukan"
)</f>
        <v>ERP application</v>
      </c>
      <c r="I337" s="15" t="str">
        <f>IFERROR(
    IF(
        ISNUMBER(MATCH(F337, Elements!$A$2:$A$700, 0)),
        IF(
            INDEX(Elements!$C$2:$C$700, MATCH(F337, Elements!$A$2:$A$700, 0)) &lt;&gt; "",
            INDEX(Elements!$B$2:$B$700, MATCH(F337, Elements!$A$2:$A$700, 0)),
            "kosong"
        ),
        "tidak ditemukan"
    ),
    "ID tidak ditemukan"
)</f>
        <v>ApplicationComponent</v>
      </c>
      <c r="J337" s="15" t="str">
        <f>IFERROR(
    IF(
        ISNUMBER(MATCH(F337, Elements!$A$2:$A$700, 0)),
        IF(
            INDEX(Elements!$C$2:$C$700, MATCH(F337, Elements!$A$2:$A$700, 0)) &lt;&gt; "",
            INDEX(Elements!$C$2:$C$700, MATCH(F337, Elements!$A$2:$A$700, 0)),
            "kosong"
        ),
        "tidak ditemukan"
    ),
    "ID tidak ditemukan"
)</f>
        <v>Production scheduliing</v>
      </c>
      <c r="K337" s="15" t="str" cm="1">
        <f t="array" ref="K337">IF(
    AND(
        ISNUMBER(MATCH(SUBSTITUTE(G337, " ", ""), SUBSTITUTE(Sheet2!$AK$5:$AK$13, " ", ""), 0)),
        ISNUMBER(MATCH(SUBSTITUTE(I337, " ", ""), SUBSTITUTE(Sheet2!$AL$4:$BB$4, " ", ""), 0))
    ),
    IF(
        ISNUMBER(MATCH(B337, Sheet2!$BE$3:$BE$13, 0)),
        IF(
            ISNUMBER(MATCH(INDEX(Sheet2!$BD$3:$BD$13, MATCH(B337, Sheet2!$BE$3:$BE$13, 0)), Sheet2!$BD$3:$BD$13, 0)),
            "True",
            "False"
        ),
        "False"
    ),
    "Bukan pasangan yang dicari"
)</f>
        <v>Bukan pasangan yang dicari</v>
      </c>
      <c r="L337" s="15" t="str" cm="1">
        <f t="array" ref="L337">IF(
    AND(
        ISNUMBER(MATCH(SUBSTITUTE(G337, " ", ""), SUBSTITUTE(Sheet2!$AK$19:$AK$35, " ", ""), 0)),
        ISNUMBER(MATCH(SUBSTITUTE(I337, " ", ""), SUBSTITUTE(Sheet2!$AL$18:$AT$18, " ", ""), 0))
    ),
    IF(
        ISNUMBER(MATCH(B337, Sheet2!$BE$3:$BE$13, 0)),
        IF(
            ISNUMBER(MATCH(INDEX(Sheet2!$BD$3:$BD$13, MATCH(B337, Sheet2!$BE$3:$BE$13, 0)), Sheet2!$BD$3:$BD$13, 0)),
            "True",
            "False"
        ),
        "False"
    ),
    "Bukan pasangan yang dicari"
)</f>
        <v>Bukan pasangan yang dicari</v>
      </c>
    </row>
    <row r="338" spans="1:12" hidden="1" x14ac:dyDescent="0.25">
      <c r="A338" s="20">
        <v>14523</v>
      </c>
      <c r="B338" t="s">
        <v>9</v>
      </c>
      <c r="E338">
        <v>10684</v>
      </c>
      <c r="F338">
        <v>14478</v>
      </c>
      <c r="G338" s="15" t="str">
        <f>IFERROR(
    IF(
        ISNUMBER(MATCH(E338, Elements!$A$2:$A$700, 0)),
        IF(
            INDEX(Elements!$C$2:$C$700, MATCH(E338, Elements!$A$2:$A$700, 0)) &lt;&gt; "",
            INDEX(Elements!$B$2:$B$700, MATCH(E338, Elements!$A$2:$A$700, 0)),
            "kosong"
        ),
        "tidak ditemukan"
    ),
    "ID tidak ditemukan"
)</f>
        <v>ApplicationComponent</v>
      </c>
      <c r="H338" s="15" t="str">
        <f>IFERROR(
    IF(
        ISNUMBER(MATCH(E338, Elements!$A$2:$A$700, 0)),
        IF(
            INDEX(Elements!$C$2:$C$700, MATCH(E338, Elements!$A$2:$A$700, 0)) &lt;&gt; "",
            INDEX(Elements!$C$2:$C$700, MATCH(E338, Elements!$A$2:$A$700, 0)),
            "kosong"
        ),
        "tidak ditemukan"
    ),
    "ID tidak ditemukan"
)</f>
        <v>Production scheduliing</v>
      </c>
      <c r="I338" s="15" t="str">
        <f>IFERROR(
    IF(
        ISNUMBER(MATCH(F338, Elements!$A$2:$A$700, 0)),
        IF(
            INDEX(Elements!$C$2:$C$700, MATCH(F338, Elements!$A$2:$A$700, 0)) &lt;&gt; "",
            INDEX(Elements!$B$2:$B$700, MATCH(F338, Elements!$A$2:$A$700, 0)),
            "kosong"
        ),
        "tidak ditemukan"
    ),
    "ID tidak ditemukan"
)</f>
        <v>ApplicationComponent</v>
      </c>
      <c r="J338" s="15" t="str">
        <f>IFERROR(
    IF(
        ISNUMBER(MATCH(F338, Elements!$A$2:$A$700, 0)),
        IF(
            INDEX(Elements!$C$2:$C$700, MATCH(F338, Elements!$A$2:$A$700, 0)) &lt;&gt; "",
            INDEX(Elements!$C$2:$C$700, MATCH(F338, Elements!$A$2:$A$700, 0)),
            "kosong"
        ),
        "tidak ditemukan"
    ),
    "ID tidak ditemukan"
)</f>
        <v>ERP application</v>
      </c>
      <c r="K338" s="15" t="str" cm="1">
        <f t="array" ref="K338">IF(
    AND(
        ISNUMBER(MATCH(SUBSTITUTE(G338, " ", ""), SUBSTITUTE(Sheet2!$AK$5:$AK$13, " ", ""), 0)),
        ISNUMBER(MATCH(SUBSTITUTE(I338, " ", ""), SUBSTITUTE(Sheet2!$AL$4:$BB$4, " ", ""), 0))
    ),
    IF(
        ISNUMBER(MATCH(B338, Sheet2!$BE$3:$BE$13, 0)),
        IF(
            ISNUMBER(MATCH(INDEX(Sheet2!$BD$3:$BD$13, MATCH(B338, Sheet2!$BE$3:$BE$13, 0)), Sheet2!$BD$3:$BD$13, 0)),
            "True",
            "False"
        ),
        "False"
    ),
    "Bukan pasangan yang dicari"
)</f>
        <v>Bukan pasangan yang dicari</v>
      </c>
      <c r="L338" s="15" t="str" cm="1">
        <f t="array" ref="L338">IF(
    AND(
        ISNUMBER(MATCH(SUBSTITUTE(G338, " ", ""), SUBSTITUTE(Sheet2!$AK$19:$AK$35, " ", ""), 0)),
        ISNUMBER(MATCH(SUBSTITUTE(I338, " ", ""), SUBSTITUTE(Sheet2!$AL$18:$AT$18, " ", ""), 0))
    ),
    IF(
        ISNUMBER(MATCH(B338, Sheet2!$BE$3:$BE$13, 0)),
        IF(
            ISNUMBER(MATCH(INDEX(Sheet2!$BD$3:$BD$13, MATCH(B338, Sheet2!$BE$3:$BE$13, 0)), Sheet2!$BD$3:$BD$13, 0)),
            "True",
            "False"
        ),
        "False"
    ),
    "Bukan pasangan yang dicari"
)</f>
        <v>Bukan pasangan yang dicari</v>
      </c>
    </row>
    <row r="339" spans="1:12" hidden="1" x14ac:dyDescent="0.25">
      <c r="A339" s="20">
        <v>14524</v>
      </c>
      <c r="B339" t="s">
        <v>9</v>
      </c>
      <c r="E339">
        <v>14484</v>
      </c>
      <c r="F339">
        <v>10685</v>
      </c>
      <c r="G339" s="15" t="str">
        <f>IFERROR(
    IF(
        ISNUMBER(MATCH(E339, Elements!$A$2:$A$700, 0)),
        IF(
            INDEX(Elements!$C$2:$C$700, MATCH(E339, Elements!$A$2:$A$700, 0)) &lt;&gt; "",
            INDEX(Elements!$B$2:$B$700, MATCH(E339, Elements!$A$2:$A$700, 0)),
            "kosong"
        ),
        "tidak ditemukan"
    ),
    "ID tidak ditemukan"
)</f>
        <v>ApplicationComponent</v>
      </c>
      <c r="H339" s="15" t="str">
        <f>IFERROR(
    IF(
        ISNUMBER(MATCH(E339, Elements!$A$2:$A$700, 0)),
        IF(
            INDEX(Elements!$C$2:$C$700, MATCH(E339, Elements!$A$2:$A$700, 0)) &lt;&gt; "",
            INDEX(Elements!$C$2:$C$700, MATCH(E339, Elements!$A$2:$A$700, 0)),
            "kosong"
        ),
        "tidak ditemukan"
    ),
    "ID tidak ditemukan"
)</f>
        <v>Customer order monitoring application</v>
      </c>
      <c r="I339" s="15" t="str">
        <f>IFERROR(
    IF(
        ISNUMBER(MATCH(F339, Elements!$A$2:$A$700, 0)),
        IF(
            INDEX(Elements!$C$2:$C$700, MATCH(F339, Elements!$A$2:$A$700, 0)) &lt;&gt; "",
            INDEX(Elements!$B$2:$B$700, MATCH(F339, Elements!$A$2:$A$700, 0)),
            "kosong"
        ),
        "tidak ditemukan"
    ),
    "ID tidak ditemukan"
)</f>
        <v>ApplicationComponent</v>
      </c>
      <c r="J339" s="15" t="str">
        <f>IFERROR(
    IF(
        ISNUMBER(MATCH(F339, Elements!$A$2:$A$700, 0)),
        IF(
            INDEX(Elements!$C$2:$C$700, MATCH(F339, Elements!$A$2:$A$700, 0)) &lt;&gt; "",
            INDEX(Elements!$C$2:$C$700, MATCH(F339, Elements!$A$2:$A$700, 0)),
            "kosong"
        ),
        "tidak ditemukan"
    ),
    "ID tidak ditemukan"
)</f>
        <v>EAI bus</v>
      </c>
      <c r="K339" s="15" t="str" cm="1">
        <f t="array" ref="K339">IF(
    AND(
        ISNUMBER(MATCH(SUBSTITUTE(G339, " ", ""), SUBSTITUTE(Sheet2!$AK$5:$AK$13, " ", ""), 0)),
        ISNUMBER(MATCH(SUBSTITUTE(I339, " ", ""), SUBSTITUTE(Sheet2!$AL$4:$BB$4, " ", ""), 0))
    ),
    IF(
        ISNUMBER(MATCH(B339, Sheet2!$BE$3:$BE$13, 0)),
        IF(
            ISNUMBER(MATCH(INDEX(Sheet2!$BD$3:$BD$13, MATCH(B339, Sheet2!$BE$3:$BE$13, 0)), Sheet2!$BD$3:$BD$13, 0)),
            "True",
            "False"
        ),
        "False"
    ),
    "Bukan pasangan yang dicari"
)</f>
        <v>Bukan pasangan yang dicari</v>
      </c>
      <c r="L339" s="15" t="str" cm="1">
        <f t="array" ref="L339">IF(
    AND(
        ISNUMBER(MATCH(SUBSTITUTE(G339, " ", ""), SUBSTITUTE(Sheet2!$AK$19:$AK$35, " ", ""), 0)),
        ISNUMBER(MATCH(SUBSTITUTE(I339, " ", ""), SUBSTITUTE(Sheet2!$AL$18:$AT$18, " ", ""), 0))
    ),
    IF(
        ISNUMBER(MATCH(B339, Sheet2!$BE$3:$BE$13, 0)),
        IF(
            ISNUMBER(MATCH(INDEX(Sheet2!$BD$3:$BD$13, MATCH(B339, Sheet2!$BE$3:$BE$13, 0)), Sheet2!$BD$3:$BD$13, 0)),
            "True",
            "False"
        ),
        "False"
    ),
    "Bukan pasangan yang dicari"
)</f>
        <v>Bukan pasangan yang dicari</v>
      </c>
    </row>
    <row r="340" spans="1:12" hidden="1" x14ac:dyDescent="0.25">
      <c r="A340" s="20">
        <v>14525</v>
      </c>
      <c r="B340" t="s">
        <v>9</v>
      </c>
      <c r="E340">
        <v>10685</v>
      </c>
      <c r="F340">
        <v>14484</v>
      </c>
      <c r="G340" s="15" t="str">
        <f>IFERROR(
    IF(
        ISNUMBER(MATCH(E340, Elements!$A$2:$A$700, 0)),
        IF(
            INDEX(Elements!$C$2:$C$700, MATCH(E340, Elements!$A$2:$A$700, 0)) &lt;&gt; "",
            INDEX(Elements!$B$2:$B$700, MATCH(E340, Elements!$A$2:$A$700, 0)),
            "kosong"
        ),
        "tidak ditemukan"
    ),
    "ID tidak ditemukan"
)</f>
        <v>ApplicationComponent</v>
      </c>
      <c r="H340" s="15" t="str">
        <f>IFERROR(
    IF(
        ISNUMBER(MATCH(E340, Elements!$A$2:$A$700, 0)),
        IF(
            INDEX(Elements!$C$2:$C$700, MATCH(E340, Elements!$A$2:$A$700, 0)) &lt;&gt; "",
            INDEX(Elements!$C$2:$C$700, MATCH(E340, Elements!$A$2:$A$700, 0)),
            "kosong"
        ),
        "tidak ditemukan"
    ),
    "ID tidak ditemukan"
)</f>
        <v>EAI bus</v>
      </c>
      <c r="I340" s="15" t="str">
        <f>IFERROR(
    IF(
        ISNUMBER(MATCH(F340, Elements!$A$2:$A$700, 0)),
        IF(
            INDEX(Elements!$C$2:$C$700, MATCH(F340, Elements!$A$2:$A$700, 0)) &lt;&gt; "",
            INDEX(Elements!$B$2:$B$700, MATCH(F340, Elements!$A$2:$A$700, 0)),
            "kosong"
        ),
        "tidak ditemukan"
    ),
    "ID tidak ditemukan"
)</f>
        <v>ApplicationComponent</v>
      </c>
      <c r="J340" s="15" t="str">
        <f>IFERROR(
    IF(
        ISNUMBER(MATCH(F340, Elements!$A$2:$A$700, 0)),
        IF(
            INDEX(Elements!$C$2:$C$700, MATCH(F340, Elements!$A$2:$A$700, 0)) &lt;&gt; "",
            INDEX(Elements!$C$2:$C$700, MATCH(F340, Elements!$A$2:$A$700, 0)),
            "kosong"
        ),
        "tidak ditemukan"
    ),
    "ID tidak ditemukan"
)</f>
        <v>Customer order monitoring application</v>
      </c>
      <c r="K340" s="15" t="str" cm="1">
        <f t="array" ref="K340">IF(
    AND(
        ISNUMBER(MATCH(SUBSTITUTE(G340, " ", ""), SUBSTITUTE(Sheet2!$AK$5:$AK$13, " ", ""), 0)),
        ISNUMBER(MATCH(SUBSTITUTE(I340, " ", ""), SUBSTITUTE(Sheet2!$AL$4:$BB$4, " ", ""), 0))
    ),
    IF(
        ISNUMBER(MATCH(B340, Sheet2!$BE$3:$BE$13, 0)),
        IF(
            ISNUMBER(MATCH(INDEX(Sheet2!$BD$3:$BD$13, MATCH(B340, Sheet2!$BE$3:$BE$13, 0)), Sheet2!$BD$3:$BD$13, 0)),
            "True",
            "False"
        ),
        "False"
    ),
    "Bukan pasangan yang dicari"
)</f>
        <v>Bukan pasangan yang dicari</v>
      </c>
      <c r="L340" s="15" t="str" cm="1">
        <f t="array" ref="L340">IF(
    AND(
        ISNUMBER(MATCH(SUBSTITUTE(G340, " ", ""), SUBSTITUTE(Sheet2!$AK$19:$AK$35, " ", ""), 0)),
        ISNUMBER(MATCH(SUBSTITUTE(I340, " ", ""), SUBSTITUTE(Sheet2!$AL$18:$AT$18, " ", ""), 0))
    ),
    IF(
        ISNUMBER(MATCH(B340, Sheet2!$BE$3:$BE$13, 0)),
        IF(
            ISNUMBER(MATCH(INDEX(Sheet2!$BD$3:$BD$13, MATCH(B340, Sheet2!$BE$3:$BE$13, 0)), Sheet2!$BD$3:$BD$13, 0)),
            "True",
            "False"
        ),
        "False"
    ),
    "Bukan pasangan yang dicari"
)</f>
        <v>Bukan pasangan yang dicari</v>
      </c>
    </row>
    <row r="341" spans="1:12" hidden="1" x14ac:dyDescent="0.25">
      <c r="A341" s="20">
        <v>19378</v>
      </c>
      <c r="B341" t="s">
        <v>9</v>
      </c>
      <c r="E341">
        <v>8618</v>
      </c>
      <c r="F341">
        <v>10685</v>
      </c>
      <c r="G341" s="15" t="str">
        <f>IFERROR(
    IF(
        ISNUMBER(MATCH(E341, Elements!$A$2:$A$700, 0)),
        IF(
            INDEX(Elements!$C$2:$C$700, MATCH(E341, Elements!$A$2:$A$700, 0)) &lt;&gt; "",
            INDEX(Elements!$B$2:$B$700, MATCH(E341, Elements!$A$2:$A$700, 0)),
            "kosong"
        ),
        "tidak ditemukan"
    ),
    "ID tidak ditemukan"
)</f>
        <v>ApplicationComponent</v>
      </c>
      <c r="H341" s="15" t="str">
        <f>IFERROR(
    IF(
        ISNUMBER(MATCH(E341, Elements!$A$2:$A$700, 0)),
        IF(
            INDEX(Elements!$C$2:$C$700, MATCH(E341, Elements!$A$2:$A$700, 0)) &lt;&gt; "",
            INDEX(Elements!$C$2:$C$700, MATCH(E341, Elements!$A$2:$A$700, 0)),
            "kosong"
        ),
        "tidak ditemukan"
    ),
    "ID tidak ditemukan"
)</f>
        <v>CRM system</v>
      </c>
      <c r="I341" s="15" t="str">
        <f>IFERROR(
    IF(
        ISNUMBER(MATCH(F341, Elements!$A$2:$A$700, 0)),
        IF(
            INDEX(Elements!$C$2:$C$700, MATCH(F341, Elements!$A$2:$A$700, 0)) &lt;&gt; "",
            INDEX(Elements!$B$2:$B$700, MATCH(F341, Elements!$A$2:$A$700, 0)),
            "kosong"
        ),
        "tidak ditemukan"
    ),
    "ID tidak ditemukan"
)</f>
        <v>ApplicationComponent</v>
      </c>
      <c r="J341" s="15" t="str">
        <f>IFERROR(
    IF(
        ISNUMBER(MATCH(F341, Elements!$A$2:$A$700, 0)),
        IF(
            INDEX(Elements!$C$2:$C$700, MATCH(F341, Elements!$A$2:$A$700, 0)) &lt;&gt; "",
            INDEX(Elements!$C$2:$C$700, MATCH(F341, Elements!$A$2:$A$700, 0)),
            "kosong"
        ),
        "tidak ditemukan"
    ),
    "ID tidak ditemukan"
)</f>
        <v>EAI bus</v>
      </c>
      <c r="K341" s="15" t="str" cm="1">
        <f t="array" ref="K341">IF(
    AND(
        ISNUMBER(MATCH(SUBSTITUTE(G341, " ", ""), SUBSTITUTE(Sheet2!$AK$5:$AK$13, " ", ""), 0)),
        ISNUMBER(MATCH(SUBSTITUTE(I341, " ", ""), SUBSTITUTE(Sheet2!$AL$4:$BB$4, " ", ""), 0))
    ),
    IF(
        ISNUMBER(MATCH(B341, Sheet2!$BE$3:$BE$13, 0)),
        IF(
            ISNUMBER(MATCH(INDEX(Sheet2!$BD$3:$BD$13, MATCH(B341, Sheet2!$BE$3:$BE$13, 0)), Sheet2!$BD$3:$BD$13, 0)),
            "True",
            "False"
        ),
        "False"
    ),
    "Bukan pasangan yang dicari"
)</f>
        <v>Bukan pasangan yang dicari</v>
      </c>
      <c r="L341" s="15" t="str" cm="1">
        <f t="array" ref="L341">IF(
    AND(
        ISNUMBER(MATCH(SUBSTITUTE(G341, " ", ""), SUBSTITUTE(Sheet2!$AK$19:$AK$35, " ", ""), 0)),
        ISNUMBER(MATCH(SUBSTITUTE(I341, " ", ""), SUBSTITUTE(Sheet2!$AL$18:$AT$18, " ", ""), 0))
    ),
    IF(
        ISNUMBER(MATCH(B341, Sheet2!$BE$3:$BE$13, 0)),
        IF(
            ISNUMBER(MATCH(INDEX(Sheet2!$BD$3:$BD$13, MATCH(B341, Sheet2!$BE$3:$BE$13, 0)), Sheet2!$BD$3:$BD$13, 0)),
            "True",
            "False"
        ),
        "False"
    ),
    "Bukan pasangan yang dicari"
)</f>
        <v>Bukan pasangan yang dicari</v>
      </c>
    </row>
    <row r="342" spans="1:12" hidden="1" x14ac:dyDescent="0.25">
      <c r="A342" s="20">
        <v>19379</v>
      </c>
      <c r="B342" t="s">
        <v>9</v>
      </c>
      <c r="E342">
        <v>14478</v>
      </c>
      <c r="F342">
        <v>10685</v>
      </c>
      <c r="G342" s="15" t="str">
        <f>IFERROR(
    IF(
        ISNUMBER(MATCH(E342, Elements!$A$2:$A$700, 0)),
        IF(
            INDEX(Elements!$C$2:$C$700, MATCH(E342, Elements!$A$2:$A$700, 0)) &lt;&gt; "",
            INDEX(Elements!$B$2:$B$700, MATCH(E342, Elements!$A$2:$A$700, 0)),
            "kosong"
        ),
        "tidak ditemukan"
    ),
    "ID tidak ditemukan"
)</f>
        <v>ApplicationComponent</v>
      </c>
      <c r="H342" s="15" t="str">
        <f>IFERROR(
    IF(
        ISNUMBER(MATCH(E342, Elements!$A$2:$A$700, 0)),
        IF(
            INDEX(Elements!$C$2:$C$700, MATCH(E342, Elements!$A$2:$A$700, 0)) &lt;&gt; "",
            INDEX(Elements!$C$2:$C$700, MATCH(E342, Elements!$A$2:$A$700, 0)),
            "kosong"
        ),
        "tidak ditemukan"
    ),
    "ID tidak ditemukan"
)</f>
        <v>ERP application</v>
      </c>
      <c r="I342" s="15" t="str">
        <f>IFERROR(
    IF(
        ISNUMBER(MATCH(F342, Elements!$A$2:$A$700, 0)),
        IF(
            INDEX(Elements!$C$2:$C$700, MATCH(F342, Elements!$A$2:$A$700, 0)) &lt;&gt; "",
            INDEX(Elements!$B$2:$B$700, MATCH(F342, Elements!$A$2:$A$700, 0)),
            "kosong"
        ),
        "tidak ditemukan"
    ),
    "ID tidak ditemukan"
)</f>
        <v>ApplicationComponent</v>
      </c>
      <c r="J342" s="15" t="str">
        <f>IFERROR(
    IF(
        ISNUMBER(MATCH(F342, Elements!$A$2:$A$700, 0)),
        IF(
            INDEX(Elements!$C$2:$C$700, MATCH(F342, Elements!$A$2:$A$700, 0)) &lt;&gt; "",
            INDEX(Elements!$C$2:$C$700, MATCH(F342, Elements!$A$2:$A$700, 0)),
            "kosong"
        ),
        "tidak ditemukan"
    ),
    "ID tidak ditemukan"
)</f>
        <v>EAI bus</v>
      </c>
      <c r="K342" s="15" t="str" cm="1">
        <f t="array" ref="K342">IF(
    AND(
        ISNUMBER(MATCH(SUBSTITUTE(G342, " ", ""), SUBSTITUTE(Sheet2!$AK$5:$AK$13, " ", ""), 0)),
        ISNUMBER(MATCH(SUBSTITUTE(I342, " ", ""), SUBSTITUTE(Sheet2!$AL$4:$BB$4, " ", ""), 0))
    ),
    IF(
        ISNUMBER(MATCH(B342, Sheet2!$BE$3:$BE$13, 0)),
        IF(
            ISNUMBER(MATCH(INDEX(Sheet2!$BD$3:$BD$13, MATCH(B342, Sheet2!$BE$3:$BE$13, 0)), Sheet2!$BD$3:$BD$13, 0)),
            "True",
            "False"
        ),
        "False"
    ),
    "Bukan pasangan yang dicari"
)</f>
        <v>Bukan pasangan yang dicari</v>
      </c>
      <c r="L342" s="15" t="str" cm="1">
        <f t="array" ref="L342">IF(
    AND(
        ISNUMBER(MATCH(SUBSTITUTE(G342, " ", ""), SUBSTITUTE(Sheet2!$AK$19:$AK$35, " ", ""), 0)),
        ISNUMBER(MATCH(SUBSTITUTE(I342, " ", ""), SUBSTITUTE(Sheet2!$AL$18:$AT$18, " ", ""), 0))
    ),
    IF(
        ISNUMBER(MATCH(B342, Sheet2!$BE$3:$BE$13, 0)),
        IF(
            ISNUMBER(MATCH(INDEX(Sheet2!$BD$3:$BD$13, MATCH(B342, Sheet2!$BE$3:$BE$13, 0)), Sheet2!$BD$3:$BD$13, 0)),
            "True",
            "False"
        ),
        "False"
    ),
    "Bukan pasangan yang dicari"
)</f>
        <v>Bukan pasangan yang dicari</v>
      </c>
    </row>
    <row r="343" spans="1:12" hidden="1" x14ac:dyDescent="0.25">
      <c r="A343" s="20">
        <v>10745</v>
      </c>
      <c r="B343" t="s">
        <v>9</v>
      </c>
      <c r="E343">
        <v>10685</v>
      </c>
      <c r="F343">
        <v>10669</v>
      </c>
      <c r="G343" s="15" t="str">
        <f>IFERROR(
    IF(
        ISNUMBER(MATCH(E343, Elements!$A$2:$A$700, 0)),
        IF(
            INDEX(Elements!$C$2:$C$700, MATCH(E343, Elements!$A$2:$A$700, 0)) &lt;&gt; "",
            INDEX(Elements!$B$2:$B$700, MATCH(E343, Elements!$A$2:$A$700, 0)),
            "kosong"
        ),
        "tidak ditemukan"
    ),
    "ID tidak ditemukan"
)</f>
        <v>ApplicationComponent</v>
      </c>
      <c r="H343" s="15" t="str">
        <f>IFERROR(
    IF(
        ISNUMBER(MATCH(E343, Elements!$A$2:$A$700, 0)),
        IF(
            INDEX(Elements!$C$2:$C$700, MATCH(E343, Elements!$A$2:$A$700, 0)) &lt;&gt; "",
            INDEX(Elements!$C$2:$C$700, MATCH(E343, Elements!$A$2:$A$700, 0)),
            "kosong"
        ),
        "tidak ditemukan"
    ),
    "ID tidak ditemukan"
)</f>
        <v>EAI bus</v>
      </c>
      <c r="I343" s="15" t="str">
        <f>IFERROR(
    IF(
        ISNUMBER(MATCH(F343, Elements!$A$2:$A$700, 0)),
        IF(
            INDEX(Elements!$C$2:$C$700, MATCH(F343, Elements!$A$2:$A$700, 0)) &lt;&gt; "",
            INDEX(Elements!$B$2:$B$700, MATCH(F343, Elements!$A$2:$A$700, 0)),
            "kosong"
        ),
        "tidak ditemukan"
    ),
    "ID tidak ditemukan"
)</f>
        <v>ApplicationComponent</v>
      </c>
      <c r="J343" s="15" t="str">
        <f>IFERROR(
    IF(
        ISNUMBER(MATCH(F343, Elements!$A$2:$A$700, 0)),
        IF(
            INDEX(Elements!$C$2:$C$700, MATCH(F343, Elements!$A$2:$A$700, 0)) &lt;&gt; "",
            INDEX(Elements!$C$2:$C$700, MATCH(F343, Elements!$A$2:$A$700, 0)),
            "kosong"
        ),
        "tidak ditemukan"
    ),
    "ID tidak ditemukan"
)</f>
        <v>Customer data management application</v>
      </c>
      <c r="K343" s="15" t="str" cm="1">
        <f t="array" ref="K343">IF(
    AND(
        ISNUMBER(MATCH(SUBSTITUTE(G343, " ", ""), SUBSTITUTE(Sheet2!$AK$5:$AK$13, " ", ""), 0)),
        ISNUMBER(MATCH(SUBSTITUTE(I343, " ", ""), SUBSTITUTE(Sheet2!$AL$4:$BB$4, " ", ""), 0))
    ),
    IF(
        ISNUMBER(MATCH(B343, Sheet2!$BE$3:$BE$13, 0)),
        IF(
            ISNUMBER(MATCH(INDEX(Sheet2!$BD$3:$BD$13, MATCH(B343, Sheet2!$BE$3:$BE$13, 0)), Sheet2!$BD$3:$BD$13, 0)),
            "True",
            "False"
        ),
        "False"
    ),
    "Bukan pasangan yang dicari"
)</f>
        <v>Bukan pasangan yang dicari</v>
      </c>
      <c r="L343" s="15" t="str" cm="1">
        <f t="array" ref="L343">IF(
    AND(
        ISNUMBER(MATCH(SUBSTITUTE(G343, " ", ""), SUBSTITUTE(Sheet2!$AK$19:$AK$35, " ", ""), 0)),
        ISNUMBER(MATCH(SUBSTITUTE(I343, " ", ""), SUBSTITUTE(Sheet2!$AL$18:$AT$18, " ", ""), 0))
    ),
    IF(
        ISNUMBER(MATCH(B343, Sheet2!$BE$3:$BE$13, 0)),
        IF(
            ISNUMBER(MATCH(INDEX(Sheet2!$BD$3:$BD$13, MATCH(B343, Sheet2!$BE$3:$BE$13, 0)), Sheet2!$BD$3:$BD$13, 0)),
            "True",
            "False"
        ),
        "False"
    ),
    "Bukan pasangan yang dicari"
)</f>
        <v>Bukan pasangan yang dicari</v>
      </c>
    </row>
    <row r="344" spans="1:12" hidden="1" x14ac:dyDescent="0.25">
      <c r="A344" s="20">
        <v>10746</v>
      </c>
      <c r="B344" t="s">
        <v>9</v>
      </c>
      <c r="E344">
        <v>10669</v>
      </c>
      <c r="F344">
        <v>10685</v>
      </c>
      <c r="G344" s="15" t="str">
        <f>IFERROR(
    IF(
        ISNUMBER(MATCH(E344, Elements!$A$2:$A$700, 0)),
        IF(
            INDEX(Elements!$C$2:$C$700, MATCH(E344, Elements!$A$2:$A$700, 0)) &lt;&gt; "",
            INDEX(Elements!$B$2:$B$700, MATCH(E344, Elements!$A$2:$A$700, 0)),
            "kosong"
        ),
        "tidak ditemukan"
    ),
    "ID tidak ditemukan"
)</f>
        <v>ApplicationComponent</v>
      </c>
      <c r="H344" s="15" t="str">
        <f>IFERROR(
    IF(
        ISNUMBER(MATCH(E344, Elements!$A$2:$A$700, 0)),
        IF(
            INDEX(Elements!$C$2:$C$700, MATCH(E344, Elements!$A$2:$A$700, 0)) &lt;&gt; "",
            INDEX(Elements!$C$2:$C$700, MATCH(E344, Elements!$A$2:$A$700, 0)),
            "kosong"
        ),
        "tidak ditemukan"
    ),
    "ID tidak ditemukan"
)</f>
        <v>Customer data management application</v>
      </c>
      <c r="I344" s="15" t="str">
        <f>IFERROR(
    IF(
        ISNUMBER(MATCH(F344, Elements!$A$2:$A$700, 0)),
        IF(
            INDEX(Elements!$C$2:$C$700, MATCH(F344, Elements!$A$2:$A$700, 0)) &lt;&gt; "",
            INDEX(Elements!$B$2:$B$700, MATCH(F344, Elements!$A$2:$A$700, 0)),
            "kosong"
        ),
        "tidak ditemukan"
    ),
    "ID tidak ditemukan"
)</f>
        <v>ApplicationComponent</v>
      </c>
      <c r="J344" s="15" t="str">
        <f>IFERROR(
    IF(
        ISNUMBER(MATCH(F344, Elements!$A$2:$A$700, 0)),
        IF(
            INDEX(Elements!$C$2:$C$700, MATCH(F344, Elements!$A$2:$A$700, 0)) &lt;&gt; "",
            INDEX(Elements!$C$2:$C$700, MATCH(F344, Elements!$A$2:$A$700, 0)),
            "kosong"
        ),
        "tidak ditemukan"
    ),
    "ID tidak ditemukan"
)</f>
        <v>EAI bus</v>
      </c>
      <c r="K344" s="15" t="str" cm="1">
        <f t="array" ref="K344">IF(
    AND(
        ISNUMBER(MATCH(SUBSTITUTE(G344, " ", ""), SUBSTITUTE(Sheet2!$AK$5:$AK$13, " ", ""), 0)),
        ISNUMBER(MATCH(SUBSTITUTE(I344, " ", ""), SUBSTITUTE(Sheet2!$AL$4:$BB$4, " ", ""), 0))
    ),
    IF(
        ISNUMBER(MATCH(B344, Sheet2!$BE$3:$BE$13, 0)),
        IF(
            ISNUMBER(MATCH(INDEX(Sheet2!$BD$3:$BD$13, MATCH(B344, Sheet2!$BE$3:$BE$13, 0)), Sheet2!$BD$3:$BD$13, 0)),
            "True",
            "False"
        ),
        "False"
    ),
    "Bukan pasangan yang dicari"
)</f>
        <v>Bukan pasangan yang dicari</v>
      </c>
      <c r="L344" s="15" t="str" cm="1">
        <f t="array" ref="L344">IF(
    AND(
        ISNUMBER(MATCH(SUBSTITUTE(G344, " ", ""), SUBSTITUTE(Sheet2!$AK$19:$AK$35, " ", ""), 0)),
        ISNUMBER(MATCH(SUBSTITUTE(I344, " ", ""), SUBSTITUTE(Sheet2!$AL$18:$AT$18, " ", ""), 0))
    ),
    IF(
        ISNUMBER(MATCH(B344, Sheet2!$BE$3:$BE$13, 0)),
        IF(
            ISNUMBER(MATCH(INDEX(Sheet2!$BD$3:$BD$13, MATCH(B344, Sheet2!$BE$3:$BE$13, 0)), Sheet2!$BD$3:$BD$13, 0)),
            "True",
            "False"
        ),
        "False"
    ),
    "Bukan pasangan yang dicari"
)</f>
        <v>Bukan pasangan yang dicari</v>
      </c>
    </row>
    <row r="345" spans="1:12" hidden="1" x14ac:dyDescent="0.25">
      <c r="A345" s="20">
        <v>10747</v>
      </c>
      <c r="B345" t="s">
        <v>9</v>
      </c>
      <c r="E345">
        <v>10671</v>
      </c>
      <c r="F345">
        <v>10685</v>
      </c>
      <c r="G345" s="15" t="str">
        <f>IFERROR(
    IF(
        ISNUMBER(MATCH(E345, Elements!$A$2:$A$700, 0)),
        IF(
            INDEX(Elements!$C$2:$C$700, MATCH(E345, Elements!$A$2:$A$700, 0)) &lt;&gt; "",
            INDEX(Elements!$B$2:$B$700, MATCH(E345, Elements!$A$2:$A$700, 0)),
            "kosong"
        ),
        "tidak ditemukan"
    ),
    "ID tidak ditemukan"
)</f>
        <v>ApplicationComponent</v>
      </c>
      <c r="H345" s="15" t="str">
        <f>IFERROR(
    IF(
        ISNUMBER(MATCH(E345, Elements!$A$2:$A$700, 0)),
        IF(
            INDEX(Elements!$C$2:$C$700, MATCH(E345, Elements!$A$2:$A$700, 0)) &lt;&gt; "",
            INDEX(Elements!$C$2:$C$700, MATCH(E345, Elements!$A$2:$A$700, 0)),
            "kosong"
        ),
        "tidak ditemukan"
    ),
    "ID tidak ditemukan"
)</f>
        <v>Invoicing application</v>
      </c>
      <c r="I345" s="15" t="str">
        <f>IFERROR(
    IF(
        ISNUMBER(MATCH(F345, Elements!$A$2:$A$700, 0)),
        IF(
            INDEX(Elements!$C$2:$C$700, MATCH(F345, Elements!$A$2:$A$700, 0)) &lt;&gt; "",
            INDEX(Elements!$B$2:$B$700, MATCH(F345, Elements!$A$2:$A$700, 0)),
            "kosong"
        ),
        "tidak ditemukan"
    ),
    "ID tidak ditemukan"
)</f>
        <v>ApplicationComponent</v>
      </c>
      <c r="J345" s="15" t="str">
        <f>IFERROR(
    IF(
        ISNUMBER(MATCH(F345, Elements!$A$2:$A$700, 0)),
        IF(
            INDEX(Elements!$C$2:$C$700, MATCH(F345, Elements!$A$2:$A$700, 0)) &lt;&gt; "",
            INDEX(Elements!$C$2:$C$700, MATCH(F345, Elements!$A$2:$A$700, 0)),
            "kosong"
        ),
        "tidak ditemukan"
    ),
    "ID tidak ditemukan"
)</f>
        <v>EAI bus</v>
      </c>
      <c r="K345" s="15" t="str" cm="1">
        <f t="array" ref="K345">IF(
    AND(
        ISNUMBER(MATCH(SUBSTITUTE(G345, " ", ""), SUBSTITUTE(Sheet2!$AK$5:$AK$13, " ", ""), 0)),
        ISNUMBER(MATCH(SUBSTITUTE(I345, " ", ""), SUBSTITUTE(Sheet2!$AL$4:$BB$4, " ", ""), 0))
    ),
    IF(
        ISNUMBER(MATCH(B345, Sheet2!$BE$3:$BE$13, 0)),
        IF(
            ISNUMBER(MATCH(INDEX(Sheet2!$BD$3:$BD$13, MATCH(B345, Sheet2!$BE$3:$BE$13, 0)), Sheet2!$BD$3:$BD$13, 0)),
            "True",
            "False"
        ),
        "False"
    ),
    "Bukan pasangan yang dicari"
)</f>
        <v>Bukan pasangan yang dicari</v>
      </c>
      <c r="L345" s="15" t="str" cm="1">
        <f t="array" ref="L345">IF(
    AND(
        ISNUMBER(MATCH(SUBSTITUTE(G345, " ", ""), SUBSTITUTE(Sheet2!$AK$19:$AK$35, " ", ""), 0)),
        ISNUMBER(MATCH(SUBSTITUTE(I345, " ", ""), SUBSTITUTE(Sheet2!$AL$18:$AT$18, " ", ""), 0))
    ),
    IF(
        ISNUMBER(MATCH(B345, Sheet2!$BE$3:$BE$13, 0)),
        IF(
            ISNUMBER(MATCH(INDEX(Sheet2!$BD$3:$BD$13, MATCH(B345, Sheet2!$BE$3:$BE$13, 0)), Sheet2!$BD$3:$BD$13, 0)),
            "True",
            "False"
        ),
        "False"
    ),
    "Bukan pasangan yang dicari"
)</f>
        <v>Bukan pasangan yang dicari</v>
      </c>
    </row>
    <row r="346" spans="1:12" hidden="1" x14ac:dyDescent="0.25">
      <c r="A346" s="20">
        <v>10748</v>
      </c>
      <c r="B346" t="s">
        <v>9</v>
      </c>
      <c r="E346">
        <v>10681</v>
      </c>
      <c r="F346">
        <v>10685</v>
      </c>
      <c r="G346" s="15" t="str">
        <f>IFERROR(
    IF(
        ISNUMBER(MATCH(E346, Elements!$A$2:$A$700, 0)),
        IF(
            INDEX(Elements!$C$2:$C$700, MATCH(E346, Elements!$A$2:$A$700, 0)) &lt;&gt; "",
            INDEX(Elements!$B$2:$B$700, MATCH(E346, Elements!$A$2:$A$700, 0)),
            "kosong"
        ),
        "tidak ditemukan"
    ),
    "ID tidak ditemukan"
)</f>
        <v>ApplicationComponent</v>
      </c>
      <c r="H346" s="15" t="str">
        <f>IFERROR(
    IF(
        ISNUMBER(MATCH(E346, Elements!$A$2:$A$700, 0)),
        IF(
            INDEX(Elements!$C$2:$C$700, MATCH(E346, Elements!$A$2:$A$700, 0)) &lt;&gt; "",
            INDEX(Elements!$C$2:$C$700, MATCH(E346, Elements!$A$2:$A$700, 0)),
            "kosong"
        ),
        "tidak ditemukan"
    ),
    "ID tidak ditemukan"
)</f>
        <v>Financial application</v>
      </c>
      <c r="I346" s="15" t="str">
        <f>IFERROR(
    IF(
        ISNUMBER(MATCH(F346, Elements!$A$2:$A$700, 0)),
        IF(
            INDEX(Elements!$C$2:$C$700, MATCH(F346, Elements!$A$2:$A$700, 0)) &lt;&gt; "",
            INDEX(Elements!$B$2:$B$700, MATCH(F346, Elements!$A$2:$A$700, 0)),
            "kosong"
        ),
        "tidak ditemukan"
    ),
    "ID tidak ditemukan"
)</f>
        <v>ApplicationComponent</v>
      </c>
      <c r="J346" s="15" t="str">
        <f>IFERROR(
    IF(
        ISNUMBER(MATCH(F346, Elements!$A$2:$A$700, 0)),
        IF(
            INDEX(Elements!$C$2:$C$700, MATCH(F346, Elements!$A$2:$A$700, 0)) &lt;&gt; "",
            INDEX(Elements!$C$2:$C$700, MATCH(F346, Elements!$A$2:$A$700, 0)),
            "kosong"
        ),
        "tidak ditemukan"
    ),
    "ID tidak ditemukan"
)</f>
        <v>EAI bus</v>
      </c>
      <c r="K346" s="15" t="str" cm="1">
        <f t="array" ref="K346">IF(
    AND(
        ISNUMBER(MATCH(SUBSTITUTE(G346, " ", ""), SUBSTITUTE(Sheet2!$AK$5:$AK$13, " ", ""), 0)),
        ISNUMBER(MATCH(SUBSTITUTE(I346, " ", ""), SUBSTITUTE(Sheet2!$AL$4:$BB$4, " ", ""), 0))
    ),
    IF(
        ISNUMBER(MATCH(B346, Sheet2!$BE$3:$BE$13, 0)),
        IF(
            ISNUMBER(MATCH(INDEX(Sheet2!$BD$3:$BD$13, MATCH(B346, Sheet2!$BE$3:$BE$13, 0)), Sheet2!$BD$3:$BD$13, 0)),
            "True",
            "False"
        ),
        "False"
    ),
    "Bukan pasangan yang dicari"
)</f>
        <v>Bukan pasangan yang dicari</v>
      </c>
      <c r="L346" s="15" t="str" cm="1">
        <f t="array" ref="L346">IF(
    AND(
        ISNUMBER(MATCH(SUBSTITUTE(G346, " ", ""), SUBSTITUTE(Sheet2!$AK$19:$AK$35, " ", ""), 0)),
        ISNUMBER(MATCH(SUBSTITUTE(I346, " ", ""), SUBSTITUTE(Sheet2!$AL$18:$AT$18, " ", ""), 0))
    ),
    IF(
        ISNUMBER(MATCH(B346, Sheet2!$BE$3:$BE$13, 0)),
        IF(
            ISNUMBER(MATCH(INDEX(Sheet2!$BD$3:$BD$13, MATCH(B346, Sheet2!$BE$3:$BE$13, 0)), Sheet2!$BD$3:$BD$13, 0)),
            "True",
            "False"
        ),
        "False"
    ),
    "Bukan pasangan yang dicari"
)</f>
        <v>Bukan pasangan yang dicari</v>
      </c>
    </row>
    <row r="347" spans="1:12" hidden="1" x14ac:dyDescent="0.25">
      <c r="A347" s="20">
        <v>10749</v>
      </c>
      <c r="B347" t="s">
        <v>9</v>
      </c>
      <c r="E347">
        <v>10685</v>
      </c>
      <c r="F347">
        <v>10681</v>
      </c>
      <c r="G347" s="15" t="str">
        <f>IFERROR(
    IF(
        ISNUMBER(MATCH(E347, Elements!$A$2:$A$700, 0)),
        IF(
            INDEX(Elements!$C$2:$C$700, MATCH(E347, Elements!$A$2:$A$700, 0)) &lt;&gt; "",
            INDEX(Elements!$B$2:$B$700, MATCH(E347, Elements!$A$2:$A$700, 0)),
            "kosong"
        ),
        "tidak ditemukan"
    ),
    "ID tidak ditemukan"
)</f>
        <v>ApplicationComponent</v>
      </c>
      <c r="H347" s="15" t="str">
        <f>IFERROR(
    IF(
        ISNUMBER(MATCH(E347, Elements!$A$2:$A$700, 0)),
        IF(
            INDEX(Elements!$C$2:$C$700, MATCH(E347, Elements!$A$2:$A$700, 0)) &lt;&gt; "",
            INDEX(Elements!$C$2:$C$700, MATCH(E347, Elements!$A$2:$A$700, 0)),
            "kosong"
        ),
        "tidak ditemukan"
    ),
    "ID tidak ditemukan"
)</f>
        <v>EAI bus</v>
      </c>
      <c r="I347" s="15" t="str">
        <f>IFERROR(
    IF(
        ISNUMBER(MATCH(F347, Elements!$A$2:$A$700, 0)),
        IF(
            INDEX(Elements!$C$2:$C$700, MATCH(F347, Elements!$A$2:$A$700, 0)) &lt;&gt; "",
            INDEX(Elements!$B$2:$B$700, MATCH(F347, Elements!$A$2:$A$700, 0)),
            "kosong"
        ),
        "tidak ditemukan"
    ),
    "ID tidak ditemukan"
)</f>
        <v>ApplicationComponent</v>
      </c>
      <c r="J347" s="15" t="str">
        <f>IFERROR(
    IF(
        ISNUMBER(MATCH(F347, Elements!$A$2:$A$700, 0)),
        IF(
            INDEX(Elements!$C$2:$C$700, MATCH(F347, Elements!$A$2:$A$700, 0)) &lt;&gt; "",
            INDEX(Elements!$C$2:$C$700, MATCH(F347, Elements!$A$2:$A$700, 0)),
            "kosong"
        ),
        "tidak ditemukan"
    ),
    "ID tidak ditemukan"
)</f>
        <v>Financial application</v>
      </c>
      <c r="K347" s="15" t="str" cm="1">
        <f t="array" ref="K347">IF(
    AND(
        ISNUMBER(MATCH(SUBSTITUTE(G347, " ", ""), SUBSTITUTE(Sheet2!$AK$5:$AK$13, " ", ""), 0)),
        ISNUMBER(MATCH(SUBSTITUTE(I347, " ", ""), SUBSTITUTE(Sheet2!$AL$4:$BB$4, " ", ""), 0))
    ),
    IF(
        ISNUMBER(MATCH(B347, Sheet2!$BE$3:$BE$13, 0)),
        IF(
            ISNUMBER(MATCH(INDEX(Sheet2!$BD$3:$BD$13, MATCH(B347, Sheet2!$BE$3:$BE$13, 0)), Sheet2!$BD$3:$BD$13, 0)),
            "True",
            "False"
        ),
        "False"
    ),
    "Bukan pasangan yang dicari"
)</f>
        <v>Bukan pasangan yang dicari</v>
      </c>
      <c r="L347" s="15" t="str" cm="1">
        <f t="array" ref="L347">IF(
    AND(
        ISNUMBER(MATCH(SUBSTITUTE(G347, " ", ""), SUBSTITUTE(Sheet2!$AK$19:$AK$35, " ", ""), 0)),
        ISNUMBER(MATCH(SUBSTITUTE(I347, " ", ""), SUBSTITUTE(Sheet2!$AL$18:$AT$18, " ", ""), 0))
    ),
    IF(
        ISNUMBER(MATCH(B347, Sheet2!$BE$3:$BE$13, 0)),
        IF(
            ISNUMBER(MATCH(INDEX(Sheet2!$BD$3:$BD$13, MATCH(B347, Sheet2!$BE$3:$BE$13, 0)), Sheet2!$BD$3:$BD$13, 0)),
            "True",
            "False"
        ),
        "False"
    ),
    "Bukan pasangan yang dicari"
)</f>
        <v>Bukan pasangan yang dicari</v>
      </c>
    </row>
    <row r="348" spans="1:12" hidden="1" x14ac:dyDescent="0.25">
      <c r="A348" s="20">
        <v>10750</v>
      </c>
      <c r="B348" t="s">
        <v>9</v>
      </c>
      <c r="E348">
        <v>10685</v>
      </c>
      <c r="F348">
        <v>10671</v>
      </c>
      <c r="G348" s="15" t="str">
        <f>IFERROR(
    IF(
        ISNUMBER(MATCH(E348, Elements!$A$2:$A$700, 0)),
        IF(
            INDEX(Elements!$C$2:$C$700, MATCH(E348, Elements!$A$2:$A$700, 0)) &lt;&gt; "",
            INDEX(Elements!$B$2:$B$700, MATCH(E348, Elements!$A$2:$A$700, 0)),
            "kosong"
        ),
        "tidak ditemukan"
    ),
    "ID tidak ditemukan"
)</f>
        <v>ApplicationComponent</v>
      </c>
      <c r="H348" s="15" t="str">
        <f>IFERROR(
    IF(
        ISNUMBER(MATCH(E348, Elements!$A$2:$A$700, 0)),
        IF(
            INDEX(Elements!$C$2:$C$700, MATCH(E348, Elements!$A$2:$A$700, 0)) &lt;&gt; "",
            INDEX(Elements!$C$2:$C$700, MATCH(E348, Elements!$A$2:$A$700, 0)),
            "kosong"
        ),
        "tidak ditemukan"
    ),
    "ID tidak ditemukan"
)</f>
        <v>EAI bus</v>
      </c>
      <c r="I348" s="15" t="str">
        <f>IFERROR(
    IF(
        ISNUMBER(MATCH(F348, Elements!$A$2:$A$700, 0)),
        IF(
            INDEX(Elements!$C$2:$C$700, MATCH(F348, Elements!$A$2:$A$700, 0)) &lt;&gt; "",
            INDEX(Elements!$B$2:$B$700, MATCH(F348, Elements!$A$2:$A$700, 0)),
            "kosong"
        ),
        "tidak ditemukan"
    ),
    "ID tidak ditemukan"
)</f>
        <v>ApplicationComponent</v>
      </c>
      <c r="J348" s="15" t="str">
        <f>IFERROR(
    IF(
        ISNUMBER(MATCH(F348, Elements!$A$2:$A$700, 0)),
        IF(
            INDEX(Elements!$C$2:$C$700, MATCH(F348, Elements!$A$2:$A$700, 0)) &lt;&gt; "",
            INDEX(Elements!$C$2:$C$700, MATCH(F348, Elements!$A$2:$A$700, 0)),
            "kosong"
        ),
        "tidak ditemukan"
    ),
    "ID tidak ditemukan"
)</f>
        <v>Invoicing application</v>
      </c>
      <c r="K348" s="15" t="str" cm="1">
        <f t="array" ref="K348">IF(
    AND(
        ISNUMBER(MATCH(SUBSTITUTE(G348, " ", ""), SUBSTITUTE(Sheet2!$AK$5:$AK$13, " ", ""), 0)),
        ISNUMBER(MATCH(SUBSTITUTE(I348, " ", ""), SUBSTITUTE(Sheet2!$AL$4:$BB$4, " ", ""), 0))
    ),
    IF(
        ISNUMBER(MATCH(B348, Sheet2!$BE$3:$BE$13, 0)),
        IF(
            ISNUMBER(MATCH(INDEX(Sheet2!$BD$3:$BD$13, MATCH(B348, Sheet2!$BE$3:$BE$13, 0)), Sheet2!$BD$3:$BD$13, 0)),
            "True",
            "False"
        ),
        "False"
    ),
    "Bukan pasangan yang dicari"
)</f>
        <v>Bukan pasangan yang dicari</v>
      </c>
      <c r="L348" s="15" t="str" cm="1">
        <f t="array" ref="L348">IF(
    AND(
        ISNUMBER(MATCH(SUBSTITUTE(G348, " ", ""), SUBSTITUTE(Sheet2!$AK$19:$AK$35, " ", ""), 0)),
        ISNUMBER(MATCH(SUBSTITUTE(I348, " ", ""), SUBSTITUTE(Sheet2!$AL$18:$AT$18, " ", ""), 0))
    ),
    IF(
        ISNUMBER(MATCH(B348, Sheet2!$BE$3:$BE$13, 0)),
        IF(
            ISNUMBER(MATCH(INDEX(Sheet2!$BD$3:$BD$13, MATCH(B348, Sheet2!$BE$3:$BE$13, 0)), Sheet2!$BD$3:$BD$13, 0)),
            "True",
            "False"
        ),
        "False"
    ),
    "Bukan pasangan yang dicari"
)</f>
        <v>Bukan pasangan yang dicari</v>
      </c>
    </row>
    <row r="349" spans="1:12" hidden="1" x14ac:dyDescent="0.25">
      <c r="A349" s="20">
        <v>10751</v>
      </c>
      <c r="B349" t="s">
        <v>9</v>
      </c>
      <c r="E349">
        <v>10683</v>
      </c>
      <c r="F349">
        <v>10685</v>
      </c>
      <c r="G349" s="15" t="str">
        <f>IFERROR(
    IF(
        ISNUMBER(MATCH(E349, Elements!$A$2:$A$700, 0)),
        IF(
            INDEX(Elements!$C$2:$C$700, MATCH(E349, Elements!$A$2:$A$700, 0)) &lt;&gt; "",
            INDEX(Elements!$B$2:$B$700, MATCH(E349, Elements!$A$2:$A$700, 0)),
            "kosong"
        ),
        "tidak ditemukan"
    ),
    "ID tidak ditemukan"
)</f>
        <v>ApplicationComponent</v>
      </c>
      <c r="H349" s="15" t="str">
        <f>IFERROR(
    IF(
        ISNUMBER(MATCH(E349, Elements!$A$2:$A$700, 0)),
        IF(
            INDEX(Elements!$C$2:$C$700, MATCH(E349, Elements!$A$2:$A$700, 0)) &lt;&gt; "",
            INDEX(Elements!$C$2:$C$700, MATCH(E349, Elements!$A$2:$A$700, 0)),
            "kosong"
        ),
        "tidak ditemukan"
    ),
    "ID tidak ditemukan"
)</f>
        <v>Financial application HQ</v>
      </c>
      <c r="I349" s="15" t="str">
        <f>IFERROR(
    IF(
        ISNUMBER(MATCH(F349, Elements!$A$2:$A$700, 0)),
        IF(
            INDEX(Elements!$C$2:$C$700, MATCH(F349, Elements!$A$2:$A$700, 0)) &lt;&gt; "",
            INDEX(Elements!$B$2:$B$700, MATCH(F349, Elements!$A$2:$A$700, 0)),
            "kosong"
        ),
        "tidak ditemukan"
    ),
    "ID tidak ditemukan"
)</f>
        <v>ApplicationComponent</v>
      </c>
      <c r="J349" s="15" t="str">
        <f>IFERROR(
    IF(
        ISNUMBER(MATCH(F349, Elements!$A$2:$A$700, 0)),
        IF(
            INDEX(Elements!$C$2:$C$700, MATCH(F349, Elements!$A$2:$A$700, 0)) &lt;&gt; "",
            INDEX(Elements!$C$2:$C$700, MATCH(F349, Elements!$A$2:$A$700, 0)),
            "kosong"
        ),
        "tidak ditemukan"
    ),
    "ID tidak ditemukan"
)</f>
        <v>EAI bus</v>
      </c>
      <c r="K349" s="15" t="str" cm="1">
        <f t="array" ref="K349">IF(
    AND(
        ISNUMBER(MATCH(SUBSTITUTE(G349, " ", ""), SUBSTITUTE(Sheet2!$AK$5:$AK$13, " ", ""), 0)),
        ISNUMBER(MATCH(SUBSTITUTE(I349, " ", ""), SUBSTITUTE(Sheet2!$AL$4:$BB$4, " ", ""), 0))
    ),
    IF(
        ISNUMBER(MATCH(B349, Sheet2!$BE$3:$BE$13, 0)),
        IF(
            ISNUMBER(MATCH(INDEX(Sheet2!$BD$3:$BD$13, MATCH(B349, Sheet2!$BE$3:$BE$13, 0)), Sheet2!$BD$3:$BD$13, 0)),
            "True",
            "False"
        ),
        "False"
    ),
    "Bukan pasangan yang dicari"
)</f>
        <v>Bukan pasangan yang dicari</v>
      </c>
      <c r="L349" s="15" t="str" cm="1">
        <f t="array" ref="L349">IF(
    AND(
        ISNUMBER(MATCH(SUBSTITUTE(G349, " ", ""), SUBSTITUTE(Sheet2!$AK$19:$AK$35, " ", ""), 0)),
        ISNUMBER(MATCH(SUBSTITUTE(I349, " ", ""), SUBSTITUTE(Sheet2!$AL$18:$AT$18, " ", ""), 0))
    ),
    IF(
        ISNUMBER(MATCH(B349, Sheet2!$BE$3:$BE$13, 0)),
        IF(
            ISNUMBER(MATCH(INDEX(Sheet2!$BD$3:$BD$13, MATCH(B349, Sheet2!$BE$3:$BE$13, 0)), Sheet2!$BD$3:$BD$13, 0)),
            "True",
            "False"
        ),
        "False"
    ),
    "Bukan pasangan yang dicari"
)</f>
        <v>Bukan pasangan yang dicari</v>
      </c>
    </row>
    <row r="350" spans="1:12" hidden="1" x14ac:dyDescent="0.25">
      <c r="A350" s="20">
        <v>10752</v>
      </c>
      <c r="B350" t="s">
        <v>9</v>
      </c>
      <c r="E350">
        <v>10685</v>
      </c>
      <c r="F350">
        <v>10683</v>
      </c>
      <c r="G350" s="15" t="str">
        <f>IFERROR(
    IF(
        ISNUMBER(MATCH(E350, Elements!$A$2:$A$700, 0)),
        IF(
            INDEX(Elements!$C$2:$C$700, MATCH(E350, Elements!$A$2:$A$700, 0)) &lt;&gt; "",
            INDEX(Elements!$B$2:$B$700, MATCH(E350, Elements!$A$2:$A$700, 0)),
            "kosong"
        ),
        "tidak ditemukan"
    ),
    "ID tidak ditemukan"
)</f>
        <v>ApplicationComponent</v>
      </c>
      <c r="H350" s="15" t="str">
        <f>IFERROR(
    IF(
        ISNUMBER(MATCH(E350, Elements!$A$2:$A$700, 0)),
        IF(
            INDEX(Elements!$C$2:$C$700, MATCH(E350, Elements!$A$2:$A$700, 0)) &lt;&gt; "",
            INDEX(Elements!$C$2:$C$700, MATCH(E350, Elements!$A$2:$A$700, 0)),
            "kosong"
        ),
        "tidak ditemukan"
    ),
    "ID tidak ditemukan"
)</f>
        <v>EAI bus</v>
      </c>
      <c r="I350" s="15" t="str">
        <f>IFERROR(
    IF(
        ISNUMBER(MATCH(F350, Elements!$A$2:$A$700, 0)),
        IF(
            INDEX(Elements!$C$2:$C$700, MATCH(F350, Elements!$A$2:$A$700, 0)) &lt;&gt; "",
            INDEX(Elements!$B$2:$B$700, MATCH(F350, Elements!$A$2:$A$700, 0)),
            "kosong"
        ),
        "tidak ditemukan"
    ),
    "ID tidak ditemukan"
)</f>
        <v>ApplicationComponent</v>
      </c>
      <c r="J350" s="15" t="str">
        <f>IFERROR(
    IF(
        ISNUMBER(MATCH(F350, Elements!$A$2:$A$700, 0)),
        IF(
            INDEX(Elements!$C$2:$C$700, MATCH(F350, Elements!$A$2:$A$700, 0)) &lt;&gt; "",
            INDEX(Elements!$C$2:$C$700, MATCH(F350, Elements!$A$2:$A$700, 0)),
            "kosong"
        ),
        "tidak ditemukan"
    ),
    "ID tidak ditemukan"
)</f>
        <v>Financial application HQ</v>
      </c>
      <c r="K350" s="15" t="str" cm="1">
        <f t="array" ref="K350">IF(
    AND(
        ISNUMBER(MATCH(SUBSTITUTE(G350, " ", ""), SUBSTITUTE(Sheet2!$AK$5:$AK$13, " ", ""), 0)),
        ISNUMBER(MATCH(SUBSTITUTE(I350, " ", ""), SUBSTITUTE(Sheet2!$AL$4:$BB$4, " ", ""), 0))
    ),
    IF(
        ISNUMBER(MATCH(B350, Sheet2!$BE$3:$BE$13, 0)),
        IF(
            ISNUMBER(MATCH(INDEX(Sheet2!$BD$3:$BD$13, MATCH(B350, Sheet2!$BE$3:$BE$13, 0)), Sheet2!$BD$3:$BD$13, 0)),
            "True",
            "False"
        ),
        "False"
    ),
    "Bukan pasangan yang dicari"
)</f>
        <v>Bukan pasangan yang dicari</v>
      </c>
      <c r="L350" s="15" t="str" cm="1">
        <f t="array" ref="L350">IF(
    AND(
        ISNUMBER(MATCH(SUBSTITUTE(G350, " ", ""), SUBSTITUTE(Sheet2!$AK$19:$AK$35, " ", ""), 0)),
        ISNUMBER(MATCH(SUBSTITUTE(I350, " ", ""), SUBSTITUTE(Sheet2!$AL$18:$AT$18, " ", ""), 0))
    ),
    IF(
        ISNUMBER(MATCH(B350, Sheet2!$BE$3:$BE$13, 0)),
        IF(
            ISNUMBER(MATCH(INDEX(Sheet2!$BD$3:$BD$13, MATCH(B350, Sheet2!$BE$3:$BE$13, 0)), Sheet2!$BD$3:$BD$13, 0)),
            "True",
            "False"
        ),
        "False"
    ),
    "Bukan pasangan yang dicari"
)</f>
        <v>Bukan pasangan yang dicari</v>
      </c>
    </row>
    <row r="351" spans="1:12" hidden="1" x14ac:dyDescent="0.25">
      <c r="A351" s="20">
        <v>10753</v>
      </c>
      <c r="B351" t="s">
        <v>9</v>
      </c>
      <c r="E351">
        <v>10685</v>
      </c>
      <c r="F351">
        <v>10674</v>
      </c>
      <c r="G351" s="15" t="str">
        <f>IFERROR(
    IF(
        ISNUMBER(MATCH(E351, Elements!$A$2:$A$700, 0)),
        IF(
            INDEX(Elements!$C$2:$C$700, MATCH(E351, Elements!$A$2:$A$700, 0)) &lt;&gt; "",
            INDEX(Elements!$B$2:$B$700, MATCH(E351, Elements!$A$2:$A$700, 0)),
            "kosong"
        ),
        "tidak ditemukan"
    ),
    "ID tidak ditemukan"
)</f>
        <v>ApplicationComponent</v>
      </c>
      <c r="H351" s="15" t="str">
        <f>IFERROR(
    IF(
        ISNUMBER(MATCH(E351, Elements!$A$2:$A$700, 0)),
        IF(
            INDEX(Elements!$C$2:$C$700, MATCH(E351, Elements!$A$2:$A$700, 0)) &lt;&gt; "",
            INDEX(Elements!$C$2:$C$700, MATCH(E351, Elements!$A$2:$A$700, 0)),
            "kosong"
        ),
        "tidak ditemukan"
    ),
    "ID tidak ditemukan"
)</f>
        <v>EAI bus</v>
      </c>
      <c r="I351" s="15" t="str">
        <f>IFERROR(
    IF(
        ISNUMBER(MATCH(F351, Elements!$A$2:$A$700, 0)),
        IF(
            INDEX(Elements!$C$2:$C$700, MATCH(F351, Elements!$A$2:$A$700, 0)) &lt;&gt; "",
            INDEX(Elements!$B$2:$B$700, MATCH(F351, Elements!$A$2:$A$700, 0)),
            "kosong"
        ),
        "tidak ditemukan"
    ),
    "ID tidak ditemukan"
)</f>
        <v>ApplicationComponent</v>
      </c>
      <c r="J351" s="15" t="str">
        <f>IFERROR(
    IF(
        ISNUMBER(MATCH(F351, Elements!$A$2:$A$700, 0)),
        IF(
            INDEX(Elements!$C$2:$C$700, MATCH(F351, Elements!$A$2:$A$700, 0)) &lt;&gt; "",
            INDEX(Elements!$C$2:$C$700, MATCH(F351, Elements!$A$2:$A$700, 0)),
            "kosong"
        ),
        "tidak ditemukan"
    ),
    "ID tidak ditemukan"
)</f>
        <v>ERP</v>
      </c>
      <c r="K351" s="15" t="str" cm="1">
        <f t="array" ref="K351">IF(
    AND(
        ISNUMBER(MATCH(SUBSTITUTE(G351, " ", ""), SUBSTITUTE(Sheet2!$AK$5:$AK$13, " ", ""), 0)),
        ISNUMBER(MATCH(SUBSTITUTE(I351, " ", ""), SUBSTITUTE(Sheet2!$AL$4:$BB$4, " ", ""), 0))
    ),
    IF(
        ISNUMBER(MATCH(B351, Sheet2!$BE$3:$BE$13, 0)),
        IF(
            ISNUMBER(MATCH(INDEX(Sheet2!$BD$3:$BD$13, MATCH(B351, Sheet2!$BE$3:$BE$13, 0)), Sheet2!$BD$3:$BD$13, 0)),
            "True",
            "False"
        ),
        "False"
    ),
    "Bukan pasangan yang dicari"
)</f>
        <v>Bukan pasangan yang dicari</v>
      </c>
      <c r="L351" s="15" t="str" cm="1">
        <f t="array" ref="L351">IF(
    AND(
        ISNUMBER(MATCH(SUBSTITUTE(G351, " ", ""), SUBSTITUTE(Sheet2!$AK$19:$AK$35, " ", ""), 0)),
        ISNUMBER(MATCH(SUBSTITUTE(I351, " ", ""), SUBSTITUTE(Sheet2!$AL$18:$AT$18, " ", ""), 0))
    ),
    IF(
        ISNUMBER(MATCH(B351, Sheet2!$BE$3:$BE$13, 0)),
        IF(
            ISNUMBER(MATCH(INDEX(Sheet2!$BD$3:$BD$13, MATCH(B351, Sheet2!$BE$3:$BE$13, 0)), Sheet2!$BD$3:$BD$13, 0)),
            "True",
            "False"
        ),
        "False"
    ),
    "Bukan pasangan yang dicari"
)</f>
        <v>Bukan pasangan yang dicari</v>
      </c>
    </row>
    <row r="352" spans="1:12" hidden="1" x14ac:dyDescent="0.25">
      <c r="A352" s="20">
        <v>10754</v>
      </c>
      <c r="B352" t="s">
        <v>9</v>
      </c>
      <c r="E352">
        <v>10674</v>
      </c>
      <c r="F352">
        <v>10685</v>
      </c>
      <c r="G352" s="15" t="str">
        <f>IFERROR(
    IF(
        ISNUMBER(MATCH(E352, Elements!$A$2:$A$700, 0)),
        IF(
            INDEX(Elements!$C$2:$C$700, MATCH(E352, Elements!$A$2:$A$700, 0)) &lt;&gt; "",
            INDEX(Elements!$B$2:$B$700, MATCH(E352, Elements!$A$2:$A$700, 0)),
            "kosong"
        ),
        "tidak ditemukan"
    ),
    "ID tidak ditemukan"
)</f>
        <v>ApplicationComponent</v>
      </c>
      <c r="H352" s="15" t="str">
        <f>IFERROR(
    IF(
        ISNUMBER(MATCH(E352, Elements!$A$2:$A$700, 0)),
        IF(
            INDEX(Elements!$C$2:$C$700, MATCH(E352, Elements!$A$2:$A$700, 0)) &lt;&gt; "",
            INDEX(Elements!$C$2:$C$700, MATCH(E352, Elements!$A$2:$A$700, 0)),
            "kosong"
        ),
        "tidak ditemukan"
    ),
    "ID tidak ditemukan"
)</f>
        <v>ERP</v>
      </c>
      <c r="I352" s="15" t="str">
        <f>IFERROR(
    IF(
        ISNUMBER(MATCH(F352, Elements!$A$2:$A$700, 0)),
        IF(
            INDEX(Elements!$C$2:$C$700, MATCH(F352, Elements!$A$2:$A$700, 0)) &lt;&gt; "",
            INDEX(Elements!$B$2:$B$700, MATCH(F352, Elements!$A$2:$A$700, 0)),
            "kosong"
        ),
        "tidak ditemukan"
    ),
    "ID tidak ditemukan"
)</f>
        <v>ApplicationComponent</v>
      </c>
      <c r="J352" s="15" t="str">
        <f>IFERROR(
    IF(
        ISNUMBER(MATCH(F352, Elements!$A$2:$A$700, 0)),
        IF(
            INDEX(Elements!$C$2:$C$700, MATCH(F352, Elements!$A$2:$A$700, 0)) &lt;&gt; "",
            INDEX(Elements!$C$2:$C$700, MATCH(F352, Elements!$A$2:$A$700, 0)),
            "kosong"
        ),
        "tidak ditemukan"
    ),
    "ID tidak ditemukan"
)</f>
        <v>EAI bus</v>
      </c>
      <c r="K352" s="15" t="str" cm="1">
        <f t="array" ref="K352">IF(
    AND(
        ISNUMBER(MATCH(SUBSTITUTE(G352, " ", ""), SUBSTITUTE(Sheet2!$AK$5:$AK$13, " ", ""), 0)),
        ISNUMBER(MATCH(SUBSTITUTE(I352, " ", ""), SUBSTITUTE(Sheet2!$AL$4:$BB$4, " ", ""), 0))
    ),
    IF(
        ISNUMBER(MATCH(B352, Sheet2!$BE$3:$BE$13, 0)),
        IF(
            ISNUMBER(MATCH(INDEX(Sheet2!$BD$3:$BD$13, MATCH(B352, Sheet2!$BE$3:$BE$13, 0)), Sheet2!$BD$3:$BD$13, 0)),
            "True",
            "False"
        ),
        "False"
    ),
    "Bukan pasangan yang dicari"
)</f>
        <v>Bukan pasangan yang dicari</v>
      </c>
      <c r="L352" s="15" t="str" cm="1">
        <f t="array" ref="L352">IF(
    AND(
        ISNUMBER(MATCH(SUBSTITUTE(G352, " ", ""), SUBSTITUTE(Sheet2!$AK$19:$AK$35, " ", ""), 0)),
        ISNUMBER(MATCH(SUBSTITUTE(I352, " ", ""), SUBSTITUTE(Sheet2!$AL$18:$AT$18, " ", ""), 0))
    ),
    IF(
        ISNUMBER(MATCH(B352, Sheet2!$BE$3:$BE$13, 0)),
        IF(
            ISNUMBER(MATCH(INDEX(Sheet2!$BD$3:$BD$13, MATCH(B352, Sheet2!$BE$3:$BE$13, 0)), Sheet2!$BD$3:$BD$13, 0)),
            "True",
            "False"
        ),
        "False"
    ),
    "Bukan pasangan yang dicari"
)</f>
        <v>Bukan pasangan yang dicari</v>
      </c>
    </row>
    <row r="353" spans="1:12" hidden="1" x14ac:dyDescent="0.25">
      <c r="A353" s="20">
        <v>10755</v>
      </c>
      <c r="B353" t="s">
        <v>9</v>
      </c>
      <c r="E353">
        <v>10680</v>
      </c>
      <c r="F353">
        <v>10685</v>
      </c>
      <c r="G353" s="15" t="str">
        <f>IFERROR(
    IF(
        ISNUMBER(MATCH(E353, Elements!$A$2:$A$700, 0)),
        IF(
            INDEX(Elements!$C$2:$C$700, MATCH(E353, Elements!$A$2:$A$700, 0)) &lt;&gt; "",
            INDEX(Elements!$B$2:$B$700, MATCH(E353, Elements!$A$2:$A$700, 0)),
            "kosong"
        ),
        "tidak ditemukan"
    ),
    "ID tidak ditemukan"
)</f>
        <v>ApplicationComponent</v>
      </c>
      <c r="H353" s="15" t="str">
        <f>IFERROR(
    IF(
        ISNUMBER(MATCH(E353, Elements!$A$2:$A$700, 0)),
        IF(
            INDEX(Elements!$C$2:$C$700, MATCH(E353, Elements!$A$2:$A$700, 0)) &lt;&gt; "",
            INDEX(Elements!$C$2:$C$700, MATCH(E353, Elements!$A$2:$A$700, 0)),
            "kosong"
        ),
        "tidak ditemukan"
    ),
    "ID tidak ditemukan"
)</f>
        <v>Invoicing (Distributors)</v>
      </c>
      <c r="I353" s="15" t="str">
        <f>IFERROR(
    IF(
        ISNUMBER(MATCH(F353, Elements!$A$2:$A$700, 0)),
        IF(
            INDEX(Elements!$C$2:$C$700, MATCH(F353, Elements!$A$2:$A$700, 0)) &lt;&gt; "",
            INDEX(Elements!$B$2:$B$700, MATCH(F353, Elements!$A$2:$A$700, 0)),
            "kosong"
        ),
        "tidak ditemukan"
    ),
    "ID tidak ditemukan"
)</f>
        <v>ApplicationComponent</v>
      </c>
      <c r="J353" s="15" t="str">
        <f>IFERROR(
    IF(
        ISNUMBER(MATCH(F353, Elements!$A$2:$A$700, 0)),
        IF(
            INDEX(Elements!$C$2:$C$700, MATCH(F353, Elements!$A$2:$A$700, 0)) &lt;&gt; "",
            INDEX(Elements!$C$2:$C$700, MATCH(F353, Elements!$A$2:$A$700, 0)),
            "kosong"
        ),
        "tidak ditemukan"
    ),
    "ID tidak ditemukan"
)</f>
        <v>EAI bus</v>
      </c>
      <c r="K353" s="15" t="str" cm="1">
        <f t="array" ref="K353">IF(
    AND(
        ISNUMBER(MATCH(SUBSTITUTE(G353, " ", ""), SUBSTITUTE(Sheet2!$AK$5:$AK$13, " ", ""), 0)),
        ISNUMBER(MATCH(SUBSTITUTE(I353, " ", ""), SUBSTITUTE(Sheet2!$AL$4:$BB$4, " ", ""), 0))
    ),
    IF(
        ISNUMBER(MATCH(B353, Sheet2!$BE$3:$BE$13, 0)),
        IF(
            ISNUMBER(MATCH(INDEX(Sheet2!$BD$3:$BD$13, MATCH(B353, Sheet2!$BE$3:$BE$13, 0)), Sheet2!$BD$3:$BD$13, 0)),
            "True",
            "False"
        ),
        "False"
    ),
    "Bukan pasangan yang dicari"
)</f>
        <v>Bukan pasangan yang dicari</v>
      </c>
      <c r="L353" s="15" t="str" cm="1">
        <f t="array" ref="L353">IF(
    AND(
        ISNUMBER(MATCH(SUBSTITUTE(G353, " ", ""), SUBSTITUTE(Sheet2!$AK$19:$AK$35, " ", ""), 0)),
        ISNUMBER(MATCH(SUBSTITUTE(I353, " ", ""), SUBSTITUTE(Sheet2!$AL$18:$AT$18, " ", ""), 0))
    ),
    IF(
        ISNUMBER(MATCH(B353, Sheet2!$BE$3:$BE$13, 0)),
        IF(
            ISNUMBER(MATCH(INDEX(Sheet2!$BD$3:$BD$13, MATCH(B353, Sheet2!$BE$3:$BE$13, 0)), Sheet2!$BD$3:$BD$13, 0)),
            "True",
            "False"
        ),
        "False"
    ),
    "Bukan pasangan yang dicari"
)</f>
        <v>Bukan pasangan yang dicari</v>
      </c>
    </row>
    <row r="354" spans="1:12" hidden="1" x14ac:dyDescent="0.25">
      <c r="A354" s="20">
        <v>10756</v>
      </c>
      <c r="B354" t="s">
        <v>9</v>
      </c>
      <c r="E354">
        <v>10674</v>
      </c>
      <c r="F354">
        <v>10684</v>
      </c>
      <c r="G354" s="15" t="str">
        <f>IFERROR(
    IF(
        ISNUMBER(MATCH(E354, Elements!$A$2:$A$700, 0)),
        IF(
            INDEX(Elements!$C$2:$C$700, MATCH(E354, Elements!$A$2:$A$700, 0)) &lt;&gt; "",
            INDEX(Elements!$B$2:$B$700, MATCH(E354, Elements!$A$2:$A$700, 0)),
            "kosong"
        ),
        "tidak ditemukan"
    ),
    "ID tidak ditemukan"
)</f>
        <v>ApplicationComponent</v>
      </c>
      <c r="H354" s="15" t="str">
        <f>IFERROR(
    IF(
        ISNUMBER(MATCH(E354, Elements!$A$2:$A$700, 0)),
        IF(
            INDEX(Elements!$C$2:$C$700, MATCH(E354, Elements!$A$2:$A$700, 0)) &lt;&gt; "",
            INDEX(Elements!$C$2:$C$700, MATCH(E354, Elements!$A$2:$A$700, 0)),
            "kosong"
        ),
        "tidak ditemukan"
    ),
    "ID tidak ditemukan"
)</f>
        <v>ERP</v>
      </c>
      <c r="I354" s="15" t="str">
        <f>IFERROR(
    IF(
        ISNUMBER(MATCH(F354, Elements!$A$2:$A$700, 0)),
        IF(
            INDEX(Elements!$C$2:$C$700, MATCH(F354, Elements!$A$2:$A$700, 0)) &lt;&gt; "",
            INDEX(Elements!$B$2:$B$700, MATCH(F354, Elements!$A$2:$A$700, 0)),
            "kosong"
        ),
        "tidak ditemukan"
    ),
    "ID tidak ditemukan"
)</f>
        <v>ApplicationComponent</v>
      </c>
      <c r="J354" s="15" t="str">
        <f>IFERROR(
    IF(
        ISNUMBER(MATCH(F354, Elements!$A$2:$A$700, 0)),
        IF(
            INDEX(Elements!$C$2:$C$700, MATCH(F354, Elements!$A$2:$A$700, 0)) &lt;&gt; "",
            INDEX(Elements!$C$2:$C$700, MATCH(F354, Elements!$A$2:$A$700, 0)),
            "kosong"
        ),
        "tidak ditemukan"
    ),
    "ID tidak ditemukan"
)</f>
        <v>Production scheduliing</v>
      </c>
      <c r="K354" s="15" t="str" cm="1">
        <f t="array" ref="K354">IF(
    AND(
        ISNUMBER(MATCH(SUBSTITUTE(G354, " ", ""), SUBSTITUTE(Sheet2!$AK$5:$AK$13, " ", ""), 0)),
        ISNUMBER(MATCH(SUBSTITUTE(I354, " ", ""), SUBSTITUTE(Sheet2!$AL$4:$BB$4, " ", ""), 0))
    ),
    IF(
        ISNUMBER(MATCH(B354, Sheet2!$BE$3:$BE$13, 0)),
        IF(
            ISNUMBER(MATCH(INDEX(Sheet2!$BD$3:$BD$13, MATCH(B354, Sheet2!$BE$3:$BE$13, 0)), Sheet2!$BD$3:$BD$13, 0)),
            "True",
            "False"
        ),
        "False"
    ),
    "Bukan pasangan yang dicari"
)</f>
        <v>Bukan pasangan yang dicari</v>
      </c>
      <c r="L354" s="15" t="str" cm="1">
        <f t="array" ref="L354">IF(
    AND(
        ISNUMBER(MATCH(SUBSTITUTE(G354, " ", ""), SUBSTITUTE(Sheet2!$AK$19:$AK$35, " ", ""), 0)),
        ISNUMBER(MATCH(SUBSTITUTE(I354, " ", ""), SUBSTITUTE(Sheet2!$AL$18:$AT$18, " ", ""), 0))
    ),
    IF(
        ISNUMBER(MATCH(B354, Sheet2!$BE$3:$BE$13, 0)),
        IF(
            ISNUMBER(MATCH(INDEX(Sheet2!$BD$3:$BD$13, MATCH(B354, Sheet2!$BE$3:$BE$13, 0)), Sheet2!$BD$3:$BD$13, 0)),
            "True",
            "False"
        ),
        "False"
    ),
    "Bukan pasangan yang dicari"
)</f>
        <v>Bukan pasangan yang dicari</v>
      </c>
    </row>
    <row r="355" spans="1:12" hidden="1" x14ac:dyDescent="0.25">
      <c r="A355" s="20">
        <v>10757</v>
      </c>
      <c r="B355" t="s">
        <v>9</v>
      </c>
      <c r="E355">
        <v>10684</v>
      </c>
      <c r="F355">
        <v>10674</v>
      </c>
      <c r="G355" s="15" t="str">
        <f>IFERROR(
    IF(
        ISNUMBER(MATCH(E355, Elements!$A$2:$A$700, 0)),
        IF(
            INDEX(Elements!$C$2:$C$700, MATCH(E355, Elements!$A$2:$A$700, 0)) &lt;&gt; "",
            INDEX(Elements!$B$2:$B$700, MATCH(E355, Elements!$A$2:$A$700, 0)),
            "kosong"
        ),
        "tidak ditemukan"
    ),
    "ID tidak ditemukan"
)</f>
        <v>ApplicationComponent</v>
      </c>
      <c r="H355" s="15" t="str">
        <f>IFERROR(
    IF(
        ISNUMBER(MATCH(E355, Elements!$A$2:$A$700, 0)),
        IF(
            INDEX(Elements!$C$2:$C$700, MATCH(E355, Elements!$A$2:$A$700, 0)) &lt;&gt; "",
            INDEX(Elements!$C$2:$C$700, MATCH(E355, Elements!$A$2:$A$700, 0)),
            "kosong"
        ),
        "tidak ditemukan"
    ),
    "ID tidak ditemukan"
)</f>
        <v>Production scheduliing</v>
      </c>
      <c r="I355" s="15" t="str">
        <f>IFERROR(
    IF(
        ISNUMBER(MATCH(F355, Elements!$A$2:$A$700, 0)),
        IF(
            INDEX(Elements!$C$2:$C$700, MATCH(F355, Elements!$A$2:$A$700, 0)) &lt;&gt; "",
            INDEX(Elements!$B$2:$B$700, MATCH(F355, Elements!$A$2:$A$700, 0)),
            "kosong"
        ),
        "tidak ditemukan"
    ),
    "ID tidak ditemukan"
)</f>
        <v>ApplicationComponent</v>
      </c>
      <c r="J355" s="15" t="str">
        <f>IFERROR(
    IF(
        ISNUMBER(MATCH(F355, Elements!$A$2:$A$700, 0)),
        IF(
            INDEX(Elements!$C$2:$C$700, MATCH(F355, Elements!$A$2:$A$700, 0)) &lt;&gt; "",
            INDEX(Elements!$C$2:$C$700, MATCH(F355, Elements!$A$2:$A$700, 0)),
            "kosong"
        ),
        "tidak ditemukan"
    ),
    "ID tidak ditemukan"
)</f>
        <v>ERP</v>
      </c>
      <c r="K355" s="15" t="str" cm="1">
        <f t="array" ref="K355">IF(
    AND(
        ISNUMBER(MATCH(SUBSTITUTE(G355, " ", ""), SUBSTITUTE(Sheet2!$AK$5:$AK$13, " ", ""), 0)),
        ISNUMBER(MATCH(SUBSTITUTE(I355, " ", ""), SUBSTITUTE(Sheet2!$AL$4:$BB$4, " ", ""), 0))
    ),
    IF(
        ISNUMBER(MATCH(B355, Sheet2!$BE$3:$BE$13, 0)),
        IF(
            ISNUMBER(MATCH(INDEX(Sheet2!$BD$3:$BD$13, MATCH(B355, Sheet2!$BE$3:$BE$13, 0)), Sheet2!$BD$3:$BD$13, 0)),
            "True",
            "False"
        ),
        "False"
    ),
    "Bukan pasangan yang dicari"
)</f>
        <v>Bukan pasangan yang dicari</v>
      </c>
      <c r="L355" s="15" t="str" cm="1">
        <f t="array" ref="L355">IF(
    AND(
        ISNUMBER(MATCH(SUBSTITUTE(G355, " ", ""), SUBSTITUTE(Sheet2!$AK$19:$AK$35, " ", ""), 0)),
        ISNUMBER(MATCH(SUBSTITUTE(I355, " ", ""), SUBSTITUTE(Sheet2!$AL$18:$AT$18, " ", ""), 0))
    ),
    IF(
        ISNUMBER(MATCH(B355, Sheet2!$BE$3:$BE$13, 0)),
        IF(
            ISNUMBER(MATCH(INDEX(Sheet2!$BD$3:$BD$13, MATCH(B355, Sheet2!$BE$3:$BE$13, 0)), Sheet2!$BD$3:$BD$13, 0)),
            "True",
            "False"
        ),
        "False"
    ),
    "Bukan pasangan yang dicari"
)</f>
        <v>Bukan pasangan yang dicari</v>
      </c>
    </row>
    <row r="356" spans="1:12" hidden="1" x14ac:dyDescent="0.25">
      <c r="A356" s="20">
        <v>14500</v>
      </c>
      <c r="B356" t="s">
        <v>9</v>
      </c>
      <c r="E356">
        <v>10685</v>
      </c>
      <c r="F356">
        <v>14481</v>
      </c>
      <c r="G356" s="15" t="str">
        <f>IFERROR(
    IF(
        ISNUMBER(MATCH(E356, Elements!$A$2:$A$700, 0)),
        IF(
            INDEX(Elements!$C$2:$C$700, MATCH(E356, Elements!$A$2:$A$700, 0)) &lt;&gt; "",
            INDEX(Elements!$B$2:$B$700, MATCH(E356, Elements!$A$2:$A$700, 0)),
            "kosong"
        ),
        "tidak ditemukan"
    ),
    "ID tidak ditemukan"
)</f>
        <v>ApplicationComponent</v>
      </c>
      <c r="H356" s="15" t="str">
        <f>IFERROR(
    IF(
        ISNUMBER(MATCH(E356, Elements!$A$2:$A$700, 0)),
        IF(
            INDEX(Elements!$C$2:$C$700, MATCH(E356, Elements!$A$2:$A$700, 0)) &lt;&gt; "",
            INDEX(Elements!$C$2:$C$700, MATCH(E356, Elements!$A$2:$A$700, 0)),
            "kosong"
        ),
        "tidak ditemukan"
    ),
    "ID tidak ditemukan"
)</f>
        <v>EAI bus</v>
      </c>
      <c r="I356" s="15" t="str">
        <f>IFERROR(
    IF(
        ISNUMBER(MATCH(F356, Elements!$A$2:$A$700, 0)),
        IF(
            INDEX(Elements!$C$2:$C$700, MATCH(F356, Elements!$A$2:$A$700, 0)) &lt;&gt; "",
            INDEX(Elements!$B$2:$B$700, MATCH(F356, Elements!$A$2:$A$700, 0)),
            "kosong"
        ),
        "tidak ditemukan"
    ),
    "ID tidak ditemukan"
)</f>
        <v>ApplicationComponent</v>
      </c>
      <c r="J356" s="15" t="str">
        <f>IFERROR(
    IF(
        ISNUMBER(MATCH(F356, Elements!$A$2:$A$700, 0)),
        IF(
            INDEX(Elements!$C$2:$C$700, MATCH(F356, Elements!$A$2:$A$700, 0)) &lt;&gt; "",
            INDEX(Elements!$C$2:$C$700, MATCH(F356, Elements!$A$2:$A$700, 0)),
            "kosong"
        ),
        "tidak ditemukan"
    ),
    "ID tidak ditemukan"
)</f>
        <v>Financial application</v>
      </c>
      <c r="K356" s="15" t="str" cm="1">
        <f t="array" ref="K356">IF(
    AND(
        ISNUMBER(MATCH(SUBSTITUTE(G356, " ", ""), SUBSTITUTE(Sheet2!$AK$5:$AK$13, " ", ""), 0)),
        ISNUMBER(MATCH(SUBSTITUTE(I356, " ", ""), SUBSTITUTE(Sheet2!$AL$4:$BB$4, " ", ""), 0))
    ),
    IF(
        ISNUMBER(MATCH(B356, Sheet2!$BE$3:$BE$13, 0)),
        IF(
            ISNUMBER(MATCH(INDEX(Sheet2!$BD$3:$BD$13, MATCH(B356, Sheet2!$BE$3:$BE$13, 0)), Sheet2!$BD$3:$BD$13, 0)),
            "True",
            "False"
        ),
        "False"
    ),
    "Bukan pasangan yang dicari"
)</f>
        <v>Bukan pasangan yang dicari</v>
      </c>
      <c r="L356" s="15" t="str" cm="1">
        <f t="array" ref="L356">IF(
    AND(
        ISNUMBER(MATCH(SUBSTITUTE(G356, " ", ""), SUBSTITUTE(Sheet2!$AK$19:$AK$35, " ", ""), 0)),
        ISNUMBER(MATCH(SUBSTITUTE(I356, " ", ""), SUBSTITUTE(Sheet2!$AL$18:$AT$18, " ", ""), 0))
    ),
    IF(
        ISNUMBER(MATCH(B356, Sheet2!$BE$3:$BE$13, 0)),
        IF(
            ISNUMBER(MATCH(INDEX(Sheet2!$BD$3:$BD$13, MATCH(B356, Sheet2!$BE$3:$BE$13, 0)), Sheet2!$BD$3:$BD$13, 0)),
            "True",
            "False"
        ),
        "False"
    ),
    "Bukan pasangan yang dicari"
)</f>
        <v>Bukan pasangan yang dicari</v>
      </c>
    </row>
    <row r="357" spans="1:12" hidden="1" x14ac:dyDescent="0.25">
      <c r="A357" s="20">
        <v>14501</v>
      </c>
      <c r="B357" t="s">
        <v>9</v>
      </c>
      <c r="E357">
        <v>14481</v>
      </c>
      <c r="F357">
        <v>10685</v>
      </c>
      <c r="G357" s="15" t="str">
        <f>IFERROR(
    IF(
        ISNUMBER(MATCH(E357, Elements!$A$2:$A$700, 0)),
        IF(
            INDEX(Elements!$C$2:$C$700, MATCH(E357, Elements!$A$2:$A$700, 0)) &lt;&gt; "",
            INDEX(Elements!$B$2:$B$700, MATCH(E357, Elements!$A$2:$A$700, 0)),
            "kosong"
        ),
        "tidak ditemukan"
    ),
    "ID tidak ditemukan"
)</f>
        <v>ApplicationComponent</v>
      </c>
      <c r="H357" s="15" t="str">
        <f>IFERROR(
    IF(
        ISNUMBER(MATCH(E357, Elements!$A$2:$A$700, 0)),
        IF(
            INDEX(Elements!$C$2:$C$700, MATCH(E357, Elements!$A$2:$A$700, 0)) &lt;&gt; "",
            INDEX(Elements!$C$2:$C$700, MATCH(E357, Elements!$A$2:$A$700, 0)),
            "kosong"
        ),
        "tidak ditemukan"
    ),
    "ID tidak ditemukan"
)</f>
        <v>Financial application</v>
      </c>
      <c r="I357" s="15" t="str">
        <f>IFERROR(
    IF(
        ISNUMBER(MATCH(F357, Elements!$A$2:$A$700, 0)),
        IF(
            INDEX(Elements!$C$2:$C$700, MATCH(F357, Elements!$A$2:$A$700, 0)) &lt;&gt; "",
            INDEX(Elements!$B$2:$B$700, MATCH(F357, Elements!$A$2:$A$700, 0)),
            "kosong"
        ),
        "tidak ditemukan"
    ),
    "ID tidak ditemukan"
)</f>
        <v>ApplicationComponent</v>
      </c>
      <c r="J357" s="15" t="str">
        <f>IFERROR(
    IF(
        ISNUMBER(MATCH(F357, Elements!$A$2:$A$700, 0)),
        IF(
            INDEX(Elements!$C$2:$C$700, MATCH(F357, Elements!$A$2:$A$700, 0)) &lt;&gt; "",
            INDEX(Elements!$C$2:$C$700, MATCH(F357, Elements!$A$2:$A$700, 0)),
            "kosong"
        ),
        "tidak ditemukan"
    ),
    "ID tidak ditemukan"
)</f>
        <v>EAI bus</v>
      </c>
      <c r="K357" s="15" t="str" cm="1">
        <f t="array" ref="K357">IF(
    AND(
        ISNUMBER(MATCH(SUBSTITUTE(G357, " ", ""), SUBSTITUTE(Sheet2!$AK$5:$AK$13, " ", ""), 0)),
        ISNUMBER(MATCH(SUBSTITUTE(I357, " ", ""), SUBSTITUTE(Sheet2!$AL$4:$BB$4, " ", ""), 0))
    ),
    IF(
        ISNUMBER(MATCH(B357, Sheet2!$BE$3:$BE$13, 0)),
        IF(
            ISNUMBER(MATCH(INDEX(Sheet2!$BD$3:$BD$13, MATCH(B357, Sheet2!$BE$3:$BE$13, 0)), Sheet2!$BD$3:$BD$13, 0)),
            "True",
            "False"
        ),
        "False"
    ),
    "Bukan pasangan yang dicari"
)</f>
        <v>Bukan pasangan yang dicari</v>
      </c>
      <c r="L357" s="15" t="str" cm="1">
        <f t="array" ref="L357">IF(
    AND(
        ISNUMBER(MATCH(SUBSTITUTE(G357, " ", ""), SUBSTITUTE(Sheet2!$AK$19:$AK$35, " ", ""), 0)),
        ISNUMBER(MATCH(SUBSTITUTE(I357, " ", ""), SUBSTITUTE(Sheet2!$AL$18:$AT$18, " ", ""), 0))
    ),
    IF(
        ISNUMBER(MATCH(B357, Sheet2!$BE$3:$BE$13, 0)),
        IF(
            ISNUMBER(MATCH(INDEX(Sheet2!$BD$3:$BD$13, MATCH(B357, Sheet2!$BE$3:$BE$13, 0)), Sheet2!$BD$3:$BD$13, 0)),
            "True",
            "False"
        ),
        "False"
    ),
    "Bukan pasangan yang dicari"
)</f>
        <v>Bukan pasangan yang dicari</v>
      </c>
    </row>
    <row r="358" spans="1:12" hidden="1" x14ac:dyDescent="0.25">
      <c r="A358" s="20">
        <v>14502</v>
      </c>
      <c r="B358" t="s">
        <v>9</v>
      </c>
      <c r="E358">
        <v>14477</v>
      </c>
      <c r="F358">
        <v>10685</v>
      </c>
      <c r="G358" s="15" t="str">
        <f>IFERROR(
    IF(
        ISNUMBER(MATCH(E358, Elements!$A$2:$A$700, 0)),
        IF(
            INDEX(Elements!$C$2:$C$700, MATCH(E358, Elements!$A$2:$A$700, 0)) &lt;&gt; "",
            INDEX(Elements!$B$2:$B$700, MATCH(E358, Elements!$A$2:$A$700, 0)),
            "kosong"
        ),
        "tidak ditemukan"
    ),
    "ID tidak ditemukan"
)</f>
        <v>ApplicationComponent</v>
      </c>
      <c r="H358" s="15" t="str">
        <f>IFERROR(
    IF(
        ISNUMBER(MATCH(E358, Elements!$A$2:$A$700, 0)),
        IF(
            INDEX(Elements!$C$2:$C$700, MATCH(E358, Elements!$A$2:$A$700, 0)) &lt;&gt; "",
            INDEX(Elements!$C$2:$C$700, MATCH(E358, Elements!$A$2:$A$700, 0)),
            "kosong"
        ),
        "tidak ditemukan"
    ),
    "ID tidak ditemukan"
)</f>
        <v>DC Shipping application</v>
      </c>
      <c r="I358" s="15" t="str">
        <f>IFERROR(
    IF(
        ISNUMBER(MATCH(F358, Elements!$A$2:$A$700, 0)),
        IF(
            INDEX(Elements!$C$2:$C$700, MATCH(F358, Elements!$A$2:$A$700, 0)) &lt;&gt; "",
            INDEX(Elements!$B$2:$B$700, MATCH(F358, Elements!$A$2:$A$700, 0)),
            "kosong"
        ),
        "tidak ditemukan"
    ),
    "ID tidak ditemukan"
)</f>
        <v>ApplicationComponent</v>
      </c>
      <c r="J358" s="15" t="str">
        <f>IFERROR(
    IF(
        ISNUMBER(MATCH(F358, Elements!$A$2:$A$700, 0)),
        IF(
            INDEX(Elements!$C$2:$C$700, MATCH(F358, Elements!$A$2:$A$700, 0)) &lt;&gt; "",
            INDEX(Elements!$C$2:$C$700, MATCH(F358, Elements!$A$2:$A$700, 0)),
            "kosong"
        ),
        "tidak ditemukan"
    ),
    "ID tidak ditemukan"
)</f>
        <v>EAI bus</v>
      </c>
      <c r="K358" s="15" t="str" cm="1">
        <f t="array" ref="K358">IF(
    AND(
        ISNUMBER(MATCH(SUBSTITUTE(G358, " ", ""), SUBSTITUTE(Sheet2!$AK$5:$AK$13, " ", ""), 0)),
        ISNUMBER(MATCH(SUBSTITUTE(I358, " ", ""), SUBSTITUTE(Sheet2!$AL$4:$BB$4, " ", ""), 0))
    ),
    IF(
        ISNUMBER(MATCH(B358, Sheet2!$BE$3:$BE$13, 0)),
        IF(
            ISNUMBER(MATCH(INDEX(Sheet2!$BD$3:$BD$13, MATCH(B358, Sheet2!$BE$3:$BE$13, 0)), Sheet2!$BD$3:$BD$13, 0)),
            "True",
            "False"
        ),
        "False"
    ),
    "Bukan pasangan yang dicari"
)</f>
        <v>Bukan pasangan yang dicari</v>
      </c>
      <c r="L358" s="15" t="str" cm="1">
        <f t="array" ref="L358">IF(
    AND(
        ISNUMBER(MATCH(SUBSTITUTE(G358, " ", ""), SUBSTITUTE(Sheet2!$AK$19:$AK$35, " ", ""), 0)),
        ISNUMBER(MATCH(SUBSTITUTE(I358, " ", ""), SUBSTITUTE(Sheet2!$AL$18:$AT$18, " ", ""), 0))
    ),
    IF(
        ISNUMBER(MATCH(B358, Sheet2!$BE$3:$BE$13, 0)),
        IF(
            ISNUMBER(MATCH(INDEX(Sheet2!$BD$3:$BD$13, MATCH(B358, Sheet2!$BE$3:$BE$13, 0)), Sheet2!$BD$3:$BD$13, 0)),
            "True",
            "False"
        ),
        "False"
    ),
    "Bukan pasangan yang dicari"
)</f>
        <v>Bukan pasangan yang dicari</v>
      </c>
    </row>
    <row r="359" spans="1:12" hidden="1" x14ac:dyDescent="0.25">
      <c r="A359" s="20">
        <v>14503</v>
      </c>
      <c r="B359" t="s">
        <v>9</v>
      </c>
      <c r="E359">
        <v>10685</v>
      </c>
      <c r="F359">
        <v>14477</v>
      </c>
      <c r="G359" s="15" t="str">
        <f>IFERROR(
    IF(
        ISNUMBER(MATCH(E359, Elements!$A$2:$A$700, 0)),
        IF(
            INDEX(Elements!$C$2:$C$700, MATCH(E359, Elements!$A$2:$A$700, 0)) &lt;&gt; "",
            INDEX(Elements!$B$2:$B$700, MATCH(E359, Elements!$A$2:$A$700, 0)),
            "kosong"
        ),
        "tidak ditemukan"
    ),
    "ID tidak ditemukan"
)</f>
        <v>ApplicationComponent</v>
      </c>
      <c r="H359" s="15" t="str">
        <f>IFERROR(
    IF(
        ISNUMBER(MATCH(E359, Elements!$A$2:$A$700, 0)),
        IF(
            INDEX(Elements!$C$2:$C$700, MATCH(E359, Elements!$A$2:$A$700, 0)) &lt;&gt; "",
            INDEX(Elements!$C$2:$C$700, MATCH(E359, Elements!$A$2:$A$700, 0)),
            "kosong"
        ),
        "tidak ditemukan"
    ),
    "ID tidak ditemukan"
)</f>
        <v>EAI bus</v>
      </c>
      <c r="I359" s="15" t="str">
        <f>IFERROR(
    IF(
        ISNUMBER(MATCH(F359, Elements!$A$2:$A$700, 0)),
        IF(
            INDEX(Elements!$C$2:$C$700, MATCH(F359, Elements!$A$2:$A$700, 0)) &lt;&gt; "",
            INDEX(Elements!$B$2:$B$700, MATCH(F359, Elements!$A$2:$A$700, 0)),
            "kosong"
        ),
        "tidak ditemukan"
    ),
    "ID tidak ditemukan"
)</f>
        <v>ApplicationComponent</v>
      </c>
      <c r="J359" s="15" t="str">
        <f>IFERROR(
    IF(
        ISNUMBER(MATCH(F359, Elements!$A$2:$A$700, 0)),
        IF(
            INDEX(Elements!$C$2:$C$700, MATCH(F359, Elements!$A$2:$A$700, 0)) &lt;&gt; "",
            INDEX(Elements!$C$2:$C$700, MATCH(F359, Elements!$A$2:$A$700, 0)),
            "kosong"
        ),
        "tidak ditemukan"
    ),
    "ID tidak ditemukan"
)</f>
        <v>DC Shipping application</v>
      </c>
      <c r="K359" s="15" t="str" cm="1">
        <f t="array" ref="K359">IF(
    AND(
        ISNUMBER(MATCH(SUBSTITUTE(G359, " ", ""), SUBSTITUTE(Sheet2!$AK$5:$AK$13, " ", ""), 0)),
        ISNUMBER(MATCH(SUBSTITUTE(I359, " ", ""), SUBSTITUTE(Sheet2!$AL$4:$BB$4, " ", ""), 0))
    ),
    IF(
        ISNUMBER(MATCH(B359, Sheet2!$BE$3:$BE$13, 0)),
        IF(
            ISNUMBER(MATCH(INDEX(Sheet2!$BD$3:$BD$13, MATCH(B359, Sheet2!$BE$3:$BE$13, 0)), Sheet2!$BD$3:$BD$13, 0)),
            "True",
            "False"
        ),
        "False"
    ),
    "Bukan pasangan yang dicari"
)</f>
        <v>Bukan pasangan yang dicari</v>
      </c>
      <c r="L359" s="15" t="str" cm="1">
        <f t="array" ref="L359">IF(
    AND(
        ISNUMBER(MATCH(SUBSTITUTE(G359, " ", ""), SUBSTITUTE(Sheet2!$AK$19:$AK$35, " ", ""), 0)),
        ISNUMBER(MATCH(SUBSTITUTE(I359, " ", ""), SUBSTITUTE(Sheet2!$AL$18:$AT$18, " ", ""), 0))
    ),
    IF(
        ISNUMBER(MATCH(B359, Sheet2!$BE$3:$BE$13, 0)),
        IF(
            ISNUMBER(MATCH(INDEX(Sheet2!$BD$3:$BD$13, MATCH(B359, Sheet2!$BE$3:$BE$13, 0)), Sheet2!$BD$3:$BD$13, 0)),
            "True",
            "False"
        ),
        "False"
    ),
    "Bukan pasangan yang dicari"
)</f>
        <v>Bukan pasangan yang dicari</v>
      </c>
    </row>
    <row r="360" spans="1:12" hidden="1" x14ac:dyDescent="0.25">
      <c r="A360" s="20">
        <v>14504</v>
      </c>
      <c r="B360" t="s">
        <v>9</v>
      </c>
      <c r="E360">
        <v>8618</v>
      </c>
      <c r="F360">
        <v>10685</v>
      </c>
      <c r="G360" s="15" t="str">
        <f>IFERROR(
    IF(
        ISNUMBER(MATCH(E360, Elements!$A$2:$A$700, 0)),
        IF(
            INDEX(Elements!$C$2:$C$700, MATCH(E360, Elements!$A$2:$A$700, 0)) &lt;&gt; "",
            INDEX(Elements!$B$2:$B$700, MATCH(E360, Elements!$A$2:$A$700, 0)),
            "kosong"
        ),
        "tidak ditemukan"
    ),
    "ID tidak ditemukan"
)</f>
        <v>ApplicationComponent</v>
      </c>
      <c r="H360" s="15" t="str">
        <f>IFERROR(
    IF(
        ISNUMBER(MATCH(E360, Elements!$A$2:$A$700, 0)),
        IF(
            INDEX(Elements!$C$2:$C$700, MATCH(E360, Elements!$A$2:$A$700, 0)) &lt;&gt; "",
            INDEX(Elements!$C$2:$C$700, MATCH(E360, Elements!$A$2:$A$700, 0)),
            "kosong"
        ),
        "tidak ditemukan"
    ),
    "ID tidak ditemukan"
)</f>
        <v>CRM system</v>
      </c>
      <c r="I360" s="15" t="str">
        <f>IFERROR(
    IF(
        ISNUMBER(MATCH(F360, Elements!$A$2:$A$700, 0)),
        IF(
            INDEX(Elements!$C$2:$C$700, MATCH(F360, Elements!$A$2:$A$700, 0)) &lt;&gt; "",
            INDEX(Elements!$B$2:$B$700, MATCH(F360, Elements!$A$2:$A$700, 0)),
            "kosong"
        ),
        "tidak ditemukan"
    ),
    "ID tidak ditemukan"
)</f>
        <v>ApplicationComponent</v>
      </c>
      <c r="J360" s="15" t="str">
        <f>IFERROR(
    IF(
        ISNUMBER(MATCH(F360, Elements!$A$2:$A$700, 0)),
        IF(
            INDEX(Elements!$C$2:$C$700, MATCH(F360, Elements!$A$2:$A$700, 0)) &lt;&gt; "",
            INDEX(Elements!$C$2:$C$700, MATCH(F360, Elements!$A$2:$A$700, 0)),
            "kosong"
        ),
        "tidak ditemukan"
    ),
    "ID tidak ditemukan"
)</f>
        <v>EAI bus</v>
      </c>
      <c r="K360" s="15" t="str" cm="1">
        <f t="array" ref="K360">IF(
    AND(
        ISNUMBER(MATCH(SUBSTITUTE(G360, " ", ""), SUBSTITUTE(Sheet2!$AK$5:$AK$13, " ", ""), 0)),
        ISNUMBER(MATCH(SUBSTITUTE(I360, " ", ""), SUBSTITUTE(Sheet2!$AL$4:$BB$4, " ", ""), 0))
    ),
    IF(
        ISNUMBER(MATCH(B360, Sheet2!$BE$3:$BE$13, 0)),
        IF(
            ISNUMBER(MATCH(INDEX(Sheet2!$BD$3:$BD$13, MATCH(B360, Sheet2!$BE$3:$BE$13, 0)), Sheet2!$BD$3:$BD$13, 0)),
            "True",
            "False"
        ),
        "False"
    ),
    "Bukan pasangan yang dicari"
)</f>
        <v>Bukan pasangan yang dicari</v>
      </c>
      <c r="L360" s="15" t="str" cm="1">
        <f t="array" ref="L360">IF(
    AND(
        ISNUMBER(MATCH(SUBSTITUTE(G360, " ", ""), SUBSTITUTE(Sheet2!$AK$19:$AK$35, " ", ""), 0)),
        ISNUMBER(MATCH(SUBSTITUTE(I360, " ", ""), SUBSTITUTE(Sheet2!$AL$18:$AT$18, " ", ""), 0))
    ),
    IF(
        ISNUMBER(MATCH(B360, Sheet2!$BE$3:$BE$13, 0)),
        IF(
            ISNUMBER(MATCH(INDEX(Sheet2!$BD$3:$BD$13, MATCH(B360, Sheet2!$BE$3:$BE$13, 0)), Sheet2!$BD$3:$BD$13, 0)),
            "True",
            "False"
        ),
        "False"
    ),
    "Bukan pasangan yang dicari"
)</f>
        <v>Bukan pasangan yang dicari</v>
      </c>
    </row>
    <row r="361" spans="1:12" hidden="1" x14ac:dyDescent="0.25">
      <c r="A361" s="20">
        <v>14505</v>
      </c>
      <c r="B361" t="s">
        <v>9</v>
      </c>
      <c r="E361">
        <v>10685</v>
      </c>
      <c r="F361">
        <v>8618</v>
      </c>
      <c r="G361" s="15" t="str">
        <f>IFERROR(
    IF(
        ISNUMBER(MATCH(E361, Elements!$A$2:$A$700, 0)),
        IF(
            INDEX(Elements!$C$2:$C$700, MATCH(E361, Elements!$A$2:$A$700, 0)) &lt;&gt; "",
            INDEX(Elements!$B$2:$B$700, MATCH(E361, Elements!$A$2:$A$700, 0)),
            "kosong"
        ),
        "tidak ditemukan"
    ),
    "ID tidak ditemukan"
)</f>
        <v>ApplicationComponent</v>
      </c>
      <c r="H361" s="15" t="str">
        <f>IFERROR(
    IF(
        ISNUMBER(MATCH(E361, Elements!$A$2:$A$700, 0)),
        IF(
            INDEX(Elements!$C$2:$C$700, MATCH(E361, Elements!$A$2:$A$700, 0)) &lt;&gt; "",
            INDEX(Elements!$C$2:$C$700, MATCH(E361, Elements!$A$2:$A$700, 0)),
            "kosong"
        ),
        "tidak ditemukan"
    ),
    "ID tidak ditemukan"
)</f>
        <v>EAI bus</v>
      </c>
      <c r="I361" s="15" t="str">
        <f>IFERROR(
    IF(
        ISNUMBER(MATCH(F361, Elements!$A$2:$A$700, 0)),
        IF(
            INDEX(Elements!$C$2:$C$700, MATCH(F361, Elements!$A$2:$A$700, 0)) &lt;&gt; "",
            INDEX(Elements!$B$2:$B$700, MATCH(F361, Elements!$A$2:$A$700, 0)),
            "kosong"
        ),
        "tidak ditemukan"
    ),
    "ID tidak ditemukan"
)</f>
        <v>ApplicationComponent</v>
      </c>
      <c r="J361" s="15" t="str">
        <f>IFERROR(
    IF(
        ISNUMBER(MATCH(F361, Elements!$A$2:$A$700, 0)),
        IF(
            INDEX(Elements!$C$2:$C$700, MATCH(F361, Elements!$A$2:$A$700, 0)) &lt;&gt; "",
            INDEX(Elements!$C$2:$C$700, MATCH(F361, Elements!$A$2:$A$700, 0)),
            "kosong"
        ),
        "tidak ditemukan"
    ),
    "ID tidak ditemukan"
)</f>
        <v>CRM system</v>
      </c>
      <c r="K361" s="15" t="str" cm="1">
        <f t="array" ref="K361">IF(
    AND(
        ISNUMBER(MATCH(SUBSTITUTE(G361, " ", ""), SUBSTITUTE(Sheet2!$AK$5:$AK$13, " ", ""), 0)),
        ISNUMBER(MATCH(SUBSTITUTE(I361, " ", ""), SUBSTITUTE(Sheet2!$AL$4:$BB$4, " ", ""), 0))
    ),
    IF(
        ISNUMBER(MATCH(B361, Sheet2!$BE$3:$BE$13, 0)),
        IF(
            ISNUMBER(MATCH(INDEX(Sheet2!$BD$3:$BD$13, MATCH(B361, Sheet2!$BE$3:$BE$13, 0)), Sheet2!$BD$3:$BD$13, 0)),
            "True",
            "False"
        ),
        "False"
    ),
    "Bukan pasangan yang dicari"
)</f>
        <v>Bukan pasangan yang dicari</v>
      </c>
      <c r="L361" s="15" t="str" cm="1">
        <f t="array" ref="L361">IF(
    AND(
        ISNUMBER(MATCH(SUBSTITUTE(G361, " ", ""), SUBSTITUTE(Sheet2!$AK$19:$AK$35, " ", ""), 0)),
        ISNUMBER(MATCH(SUBSTITUTE(I361, " ", ""), SUBSTITUTE(Sheet2!$AL$18:$AT$18, " ", ""), 0))
    ),
    IF(
        ISNUMBER(MATCH(B361, Sheet2!$BE$3:$BE$13, 0)),
        IF(
            ISNUMBER(MATCH(INDEX(Sheet2!$BD$3:$BD$13, MATCH(B361, Sheet2!$BE$3:$BE$13, 0)), Sheet2!$BD$3:$BD$13, 0)),
            "True",
            "False"
        ),
        "False"
    ),
    "Bukan pasangan yang dicari"
)</f>
        <v>Bukan pasangan yang dicari</v>
      </c>
    </row>
    <row r="362" spans="1:12" hidden="1" x14ac:dyDescent="0.25">
      <c r="A362" s="20">
        <v>14506</v>
      </c>
      <c r="B362" t="s">
        <v>9</v>
      </c>
      <c r="E362">
        <v>10685</v>
      </c>
      <c r="F362">
        <v>14478</v>
      </c>
      <c r="G362" s="15" t="str">
        <f>IFERROR(
    IF(
        ISNUMBER(MATCH(E362, Elements!$A$2:$A$700, 0)),
        IF(
            INDEX(Elements!$C$2:$C$700, MATCH(E362, Elements!$A$2:$A$700, 0)) &lt;&gt; "",
            INDEX(Elements!$B$2:$B$700, MATCH(E362, Elements!$A$2:$A$700, 0)),
            "kosong"
        ),
        "tidak ditemukan"
    ),
    "ID tidak ditemukan"
)</f>
        <v>ApplicationComponent</v>
      </c>
      <c r="H362" s="15" t="str">
        <f>IFERROR(
    IF(
        ISNUMBER(MATCH(E362, Elements!$A$2:$A$700, 0)),
        IF(
            INDEX(Elements!$C$2:$C$700, MATCH(E362, Elements!$A$2:$A$700, 0)) &lt;&gt; "",
            INDEX(Elements!$C$2:$C$700, MATCH(E362, Elements!$A$2:$A$700, 0)),
            "kosong"
        ),
        "tidak ditemukan"
    ),
    "ID tidak ditemukan"
)</f>
        <v>EAI bus</v>
      </c>
      <c r="I362" s="15" t="str">
        <f>IFERROR(
    IF(
        ISNUMBER(MATCH(F362, Elements!$A$2:$A$700, 0)),
        IF(
            INDEX(Elements!$C$2:$C$700, MATCH(F362, Elements!$A$2:$A$700, 0)) &lt;&gt; "",
            INDEX(Elements!$B$2:$B$700, MATCH(F362, Elements!$A$2:$A$700, 0)),
            "kosong"
        ),
        "tidak ditemukan"
    ),
    "ID tidak ditemukan"
)</f>
        <v>ApplicationComponent</v>
      </c>
      <c r="J362" s="15" t="str">
        <f>IFERROR(
    IF(
        ISNUMBER(MATCH(F362, Elements!$A$2:$A$700, 0)),
        IF(
            INDEX(Elements!$C$2:$C$700, MATCH(F362, Elements!$A$2:$A$700, 0)) &lt;&gt; "",
            INDEX(Elements!$C$2:$C$700, MATCH(F362, Elements!$A$2:$A$700, 0)),
            "kosong"
        ),
        "tidak ditemukan"
    ),
    "ID tidak ditemukan"
)</f>
        <v>ERP application</v>
      </c>
      <c r="K362" s="15" t="str" cm="1">
        <f t="array" ref="K362">IF(
    AND(
        ISNUMBER(MATCH(SUBSTITUTE(G362, " ", ""), SUBSTITUTE(Sheet2!$AK$5:$AK$13, " ", ""), 0)),
        ISNUMBER(MATCH(SUBSTITUTE(I362, " ", ""), SUBSTITUTE(Sheet2!$AL$4:$BB$4, " ", ""), 0))
    ),
    IF(
        ISNUMBER(MATCH(B362, Sheet2!$BE$3:$BE$13, 0)),
        IF(
            ISNUMBER(MATCH(INDEX(Sheet2!$BD$3:$BD$13, MATCH(B362, Sheet2!$BE$3:$BE$13, 0)), Sheet2!$BD$3:$BD$13, 0)),
            "True",
            "False"
        ),
        "False"
    ),
    "Bukan pasangan yang dicari"
)</f>
        <v>Bukan pasangan yang dicari</v>
      </c>
      <c r="L362" s="15" t="str" cm="1">
        <f t="array" ref="L362">IF(
    AND(
        ISNUMBER(MATCH(SUBSTITUTE(G362, " ", ""), SUBSTITUTE(Sheet2!$AK$19:$AK$35, " ", ""), 0)),
        ISNUMBER(MATCH(SUBSTITUTE(I362, " ", ""), SUBSTITUTE(Sheet2!$AL$18:$AT$18, " ", ""), 0))
    ),
    IF(
        ISNUMBER(MATCH(B362, Sheet2!$BE$3:$BE$13, 0)),
        IF(
            ISNUMBER(MATCH(INDEX(Sheet2!$BD$3:$BD$13, MATCH(B362, Sheet2!$BE$3:$BE$13, 0)), Sheet2!$BD$3:$BD$13, 0)),
            "True",
            "False"
        ),
        "False"
    ),
    "Bukan pasangan yang dicari"
)</f>
        <v>Bukan pasangan yang dicari</v>
      </c>
    </row>
    <row r="363" spans="1:12" hidden="1" x14ac:dyDescent="0.25">
      <c r="A363" s="20">
        <v>14507</v>
      </c>
      <c r="B363" t="s">
        <v>9</v>
      </c>
      <c r="E363">
        <v>14478</v>
      </c>
      <c r="F363">
        <v>10685</v>
      </c>
      <c r="G363" s="15" t="str">
        <f>IFERROR(
    IF(
        ISNUMBER(MATCH(E363, Elements!$A$2:$A$700, 0)),
        IF(
            INDEX(Elements!$C$2:$C$700, MATCH(E363, Elements!$A$2:$A$700, 0)) &lt;&gt; "",
            INDEX(Elements!$B$2:$B$700, MATCH(E363, Elements!$A$2:$A$700, 0)),
            "kosong"
        ),
        "tidak ditemukan"
    ),
    "ID tidak ditemukan"
)</f>
        <v>ApplicationComponent</v>
      </c>
      <c r="H363" s="15" t="str">
        <f>IFERROR(
    IF(
        ISNUMBER(MATCH(E363, Elements!$A$2:$A$700, 0)),
        IF(
            INDEX(Elements!$C$2:$C$700, MATCH(E363, Elements!$A$2:$A$700, 0)) &lt;&gt; "",
            INDEX(Elements!$C$2:$C$700, MATCH(E363, Elements!$A$2:$A$700, 0)),
            "kosong"
        ),
        "tidak ditemukan"
    ),
    "ID tidak ditemukan"
)</f>
        <v>ERP application</v>
      </c>
      <c r="I363" s="15" t="str">
        <f>IFERROR(
    IF(
        ISNUMBER(MATCH(F363, Elements!$A$2:$A$700, 0)),
        IF(
            INDEX(Elements!$C$2:$C$700, MATCH(F363, Elements!$A$2:$A$700, 0)) &lt;&gt; "",
            INDEX(Elements!$B$2:$B$700, MATCH(F363, Elements!$A$2:$A$700, 0)),
            "kosong"
        ),
        "tidak ditemukan"
    ),
    "ID tidak ditemukan"
)</f>
        <v>ApplicationComponent</v>
      </c>
      <c r="J363" s="15" t="str">
        <f>IFERROR(
    IF(
        ISNUMBER(MATCH(F363, Elements!$A$2:$A$700, 0)),
        IF(
            INDEX(Elements!$C$2:$C$700, MATCH(F363, Elements!$A$2:$A$700, 0)) &lt;&gt; "",
            INDEX(Elements!$C$2:$C$700, MATCH(F363, Elements!$A$2:$A$700, 0)),
            "kosong"
        ),
        "tidak ditemukan"
    ),
    "ID tidak ditemukan"
)</f>
        <v>EAI bus</v>
      </c>
      <c r="K363" s="15" t="str" cm="1">
        <f t="array" ref="K363">IF(
    AND(
        ISNUMBER(MATCH(SUBSTITUTE(G363, " ", ""), SUBSTITUTE(Sheet2!$AK$5:$AK$13, " ", ""), 0)),
        ISNUMBER(MATCH(SUBSTITUTE(I363, " ", ""), SUBSTITUTE(Sheet2!$AL$4:$BB$4, " ", ""), 0))
    ),
    IF(
        ISNUMBER(MATCH(B363, Sheet2!$BE$3:$BE$13, 0)),
        IF(
            ISNUMBER(MATCH(INDEX(Sheet2!$BD$3:$BD$13, MATCH(B363, Sheet2!$BE$3:$BE$13, 0)), Sheet2!$BD$3:$BD$13, 0)),
            "True",
            "False"
        ),
        "False"
    ),
    "Bukan pasangan yang dicari"
)</f>
        <v>Bukan pasangan yang dicari</v>
      </c>
      <c r="L363" s="15" t="str" cm="1">
        <f t="array" ref="L363">IF(
    AND(
        ISNUMBER(MATCH(SUBSTITUTE(G363, " ", ""), SUBSTITUTE(Sheet2!$AK$19:$AK$35, " ", ""), 0)),
        ISNUMBER(MATCH(SUBSTITUTE(I363, " ", ""), SUBSTITUTE(Sheet2!$AL$18:$AT$18, " ", ""), 0))
    ),
    IF(
        ISNUMBER(MATCH(B363, Sheet2!$BE$3:$BE$13, 0)),
        IF(
            ISNUMBER(MATCH(INDEX(Sheet2!$BD$3:$BD$13, MATCH(B363, Sheet2!$BE$3:$BE$13, 0)), Sheet2!$BD$3:$BD$13, 0)),
            "True",
            "False"
        ),
        "False"
    ),
    "Bukan pasangan yang dicari"
)</f>
        <v>Bukan pasangan yang dicari</v>
      </c>
    </row>
    <row r="364" spans="1:12" hidden="1" x14ac:dyDescent="0.25">
      <c r="A364" s="20">
        <v>6198</v>
      </c>
      <c r="B364" t="s">
        <v>9</v>
      </c>
      <c r="E364">
        <v>6189</v>
      </c>
      <c r="F364">
        <v>6184</v>
      </c>
      <c r="G364" s="15" t="str">
        <f>IFERROR(
    IF(
        ISNUMBER(MATCH(E364, Elements!$A$2:$A$700, 0)),
        IF(
            INDEX(Elements!$C$2:$C$700, MATCH(E364, Elements!$A$2:$A$700, 0)) &lt;&gt; "",
            INDEX(Elements!$B$2:$B$700, MATCH(E364, Elements!$A$2:$A$700, 0)),
            "kosong"
        ),
        "tidak ditemukan"
    ),
    "ID tidak ditemukan"
)</f>
        <v>BusinessFunction</v>
      </c>
      <c r="H364" s="15" t="str">
        <f>IFERROR(
    IF(
        ISNUMBER(MATCH(E364, Elements!$A$2:$A$700, 0)),
        IF(
            INDEX(Elements!$C$2:$C$700, MATCH(E364, Elements!$A$2:$A$700, 0)) &lt;&gt; "",
            INDEX(Elements!$C$2:$C$700, MATCH(E364, Elements!$A$2:$A$700, 0)),
            "kosong"
        ),
        "tidak ditemukan"
    ),
    "ID tidak ditemukan"
)</f>
        <v>Enterprise: Research, Development &amp; Engineering</v>
      </c>
      <c r="I364" s="15" t="str">
        <f>IFERROR(
    IF(
        ISNUMBER(MATCH(F364, Elements!$A$2:$A$700, 0)),
        IF(
            INDEX(Elements!$C$2:$C$700, MATCH(F364, Elements!$A$2:$A$700, 0)) &lt;&gt; "",
            INDEX(Elements!$B$2:$B$700, MATCH(F364, Elements!$A$2:$A$700, 0)),
            "kosong"
        ),
        "tidak ditemukan"
    ),
    "ID tidak ditemukan"
)</f>
        <v>BusinessFunction</v>
      </c>
      <c r="J364" s="15" t="str">
        <f>IFERROR(
    IF(
        ISNUMBER(MATCH(F364, Elements!$A$2:$A$700, 0)),
        IF(
            INDEX(Elements!$C$2:$C$700, MATCH(F364, Elements!$A$2:$A$700, 0)) &lt;&gt; "",
            INDEX(Elements!$C$2:$C$700, MATCH(F364, Elements!$A$2:$A$700, 0)),
            "kosong"
        ),
        "tidak ditemukan"
    ),
    "ID tidak ditemukan"
)</f>
        <v>Control: Production Control</v>
      </c>
      <c r="K364" s="15" t="str" cm="1">
        <f t="array" ref="K364">IF(
    AND(
        ISNUMBER(MATCH(SUBSTITUTE(G364, " ", ""), SUBSTITUTE(Sheet2!$AK$5:$AK$13, " ", ""), 0)),
        ISNUMBER(MATCH(SUBSTITUTE(I364, " ", ""), SUBSTITUTE(Sheet2!$AL$4:$BB$4, " ", ""), 0))
    ),
    IF(
        ISNUMBER(MATCH(B364, Sheet2!$BE$3:$BE$13, 0)),
        IF(
            ISNUMBER(MATCH(INDEX(Sheet2!$BD$3:$BD$13, MATCH(B364, Sheet2!$BE$3:$BE$13, 0)), Sheet2!$BD$3:$BD$13, 0)),
            "True",
            "False"
        ),
        "False"
    ),
    "Bukan pasangan yang dicari"
)</f>
        <v>Bukan pasangan yang dicari</v>
      </c>
      <c r="L364" s="15" t="str" cm="1">
        <f t="array" ref="L364">IF(
    AND(
        ISNUMBER(MATCH(SUBSTITUTE(G364, " ", ""), SUBSTITUTE(Sheet2!$AK$19:$AK$35, " ", ""), 0)),
        ISNUMBER(MATCH(SUBSTITUTE(I364, " ", ""), SUBSTITUTE(Sheet2!$AL$18:$AT$18, " ", ""), 0))
    ),
    IF(
        ISNUMBER(MATCH(B364, Sheet2!$BE$3:$BE$13, 0)),
        IF(
            ISNUMBER(MATCH(INDEX(Sheet2!$BD$3:$BD$13, MATCH(B364, Sheet2!$BE$3:$BE$13, 0)), Sheet2!$BD$3:$BD$13, 0)),
            "True",
            "False"
        ),
        "False"
    ),
    "Bukan pasangan yang dicari"
)</f>
        <v>Bukan pasangan yang dicari</v>
      </c>
    </row>
    <row r="365" spans="1:12" hidden="1" x14ac:dyDescent="0.25">
      <c r="A365" s="20">
        <v>6200</v>
      </c>
      <c r="B365" t="s">
        <v>9</v>
      </c>
      <c r="E365">
        <v>6189</v>
      </c>
      <c r="F365">
        <v>6182</v>
      </c>
      <c r="G365" s="15" t="str">
        <f>IFERROR(
    IF(
        ISNUMBER(MATCH(E365, Elements!$A$2:$A$700, 0)),
        IF(
            INDEX(Elements!$C$2:$C$700, MATCH(E365, Elements!$A$2:$A$700, 0)) &lt;&gt; "",
            INDEX(Elements!$B$2:$B$700, MATCH(E365, Elements!$A$2:$A$700, 0)),
            "kosong"
        ),
        "tidak ditemukan"
    ),
    "ID tidak ditemukan"
)</f>
        <v>BusinessFunction</v>
      </c>
      <c r="H365" s="15" t="str">
        <f>IFERROR(
    IF(
        ISNUMBER(MATCH(E365, Elements!$A$2:$A$700, 0)),
        IF(
            INDEX(Elements!$C$2:$C$700, MATCH(E365, Elements!$A$2:$A$700, 0)) &lt;&gt; "",
            INDEX(Elements!$C$2:$C$700, MATCH(E365, Elements!$A$2:$A$700, 0)),
            "kosong"
        ),
        "tidak ditemukan"
    ),
    "ID tidak ditemukan"
)</f>
        <v>Enterprise: Research, Development &amp; Engineering</v>
      </c>
      <c r="I365" s="15" t="str">
        <f>IFERROR(
    IF(
        ISNUMBER(MATCH(F365, Elements!$A$2:$A$700, 0)),
        IF(
            INDEX(Elements!$C$2:$C$700, MATCH(F365, Elements!$A$2:$A$700, 0)) &lt;&gt; "",
            INDEX(Elements!$B$2:$B$700, MATCH(F365, Elements!$A$2:$A$700, 0)),
            "kosong"
        ),
        "tidak ditemukan"
    ),
    "ID tidak ditemukan"
)</f>
        <v>BusinessFunction</v>
      </c>
      <c r="J365" s="15" t="str">
        <f>IFERROR(
    IF(
        ISNUMBER(MATCH(F365, Elements!$A$2:$A$700, 0)),
        IF(
            INDEX(Elements!$C$2:$C$700, MATCH(F365, Elements!$A$2:$A$700, 0)) &lt;&gt; "",
            INDEX(Elements!$C$2:$C$700, MATCH(F365, Elements!$A$2:$A$700, 0)),
            "kosong"
        ),
        "tidak ditemukan"
    ),
    "ID tidak ditemukan"
)</f>
        <v>Control: quality assurance</v>
      </c>
      <c r="K365" s="15" t="str" cm="1">
        <f t="array" ref="K365">IF(
    AND(
        ISNUMBER(MATCH(SUBSTITUTE(G365, " ", ""), SUBSTITUTE(Sheet2!$AK$5:$AK$13, " ", ""), 0)),
        ISNUMBER(MATCH(SUBSTITUTE(I365, " ", ""), SUBSTITUTE(Sheet2!$AL$4:$BB$4, " ", ""), 0))
    ),
    IF(
        ISNUMBER(MATCH(B365, Sheet2!$BE$3:$BE$13, 0)),
        IF(
            ISNUMBER(MATCH(INDEX(Sheet2!$BD$3:$BD$13, MATCH(B365, Sheet2!$BE$3:$BE$13, 0)), Sheet2!$BD$3:$BD$13, 0)),
            "True",
            "False"
        ),
        "False"
    ),
    "Bukan pasangan yang dicari"
)</f>
        <v>Bukan pasangan yang dicari</v>
      </c>
      <c r="L365" s="15" t="str" cm="1">
        <f t="array" ref="L365">IF(
    AND(
        ISNUMBER(MATCH(SUBSTITUTE(G365, " ", ""), SUBSTITUTE(Sheet2!$AK$19:$AK$35, " ", ""), 0)),
        ISNUMBER(MATCH(SUBSTITUTE(I365, " ", ""), SUBSTITUTE(Sheet2!$AL$18:$AT$18, " ", ""), 0))
    ),
    IF(
        ISNUMBER(MATCH(B365, Sheet2!$BE$3:$BE$13, 0)),
        IF(
            ISNUMBER(MATCH(INDEX(Sheet2!$BD$3:$BD$13, MATCH(B365, Sheet2!$BE$3:$BE$13, 0)), Sheet2!$BD$3:$BD$13, 0)),
            "True",
            "False"
        ),
        "False"
    ),
    "Bukan pasangan yang dicari"
)</f>
        <v>Bukan pasangan yang dicari</v>
      </c>
    </row>
    <row r="366" spans="1:12" hidden="1" x14ac:dyDescent="0.25">
      <c r="A366" s="20">
        <v>6203</v>
      </c>
      <c r="B366" t="s">
        <v>9</v>
      </c>
      <c r="E366">
        <v>6182</v>
      </c>
      <c r="F366">
        <v>6184</v>
      </c>
      <c r="G366" s="15" t="str">
        <f>IFERROR(
    IF(
        ISNUMBER(MATCH(E366, Elements!$A$2:$A$700, 0)),
        IF(
            INDEX(Elements!$C$2:$C$700, MATCH(E366, Elements!$A$2:$A$700, 0)) &lt;&gt; "",
            INDEX(Elements!$B$2:$B$700, MATCH(E366, Elements!$A$2:$A$700, 0)),
            "kosong"
        ),
        "tidak ditemukan"
    ),
    "ID tidak ditemukan"
)</f>
        <v>BusinessFunction</v>
      </c>
      <c r="H366" s="15" t="str">
        <f>IFERROR(
    IF(
        ISNUMBER(MATCH(E366, Elements!$A$2:$A$700, 0)),
        IF(
            INDEX(Elements!$C$2:$C$700, MATCH(E366, Elements!$A$2:$A$700, 0)) &lt;&gt; "",
            INDEX(Elements!$C$2:$C$700, MATCH(E366, Elements!$A$2:$A$700, 0)),
            "kosong"
        ),
        "tidak ditemukan"
    ),
    "ID tidak ditemukan"
)</f>
        <v>Control: quality assurance</v>
      </c>
      <c r="I366" s="15" t="str">
        <f>IFERROR(
    IF(
        ISNUMBER(MATCH(F366, Elements!$A$2:$A$700, 0)),
        IF(
            INDEX(Elements!$C$2:$C$700, MATCH(F366, Elements!$A$2:$A$700, 0)) &lt;&gt; "",
            INDEX(Elements!$B$2:$B$700, MATCH(F366, Elements!$A$2:$A$700, 0)),
            "kosong"
        ),
        "tidak ditemukan"
    ),
    "ID tidak ditemukan"
)</f>
        <v>BusinessFunction</v>
      </c>
      <c r="J366" s="15" t="str">
        <f>IFERROR(
    IF(
        ISNUMBER(MATCH(F366, Elements!$A$2:$A$700, 0)),
        IF(
            INDEX(Elements!$C$2:$C$700, MATCH(F366, Elements!$A$2:$A$700, 0)) &lt;&gt; "",
            INDEX(Elements!$C$2:$C$700, MATCH(F366, Elements!$A$2:$A$700, 0)),
            "kosong"
        ),
        "tidak ditemukan"
    ),
    "ID tidak ditemukan"
)</f>
        <v>Control: Production Control</v>
      </c>
      <c r="K366" s="15" t="str" cm="1">
        <f t="array" ref="K366">IF(
    AND(
        ISNUMBER(MATCH(SUBSTITUTE(G366, " ", ""), SUBSTITUTE(Sheet2!$AK$5:$AK$13, " ", ""), 0)),
        ISNUMBER(MATCH(SUBSTITUTE(I366, " ", ""), SUBSTITUTE(Sheet2!$AL$4:$BB$4, " ", ""), 0))
    ),
    IF(
        ISNUMBER(MATCH(B366, Sheet2!$BE$3:$BE$13, 0)),
        IF(
            ISNUMBER(MATCH(INDEX(Sheet2!$BD$3:$BD$13, MATCH(B366, Sheet2!$BE$3:$BE$13, 0)), Sheet2!$BD$3:$BD$13, 0)),
            "True",
            "False"
        ),
        "False"
    ),
    "Bukan pasangan yang dicari"
)</f>
        <v>Bukan pasangan yang dicari</v>
      </c>
      <c r="L366" s="15" t="str" cm="1">
        <f t="array" ref="L366">IF(
    AND(
        ISNUMBER(MATCH(SUBSTITUTE(G366, " ", ""), SUBSTITUTE(Sheet2!$AK$19:$AK$35, " ", ""), 0)),
        ISNUMBER(MATCH(SUBSTITUTE(I366, " ", ""), SUBSTITUTE(Sheet2!$AL$18:$AT$18, " ", ""), 0))
    ),
    IF(
        ISNUMBER(MATCH(B366, Sheet2!$BE$3:$BE$13, 0)),
        IF(
            ISNUMBER(MATCH(INDEX(Sheet2!$BD$3:$BD$13, MATCH(B366, Sheet2!$BE$3:$BE$13, 0)), Sheet2!$BD$3:$BD$13, 0)),
            "True",
            "False"
        ),
        "False"
    ),
    "Bukan pasangan yang dicari"
)</f>
        <v>Bukan pasangan yang dicari</v>
      </c>
    </row>
    <row r="367" spans="1:12" hidden="1" x14ac:dyDescent="0.25">
      <c r="A367" s="20">
        <v>10977</v>
      </c>
      <c r="B367" t="s">
        <v>9</v>
      </c>
      <c r="E367">
        <v>10847</v>
      </c>
      <c r="F367">
        <v>10823</v>
      </c>
      <c r="G367" s="15" t="str">
        <f>IFERROR(
    IF(
        ISNUMBER(MATCH(E367, Elements!$A$2:$A$700, 0)),
        IF(
            INDEX(Elements!$C$2:$C$700, MATCH(E367, Elements!$A$2:$A$700, 0)) &lt;&gt; "",
            INDEX(Elements!$B$2:$B$700, MATCH(E367, Elements!$A$2:$A$700, 0)),
            "kosong"
        ),
        "tidak ditemukan"
    ),
    "ID tidak ditemukan"
)</f>
        <v>BusinessProcess</v>
      </c>
      <c r="H367" s="15" t="str">
        <f>IFERROR(
    IF(
        ISNUMBER(MATCH(E367, Elements!$A$2:$A$700, 0)),
        IF(
            INDEX(Elements!$C$2:$C$700, MATCH(E367, Elements!$A$2:$A$700, 0)) &lt;&gt; "",
            INDEX(Elements!$C$2:$C$700, MATCH(E367, Elements!$A$2:$A$700, 0)),
            "kosong"
        ),
        "tidak ditemukan"
    ),
    "ID tidak ditemukan"
)</f>
        <v>Transmit orders</v>
      </c>
      <c r="I367" s="15" t="str">
        <f>IFERROR(
    IF(
        ISNUMBER(MATCH(F367, Elements!$A$2:$A$700, 0)),
        IF(
            INDEX(Elements!$C$2:$C$700, MATCH(F367, Elements!$A$2:$A$700, 0)) &lt;&gt; "",
            INDEX(Elements!$B$2:$B$700, MATCH(F367, Elements!$A$2:$A$700, 0)),
            "kosong"
        ),
        "tidak ditemukan"
    ),
    "ID tidak ditemukan"
)</f>
        <v>BusinessProcess</v>
      </c>
      <c r="J367" s="15" t="str">
        <f>IFERROR(
    IF(
        ISNUMBER(MATCH(F367, Elements!$A$2:$A$700, 0)),
        IF(
            INDEX(Elements!$C$2:$C$700, MATCH(F367, Elements!$A$2:$A$700, 0)) &lt;&gt; "",
            INDEX(Elements!$C$2:$C$700, MATCH(F367, Elements!$A$2:$A$700, 0)),
            "kosong"
        ),
        "tidak ditemukan"
    ),
    "ID tidak ditemukan"
)</f>
        <v>Process DC order</v>
      </c>
      <c r="K367" s="15" t="str" cm="1">
        <f t="array" ref="K367">IF(
    AND(
        ISNUMBER(MATCH(SUBSTITUTE(G367, " ", ""), SUBSTITUTE(Sheet2!$AK$5:$AK$13, " ", ""), 0)),
        ISNUMBER(MATCH(SUBSTITUTE(I367, " ", ""), SUBSTITUTE(Sheet2!$AL$4:$BB$4, " ", ""), 0))
    ),
    IF(
        ISNUMBER(MATCH(B367, Sheet2!$BE$3:$BE$13, 0)),
        IF(
            ISNUMBER(MATCH(INDEX(Sheet2!$BD$3:$BD$13, MATCH(B367, Sheet2!$BE$3:$BE$13, 0)), Sheet2!$BD$3:$BD$13, 0)),
            "True",
            "False"
        ),
        "False"
    ),
    "Bukan pasangan yang dicari"
)</f>
        <v>Bukan pasangan yang dicari</v>
      </c>
      <c r="L367" s="15" t="str" cm="1">
        <f t="array" ref="L367">IF(
    AND(
        ISNUMBER(MATCH(SUBSTITUTE(G367, " ", ""), SUBSTITUTE(Sheet2!$AK$19:$AK$35, " ", ""), 0)),
        ISNUMBER(MATCH(SUBSTITUTE(I367, " ", ""), SUBSTITUTE(Sheet2!$AL$18:$AT$18, " ", ""), 0))
    ),
    IF(
        ISNUMBER(MATCH(B367, Sheet2!$BE$3:$BE$13, 0)),
        IF(
            ISNUMBER(MATCH(INDEX(Sheet2!$BD$3:$BD$13, MATCH(B367, Sheet2!$BE$3:$BE$13, 0)), Sheet2!$BD$3:$BD$13, 0)),
            "True",
            "False"
        ),
        "False"
    ),
    "Bukan pasangan yang dicari"
)</f>
        <v>Bukan pasangan yang dicari</v>
      </c>
    </row>
    <row r="368" spans="1:12" hidden="1" x14ac:dyDescent="0.25">
      <c r="A368" s="20">
        <v>10978</v>
      </c>
      <c r="B368" t="s">
        <v>9</v>
      </c>
      <c r="E368">
        <v>10823</v>
      </c>
      <c r="F368">
        <v>10847</v>
      </c>
      <c r="G368" s="15" t="str">
        <f>IFERROR(
    IF(
        ISNUMBER(MATCH(E368, Elements!$A$2:$A$700, 0)),
        IF(
            INDEX(Elements!$C$2:$C$700, MATCH(E368, Elements!$A$2:$A$700, 0)) &lt;&gt; "",
            INDEX(Elements!$B$2:$B$700, MATCH(E368, Elements!$A$2:$A$700, 0)),
            "kosong"
        ),
        "tidak ditemukan"
    ),
    "ID tidak ditemukan"
)</f>
        <v>BusinessProcess</v>
      </c>
      <c r="H368" s="15" t="str">
        <f>IFERROR(
    IF(
        ISNUMBER(MATCH(E368, Elements!$A$2:$A$700, 0)),
        IF(
            INDEX(Elements!$C$2:$C$700, MATCH(E368, Elements!$A$2:$A$700, 0)) &lt;&gt; "",
            INDEX(Elements!$C$2:$C$700, MATCH(E368, Elements!$A$2:$A$700, 0)),
            "kosong"
        ),
        "tidak ditemukan"
    ),
    "ID tidak ditemukan"
)</f>
        <v>Process DC order</v>
      </c>
      <c r="I368" s="15" t="str">
        <f>IFERROR(
    IF(
        ISNUMBER(MATCH(F368, Elements!$A$2:$A$700, 0)),
        IF(
            INDEX(Elements!$C$2:$C$700, MATCH(F368, Elements!$A$2:$A$700, 0)) &lt;&gt; "",
            INDEX(Elements!$B$2:$B$700, MATCH(F368, Elements!$A$2:$A$700, 0)),
            "kosong"
        ),
        "tidak ditemukan"
    ),
    "ID tidak ditemukan"
)</f>
        <v>BusinessProcess</v>
      </c>
      <c r="J368" s="15" t="str">
        <f>IFERROR(
    IF(
        ISNUMBER(MATCH(F368, Elements!$A$2:$A$700, 0)),
        IF(
            INDEX(Elements!$C$2:$C$700, MATCH(F368, Elements!$A$2:$A$700, 0)) &lt;&gt; "",
            INDEX(Elements!$C$2:$C$700, MATCH(F368, Elements!$A$2:$A$700, 0)),
            "kosong"
        ),
        "tidak ditemukan"
    ),
    "ID tidak ditemukan"
)</f>
        <v>Transmit orders</v>
      </c>
      <c r="K368" s="15" t="str" cm="1">
        <f t="array" ref="K368">IF(
    AND(
        ISNUMBER(MATCH(SUBSTITUTE(G368, " ", ""), SUBSTITUTE(Sheet2!$AK$5:$AK$13, " ", ""), 0)),
        ISNUMBER(MATCH(SUBSTITUTE(I368, " ", ""), SUBSTITUTE(Sheet2!$AL$4:$BB$4, " ", ""), 0))
    ),
    IF(
        ISNUMBER(MATCH(B368, Sheet2!$BE$3:$BE$13, 0)),
        IF(
            ISNUMBER(MATCH(INDEX(Sheet2!$BD$3:$BD$13, MATCH(B368, Sheet2!$BE$3:$BE$13, 0)), Sheet2!$BD$3:$BD$13, 0)),
            "True",
            "False"
        ),
        "False"
    ),
    "Bukan pasangan yang dicari"
)</f>
        <v>Bukan pasangan yang dicari</v>
      </c>
      <c r="L368" s="15" t="str" cm="1">
        <f t="array" ref="L368">IF(
    AND(
        ISNUMBER(MATCH(SUBSTITUTE(G368, " ", ""), SUBSTITUTE(Sheet2!$AK$19:$AK$35, " ", ""), 0)),
        ISNUMBER(MATCH(SUBSTITUTE(I368, " ", ""), SUBSTITUTE(Sheet2!$AL$18:$AT$18, " ", ""), 0))
    ),
    IF(
        ISNUMBER(MATCH(B368, Sheet2!$BE$3:$BE$13, 0)),
        IF(
            ISNUMBER(MATCH(INDEX(Sheet2!$BD$3:$BD$13, MATCH(B368, Sheet2!$BE$3:$BE$13, 0)), Sheet2!$BD$3:$BD$13, 0)),
            "True",
            "False"
        ),
        "False"
    ),
    "Bukan pasangan yang dicari"
)</f>
        <v>Bukan pasangan yang dicari</v>
      </c>
    </row>
    <row r="369" spans="1:12" hidden="1" x14ac:dyDescent="0.25">
      <c r="A369" s="20">
        <v>10979</v>
      </c>
      <c r="B369" t="s">
        <v>9</v>
      </c>
      <c r="E369">
        <v>8659</v>
      </c>
      <c r="F369">
        <v>10847</v>
      </c>
      <c r="G369" s="15" t="str">
        <f>IFERROR(
    IF(
        ISNUMBER(MATCH(E369, Elements!$A$2:$A$700, 0)),
        IF(
            INDEX(Elements!$C$2:$C$700, MATCH(E369, Elements!$A$2:$A$700, 0)) &lt;&gt; "",
            INDEX(Elements!$B$2:$B$700, MATCH(E369, Elements!$A$2:$A$700, 0)),
            "kosong"
        ),
        "tidak ditemukan"
    ),
    "ID tidak ditemukan"
)</f>
        <v>BusinessProcess</v>
      </c>
      <c r="H369" s="15" t="str">
        <f>IFERROR(
    IF(
        ISNUMBER(MATCH(E369, Elements!$A$2:$A$700, 0)),
        IF(
            INDEX(Elements!$C$2:$C$700, MATCH(E369, Elements!$A$2:$A$700, 0)) &lt;&gt; "",
            INDEX(Elements!$C$2:$C$700, MATCH(E369, Elements!$A$2:$A$700, 0)),
            "kosong"
        ),
        "tidak ditemukan"
    ),
    "ID tidak ditemukan"
)</f>
        <v>Register order</v>
      </c>
      <c r="I369" s="15" t="str">
        <f>IFERROR(
    IF(
        ISNUMBER(MATCH(F369, Elements!$A$2:$A$700, 0)),
        IF(
            INDEX(Elements!$C$2:$C$700, MATCH(F369, Elements!$A$2:$A$700, 0)) &lt;&gt; "",
            INDEX(Elements!$B$2:$B$700, MATCH(F369, Elements!$A$2:$A$700, 0)),
            "kosong"
        ),
        "tidak ditemukan"
    ),
    "ID tidak ditemukan"
)</f>
        <v>BusinessProcess</v>
      </c>
      <c r="J369" s="15" t="str">
        <f>IFERROR(
    IF(
        ISNUMBER(MATCH(F369, Elements!$A$2:$A$700, 0)),
        IF(
            INDEX(Elements!$C$2:$C$700, MATCH(F369, Elements!$A$2:$A$700, 0)) &lt;&gt; "",
            INDEX(Elements!$C$2:$C$700, MATCH(F369, Elements!$A$2:$A$700, 0)),
            "kosong"
        ),
        "tidak ditemukan"
    ),
    "ID tidak ditemukan"
)</f>
        <v>Transmit orders</v>
      </c>
      <c r="K369" s="15" t="str" cm="1">
        <f t="array" ref="K369">IF(
    AND(
        ISNUMBER(MATCH(SUBSTITUTE(G369, " ", ""), SUBSTITUTE(Sheet2!$AK$5:$AK$13, " ", ""), 0)),
        ISNUMBER(MATCH(SUBSTITUTE(I369, " ", ""), SUBSTITUTE(Sheet2!$AL$4:$BB$4, " ", ""), 0))
    ),
    IF(
        ISNUMBER(MATCH(B369, Sheet2!$BE$3:$BE$13, 0)),
        IF(
            ISNUMBER(MATCH(INDEX(Sheet2!$BD$3:$BD$13, MATCH(B369, Sheet2!$BE$3:$BE$13, 0)), Sheet2!$BD$3:$BD$13, 0)),
            "True",
            "False"
        ),
        "False"
    ),
    "Bukan pasangan yang dicari"
)</f>
        <v>Bukan pasangan yang dicari</v>
      </c>
      <c r="L369" s="15" t="str" cm="1">
        <f t="array" ref="L369">IF(
    AND(
        ISNUMBER(MATCH(SUBSTITUTE(G369, " ", ""), SUBSTITUTE(Sheet2!$AK$19:$AK$35, " ", ""), 0)),
        ISNUMBER(MATCH(SUBSTITUTE(I369, " ", ""), SUBSTITUTE(Sheet2!$AL$18:$AT$18, " ", ""), 0))
    ),
    IF(
        ISNUMBER(MATCH(B369, Sheet2!$BE$3:$BE$13, 0)),
        IF(
            ISNUMBER(MATCH(INDEX(Sheet2!$BD$3:$BD$13, MATCH(B369, Sheet2!$BE$3:$BE$13, 0)), Sheet2!$BD$3:$BD$13, 0)),
            "True",
            "False"
        ),
        "False"
    ),
    "Bukan pasangan yang dicari"
)</f>
        <v>Bukan pasangan yang dicari</v>
      </c>
    </row>
    <row r="370" spans="1:12" hidden="1" x14ac:dyDescent="0.25">
      <c r="A370" s="20">
        <v>10990</v>
      </c>
      <c r="B370" t="s">
        <v>9</v>
      </c>
      <c r="E370">
        <v>10847</v>
      </c>
      <c r="F370">
        <v>10819</v>
      </c>
      <c r="G370" s="15" t="str">
        <f>IFERROR(
    IF(
        ISNUMBER(MATCH(E370, Elements!$A$2:$A$700, 0)),
        IF(
            INDEX(Elements!$C$2:$C$700, MATCH(E370, Elements!$A$2:$A$700, 0)) &lt;&gt; "",
            INDEX(Elements!$B$2:$B$700, MATCH(E370, Elements!$A$2:$A$700, 0)),
            "kosong"
        ),
        "tidak ditemukan"
    ),
    "ID tidak ditemukan"
)</f>
        <v>BusinessProcess</v>
      </c>
      <c r="H370" s="15" t="str">
        <f>IFERROR(
    IF(
        ISNUMBER(MATCH(E370, Elements!$A$2:$A$700, 0)),
        IF(
            INDEX(Elements!$C$2:$C$700, MATCH(E370, Elements!$A$2:$A$700, 0)) &lt;&gt; "",
            INDEX(Elements!$C$2:$C$700, MATCH(E370, Elements!$A$2:$A$700, 0)),
            "kosong"
        ),
        "tidak ditemukan"
    ),
    "ID tidak ditemukan"
)</f>
        <v>Transmit orders</v>
      </c>
      <c r="I370" s="15" t="str">
        <f>IFERROR(
    IF(
        ISNUMBER(MATCH(F370, Elements!$A$2:$A$700, 0)),
        IF(
            INDEX(Elements!$C$2:$C$700, MATCH(F370, Elements!$A$2:$A$700, 0)) &lt;&gt; "",
            INDEX(Elements!$B$2:$B$700, MATCH(F370, Elements!$A$2:$A$700, 0)),
            "kosong"
        ),
        "tidak ditemukan"
    ),
    "ID tidak ditemukan"
)</f>
        <v>BusinessProcess</v>
      </c>
      <c r="J370" s="15" t="str">
        <f>IFERROR(
    IF(
        ISNUMBER(MATCH(F370, Elements!$A$2:$A$700, 0)),
        IF(
            INDEX(Elements!$C$2:$C$700, MATCH(F370, Elements!$A$2:$A$700, 0)) &lt;&gt; "",
            INDEX(Elements!$C$2:$C$700, MATCH(F370, Elements!$A$2:$A$700, 0)),
            "kosong"
        ),
        "tidak ditemukan"
    ),
    "ID tidak ditemukan"
)</f>
        <v>Inform customer on order</v>
      </c>
      <c r="K370" s="15" t="str" cm="1">
        <f t="array" ref="K370">IF(
    AND(
        ISNUMBER(MATCH(SUBSTITUTE(G370, " ", ""), SUBSTITUTE(Sheet2!$AK$5:$AK$13, " ", ""), 0)),
        ISNUMBER(MATCH(SUBSTITUTE(I370, " ", ""), SUBSTITUTE(Sheet2!$AL$4:$BB$4, " ", ""), 0))
    ),
    IF(
        ISNUMBER(MATCH(B370, Sheet2!$BE$3:$BE$13, 0)),
        IF(
            ISNUMBER(MATCH(INDEX(Sheet2!$BD$3:$BD$13, MATCH(B370, Sheet2!$BE$3:$BE$13, 0)), Sheet2!$BD$3:$BD$13, 0)),
            "True",
            "False"
        ),
        "False"
    ),
    "Bukan pasangan yang dicari"
)</f>
        <v>Bukan pasangan yang dicari</v>
      </c>
      <c r="L370" s="15" t="str" cm="1">
        <f t="array" ref="L370">IF(
    AND(
        ISNUMBER(MATCH(SUBSTITUTE(G370, " ", ""), SUBSTITUTE(Sheet2!$AK$19:$AK$35, " ", ""), 0)),
        ISNUMBER(MATCH(SUBSTITUTE(I370, " ", ""), SUBSTITUTE(Sheet2!$AL$18:$AT$18, " ", ""), 0))
    ),
    IF(
        ISNUMBER(MATCH(B370, Sheet2!$BE$3:$BE$13, 0)),
        IF(
            ISNUMBER(MATCH(INDEX(Sheet2!$BD$3:$BD$13, MATCH(B370, Sheet2!$BE$3:$BE$13, 0)), Sheet2!$BD$3:$BD$13, 0)),
            "True",
            "False"
        ),
        "False"
    ),
    "Bukan pasangan yang dicari"
)</f>
        <v>Bukan pasangan yang dicari</v>
      </c>
    </row>
    <row r="371" spans="1:12" hidden="1" x14ac:dyDescent="0.25">
      <c r="A371" s="20">
        <v>12938</v>
      </c>
      <c r="B371" t="s">
        <v>9</v>
      </c>
      <c r="E371">
        <v>8659</v>
      </c>
      <c r="F371">
        <v>12927</v>
      </c>
      <c r="G371" s="15" t="str">
        <f>IFERROR(
    IF(
        ISNUMBER(MATCH(E371, Elements!$A$2:$A$700, 0)),
        IF(
            INDEX(Elements!$C$2:$C$700, MATCH(E371, Elements!$A$2:$A$700, 0)) &lt;&gt; "",
            INDEX(Elements!$B$2:$B$700, MATCH(E371, Elements!$A$2:$A$700, 0)),
            "kosong"
        ),
        "tidak ditemukan"
    ),
    "ID tidak ditemukan"
)</f>
        <v>BusinessProcess</v>
      </c>
      <c r="H371" s="15" t="str">
        <f>IFERROR(
    IF(
        ISNUMBER(MATCH(E371, Elements!$A$2:$A$700, 0)),
        IF(
            INDEX(Elements!$C$2:$C$700, MATCH(E371, Elements!$A$2:$A$700, 0)) &lt;&gt; "",
            INDEX(Elements!$C$2:$C$700, MATCH(E371, Elements!$A$2:$A$700, 0)),
            "kosong"
        ),
        "tidak ditemukan"
    ),
    "ID tidak ditemukan"
)</f>
        <v>Register order</v>
      </c>
      <c r="I371" s="15" t="str">
        <f>IFERROR(
    IF(
        ISNUMBER(MATCH(F371, Elements!$A$2:$A$700, 0)),
        IF(
            INDEX(Elements!$C$2:$C$700, MATCH(F371, Elements!$A$2:$A$700, 0)) &lt;&gt; "",
            INDEX(Elements!$B$2:$B$700, MATCH(F371, Elements!$A$2:$A$700, 0)),
            "kosong"
        ),
        "tidak ditemukan"
    ),
    "ID tidak ditemukan"
)</f>
        <v>BusinessProcess</v>
      </c>
      <c r="J371" s="15" t="str">
        <f>IFERROR(
    IF(
        ISNUMBER(MATCH(F371, Elements!$A$2:$A$700, 0)),
        IF(
            INDEX(Elements!$C$2:$C$700, MATCH(F371, Elements!$A$2:$A$700, 0)) &lt;&gt; "",
            INDEX(Elements!$C$2:$C$700, MATCH(F371, Elements!$A$2:$A$700, 0)),
            "kosong"
        ),
        "tidak ditemukan"
    ),
    "ID tidak ditemukan"
)</f>
        <v>Track customer order</v>
      </c>
      <c r="K371" s="15" t="str" cm="1">
        <f t="array" ref="K371">IF(
    AND(
        ISNUMBER(MATCH(SUBSTITUTE(G371, " ", ""), SUBSTITUTE(Sheet2!$AK$5:$AK$13, " ", ""), 0)),
        ISNUMBER(MATCH(SUBSTITUTE(I371, " ", ""), SUBSTITUTE(Sheet2!$AL$4:$BB$4, " ", ""), 0))
    ),
    IF(
        ISNUMBER(MATCH(B371, Sheet2!$BE$3:$BE$13, 0)),
        IF(
            ISNUMBER(MATCH(INDEX(Sheet2!$BD$3:$BD$13, MATCH(B371, Sheet2!$BE$3:$BE$13, 0)), Sheet2!$BD$3:$BD$13, 0)),
            "True",
            "False"
        ),
        "False"
    ),
    "Bukan pasangan yang dicari"
)</f>
        <v>Bukan pasangan yang dicari</v>
      </c>
      <c r="L371" s="15" t="str" cm="1">
        <f t="array" ref="L371">IF(
    AND(
        ISNUMBER(MATCH(SUBSTITUTE(G371, " ", ""), SUBSTITUTE(Sheet2!$AK$19:$AK$35, " ", ""), 0)),
        ISNUMBER(MATCH(SUBSTITUTE(I371, " ", ""), SUBSTITUTE(Sheet2!$AL$18:$AT$18, " ", ""), 0))
    ),
    IF(
        ISNUMBER(MATCH(B371, Sheet2!$BE$3:$BE$13, 0)),
        IF(
            ISNUMBER(MATCH(INDEX(Sheet2!$BD$3:$BD$13, MATCH(B371, Sheet2!$BE$3:$BE$13, 0)), Sheet2!$BD$3:$BD$13, 0)),
            "True",
            "False"
        ),
        "False"
    ),
    "Bukan pasangan yang dicari"
)</f>
        <v>Bukan pasangan yang dicari</v>
      </c>
    </row>
    <row r="372" spans="1:12" hidden="1" x14ac:dyDescent="0.25">
      <c r="A372" s="20">
        <v>12939</v>
      </c>
      <c r="B372" t="s">
        <v>9</v>
      </c>
      <c r="E372">
        <v>8660</v>
      </c>
      <c r="F372">
        <v>12927</v>
      </c>
      <c r="G372" s="15" t="str">
        <f>IFERROR(
    IF(
        ISNUMBER(MATCH(E372, Elements!$A$2:$A$700, 0)),
        IF(
            INDEX(Elements!$C$2:$C$700, MATCH(E372, Elements!$A$2:$A$700, 0)) &lt;&gt; "",
            INDEX(Elements!$B$2:$B$700, MATCH(E372, Elements!$A$2:$A$700, 0)),
            "kosong"
        ),
        "tidak ditemukan"
    ),
    "ID tidak ditemukan"
)</f>
        <v>BusinessProcess</v>
      </c>
      <c r="H372" s="15" t="str">
        <f>IFERROR(
    IF(
        ISNUMBER(MATCH(E372, Elements!$A$2:$A$700, 0)),
        IF(
            INDEX(Elements!$C$2:$C$700, MATCH(E372, Elements!$A$2:$A$700, 0)) &lt;&gt; "",
            INDEX(Elements!$C$2:$C$700, MATCH(E372, Elements!$A$2:$A$700, 0)),
            "kosong"
        ),
        "tidak ditemukan"
    ),
    "ID tidak ditemukan"
)</f>
        <v>Process customer order</v>
      </c>
      <c r="I372" s="15" t="str">
        <f>IFERROR(
    IF(
        ISNUMBER(MATCH(F372, Elements!$A$2:$A$700, 0)),
        IF(
            INDEX(Elements!$C$2:$C$700, MATCH(F372, Elements!$A$2:$A$700, 0)) &lt;&gt; "",
            INDEX(Elements!$B$2:$B$700, MATCH(F372, Elements!$A$2:$A$700, 0)),
            "kosong"
        ),
        "tidak ditemukan"
    ),
    "ID tidak ditemukan"
)</f>
        <v>BusinessProcess</v>
      </c>
      <c r="J372" s="15" t="str">
        <f>IFERROR(
    IF(
        ISNUMBER(MATCH(F372, Elements!$A$2:$A$700, 0)),
        IF(
            INDEX(Elements!$C$2:$C$700, MATCH(F372, Elements!$A$2:$A$700, 0)) &lt;&gt; "",
            INDEX(Elements!$C$2:$C$700, MATCH(F372, Elements!$A$2:$A$700, 0)),
            "kosong"
        ),
        "tidak ditemukan"
    ),
    "ID tidak ditemukan"
)</f>
        <v>Track customer order</v>
      </c>
      <c r="K372" s="15" t="str" cm="1">
        <f t="array" ref="K372">IF(
    AND(
        ISNUMBER(MATCH(SUBSTITUTE(G372, " ", ""), SUBSTITUTE(Sheet2!$AK$5:$AK$13, " ", ""), 0)),
        ISNUMBER(MATCH(SUBSTITUTE(I372, " ", ""), SUBSTITUTE(Sheet2!$AL$4:$BB$4, " ", ""), 0))
    ),
    IF(
        ISNUMBER(MATCH(B372, Sheet2!$BE$3:$BE$13, 0)),
        IF(
            ISNUMBER(MATCH(INDEX(Sheet2!$BD$3:$BD$13, MATCH(B372, Sheet2!$BE$3:$BE$13, 0)), Sheet2!$BD$3:$BD$13, 0)),
            "True",
            "False"
        ),
        "False"
    ),
    "Bukan pasangan yang dicari"
)</f>
        <v>Bukan pasangan yang dicari</v>
      </c>
      <c r="L372" s="15" t="str" cm="1">
        <f t="array" ref="L372">IF(
    AND(
        ISNUMBER(MATCH(SUBSTITUTE(G372, " ", ""), SUBSTITUTE(Sheet2!$AK$19:$AK$35, " ", ""), 0)),
        ISNUMBER(MATCH(SUBSTITUTE(I372, " ", ""), SUBSTITUTE(Sheet2!$AL$18:$AT$18, " ", ""), 0))
    ),
    IF(
        ISNUMBER(MATCH(B372, Sheet2!$BE$3:$BE$13, 0)),
        IF(
            ISNUMBER(MATCH(INDEX(Sheet2!$BD$3:$BD$13, MATCH(B372, Sheet2!$BE$3:$BE$13, 0)), Sheet2!$BD$3:$BD$13, 0)),
            "True",
            "False"
        ),
        "False"
    ),
    "Bukan pasangan yang dicari"
)</f>
        <v>Bukan pasangan yang dicari</v>
      </c>
    </row>
    <row r="373" spans="1:12" hidden="1" x14ac:dyDescent="0.25">
      <c r="A373" s="20">
        <v>6737</v>
      </c>
      <c r="B373" t="s">
        <v>9</v>
      </c>
      <c r="E373">
        <v>6650</v>
      </c>
      <c r="F373">
        <v>6652</v>
      </c>
      <c r="G373" s="15" t="str">
        <f>IFERROR(
    IF(
        ISNUMBER(MATCH(E373, Elements!$A$2:$A$700, 0)),
        IF(
            INDEX(Elements!$C$2:$C$700, MATCH(E373, Elements!$A$2:$A$700, 0)) &lt;&gt; "",
            INDEX(Elements!$B$2:$B$700, MATCH(E373, Elements!$A$2:$A$700, 0)),
            "kosong"
        ),
        "tidak ditemukan"
    ),
    "ID tidak ditemukan"
)</f>
        <v>BusinessFunction</v>
      </c>
      <c r="H373" s="15" t="str">
        <f>IFERROR(
    IF(
        ISNUMBER(MATCH(E373, Elements!$A$2:$A$700, 0)),
        IF(
            INDEX(Elements!$C$2:$C$700, MATCH(E373, Elements!$A$2:$A$700, 0)) &lt;&gt; "",
            INDEX(Elements!$C$2:$C$700, MATCH(E373, Elements!$A$2:$A$700, 0)),
            "kosong"
        ),
        "tidak ditemukan"
    ),
    "ID tidak ditemukan"
)</f>
        <v>Production resource management</v>
      </c>
      <c r="I373" s="15" t="str">
        <f>IFERROR(
    IF(
        ISNUMBER(MATCH(F373, Elements!$A$2:$A$700, 0)),
        IF(
            INDEX(Elements!$C$2:$C$700, MATCH(F373, Elements!$A$2:$A$700, 0)) &lt;&gt; "",
            INDEX(Elements!$B$2:$B$700, MATCH(F373, Elements!$A$2:$A$700, 0)),
            "kosong"
        ),
        "tidak ditemukan"
    ),
    "ID tidak ditemukan"
)</f>
        <v>BusinessFunction</v>
      </c>
      <c r="J373" s="15" t="str">
        <f>IFERROR(
    IF(
        ISNUMBER(MATCH(F373, Elements!$A$2:$A$700, 0)),
        IF(
            INDEX(Elements!$C$2:$C$700, MATCH(F373, Elements!$A$2:$A$700, 0)) &lt;&gt; "",
            INDEX(Elements!$C$2:$C$700, MATCH(F373, Elements!$A$2:$A$700, 0)),
            "kosong"
        ),
        "tidak ditemukan"
    ),
    "ID tidak ditemukan"
)</f>
        <v>Production dispatching</v>
      </c>
      <c r="K373" s="15" t="str" cm="1">
        <f t="array" ref="K373">IF(
    AND(
        ISNUMBER(MATCH(SUBSTITUTE(G373, " ", ""), SUBSTITUTE(Sheet2!$AK$5:$AK$13, " ", ""), 0)),
        ISNUMBER(MATCH(SUBSTITUTE(I373, " ", ""), SUBSTITUTE(Sheet2!$AL$4:$BB$4, " ", ""), 0))
    ),
    IF(
        ISNUMBER(MATCH(B373, Sheet2!$BE$3:$BE$13, 0)),
        IF(
            ISNUMBER(MATCH(INDEX(Sheet2!$BD$3:$BD$13, MATCH(B373, Sheet2!$BE$3:$BE$13, 0)), Sheet2!$BD$3:$BD$13, 0)),
            "True",
            "False"
        ),
        "False"
    ),
    "Bukan pasangan yang dicari"
)</f>
        <v>Bukan pasangan yang dicari</v>
      </c>
      <c r="L373" s="15" t="str" cm="1">
        <f t="array" ref="L373">IF(
    AND(
        ISNUMBER(MATCH(SUBSTITUTE(G373, " ", ""), SUBSTITUTE(Sheet2!$AK$19:$AK$35, " ", ""), 0)),
        ISNUMBER(MATCH(SUBSTITUTE(I373, " ", ""), SUBSTITUTE(Sheet2!$AL$18:$AT$18, " ", ""), 0))
    ),
    IF(
        ISNUMBER(MATCH(B373, Sheet2!$BE$3:$BE$13, 0)),
        IF(
            ISNUMBER(MATCH(INDEX(Sheet2!$BD$3:$BD$13, MATCH(B373, Sheet2!$BE$3:$BE$13, 0)), Sheet2!$BD$3:$BD$13, 0)),
            "True",
            "False"
        ),
        "False"
    ),
    "Bukan pasangan yang dicari"
)</f>
        <v>Bukan pasangan yang dicari</v>
      </c>
    </row>
    <row r="374" spans="1:12" hidden="1" x14ac:dyDescent="0.25">
      <c r="A374" s="20">
        <v>6738</v>
      </c>
      <c r="B374" t="s">
        <v>9</v>
      </c>
      <c r="E374">
        <v>6654</v>
      </c>
      <c r="F374">
        <v>6652</v>
      </c>
      <c r="G374" s="15" t="str">
        <f>IFERROR(
    IF(
        ISNUMBER(MATCH(E374, Elements!$A$2:$A$700, 0)),
        IF(
            INDEX(Elements!$C$2:$C$700, MATCH(E374, Elements!$A$2:$A$700, 0)) &lt;&gt; "",
            INDEX(Elements!$B$2:$B$700, MATCH(E374, Elements!$A$2:$A$700, 0)),
            "kosong"
        ),
        "tidak ditemukan"
    ),
    "ID tidak ditemukan"
)</f>
        <v>BusinessFunction</v>
      </c>
      <c r="H374" s="15" t="str">
        <f>IFERROR(
    IF(
        ISNUMBER(MATCH(E374, Elements!$A$2:$A$700, 0)),
        IF(
            INDEX(Elements!$C$2:$C$700, MATCH(E374, Elements!$A$2:$A$700, 0)) &lt;&gt; "",
            INDEX(Elements!$C$2:$C$700, MATCH(E374, Elements!$A$2:$A$700, 0)),
            "kosong"
        ),
        "tidak ditemukan"
    ),
    "ID tidak ditemukan"
)</f>
        <v>Product definition management</v>
      </c>
      <c r="I374" s="15" t="str">
        <f>IFERROR(
    IF(
        ISNUMBER(MATCH(F374, Elements!$A$2:$A$700, 0)),
        IF(
            INDEX(Elements!$C$2:$C$700, MATCH(F374, Elements!$A$2:$A$700, 0)) &lt;&gt; "",
            INDEX(Elements!$B$2:$B$700, MATCH(F374, Elements!$A$2:$A$700, 0)),
            "kosong"
        ),
        "tidak ditemukan"
    ),
    "ID tidak ditemukan"
)</f>
        <v>BusinessFunction</v>
      </c>
      <c r="J374" s="15" t="str">
        <f>IFERROR(
    IF(
        ISNUMBER(MATCH(F374, Elements!$A$2:$A$700, 0)),
        IF(
            INDEX(Elements!$C$2:$C$700, MATCH(F374, Elements!$A$2:$A$700, 0)) &lt;&gt; "",
            INDEX(Elements!$C$2:$C$700, MATCH(F374, Elements!$A$2:$A$700, 0)),
            "kosong"
        ),
        "tidak ditemukan"
    ),
    "ID tidak ditemukan"
)</f>
        <v>Production dispatching</v>
      </c>
      <c r="K374" s="15" t="str" cm="1">
        <f t="array" ref="K374">IF(
    AND(
        ISNUMBER(MATCH(SUBSTITUTE(G374, " ", ""), SUBSTITUTE(Sheet2!$AK$5:$AK$13, " ", ""), 0)),
        ISNUMBER(MATCH(SUBSTITUTE(I374, " ", ""), SUBSTITUTE(Sheet2!$AL$4:$BB$4, " ", ""), 0))
    ),
    IF(
        ISNUMBER(MATCH(B374, Sheet2!$BE$3:$BE$13, 0)),
        IF(
            ISNUMBER(MATCH(INDEX(Sheet2!$BD$3:$BD$13, MATCH(B374, Sheet2!$BE$3:$BE$13, 0)), Sheet2!$BD$3:$BD$13, 0)),
            "True",
            "False"
        ),
        "False"
    ),
    "Bukan pasangan yang dicari"
)</f>
        <v>Bukan pasangan yang dicari</v>
      </c>
      <c r="L374" s="15" t="str" cm="1">
        <f t="array" ref="L374">IF(
    AND(
        ISNUMBER(MATCH(SUBSTITUTE(G374, " ", ""), SUBSTITUTE(Sheet2!$AK$19:$AK$35, " ", ""), 0)),
        ISNUMBER(MATCH(SUBSTITUTE(I374, " ", ""), SUBSTITUTE(Sheet2!$AL$18:$AT$18, " ", ""), 0))
    ),
    IF(
        ISNUMBER(MATCH(B374, Sheet2!$BE$3:$BE$13, 0)),
        IF(
            ISNUMBER(MATCH(INDEX(Sheet2!$BD$3:$BD$13, MATCH(B374, Sheet2!$BE$3:$BE$13, 0)), Sheet2!$BD$3:$BD$13, 0)),
            "True",
            "False"
        ),
        "False"
    ),
    "Bukan pasangan yang dicari"
)</f>
        <v>Bukan pasangan yang dicari</v>
      </c>
    </row>
    <row r="375" spans="1:12" hidden="1" x14ac:dyDescent="0.25">
      <c r="A375" s="20">
        <v>6739</v>
      </c>
      <c r="B375" t="s">
        <v>9</v>
      </c>
      <c r="E375">
        <v>6650</v>
      </c>
      <c r="F375">
        <v>6649</v>
      </c>
      <c r="G375" s="15" t="str">
        <f>IFERROR(
    IF(
        ISNUMBER(MATCH(E375, Elements!$A$2:$A$700, 0)),
        IF(
            INDEX(Elements!$C$2:$C$700, MATCH(E375, Elements!$A$2:$A$700, 0)) &lt;&gt; "",
            INDEX(Elements!$B$2:$B$700, MATCH(E375, Elements!$A$2:$A$700, 0)),
            "kosong"
        ),
        "tidak ditemukan"
    ),
    "ID tidak ditemukan"
)</f>
        <v>BusinessFunction</v>
      </c>
      <c r="H375" s="15" t="str">
        <f>IFERROR(
    IF(
        ISNUMBER(MATCH(E375, Elements!$A$2:$A$700, 0)),
        IF(
            INDEX(Elements!$C$2:$C$700, MATCH(E375, Elements!$A$2:$A$700, 0)) &lt;&gt; "",
            INDEX(Elements!$C$2:$C$700, MATCH(E375, Elements!$A$2:$A$700, 0)),
            "kosong"
        ),
        "tidak ditemukan"
    ),
    "ID tidak ditemukan"
)</f>
        <v>Production resource management</v>
      </c>
      <c r="I375" s="15" t="str">
        <f>IFERROR(
    IF(
        ISNUMBER(MATCH(F375, Elements!$A$2:$A$700, 0)),
        IF(
            INDEX(Elements!$C$2:$C$700, MATCH(F375, Elements!$A$2:$A$700, 0)) &lt;&gt; "",
            INDEX(Elements!$B$2:$B$700, MATCH(F375, Elements!$A$2:$A$700, 0)),
            "kosong"
        ),
        "tidak ditemukan"
    ),
    "ID tidak ditemukan"
)</f>
        <v>BusinessFunction</v>
      </c>
      <c r="J375" s="15" t="str">
        <f>IFERROR(
    IF(
        ISNUMBER(MATCH(F375, Elements!$A$2:$A$700, 0)),
        IF(
            INDEX(Elements!$C$2:$C$700, MATCH(F375, Elements!$A$2:$A$700, 0)) &lt;&gt; "",
            INDEX(Elements!$C$2:$C$700, MATCH(F375, Elements!$A$2:$A$700, 0)),
            "kosong"
        ),
        "tidak ditemukan"
    ),
    "ID tidak ditemukan"
)</f>
        <v>Detailed production scheduling</v>
      </c>
      <c r="K375" s="15" t="str" cm="1">
        <f t="array" ref="K375">IF(
    AND(
        ISNUMBER(MATCH(SUBSTITUTE(G375, " ", ""), SUBSTITUTE(Sheet2!$AK$5:$AK$13, " ", ""), 0)),
        ISNUMBER(MATCH(SUBSTITUTE(I375, " ", ""), SUBSTITUTE(Sheet2!$AL$4:$BB$4, " ", ""), 0))
    ),
    IF(
        ISNUMBER(MATCH(B375, Sheet2!$BE$3:$BE$13, 0)),
        IF(
            ISNUMBER(MATCH(INDEX(Sheet2!$BD$3:$BD$13, MATCH(B375, Sheet2!$BE$3:$BE$13, 0)), Sheet2!$BD$3:$BD$13, 0)),
            "True",
            "False"
        ),
        "False"
    ),
    "Bukan pasangan yang dicari"
)</f>
        <v>Bukan pasangan yang dicari</v>
      </c>
      <c r="L375" s="15" t="str" cm="1">
        <f t="array" ref="L375">IF(
    AND(
        ISNUMBER(MATCH(SUBSTITUTE(G375, " ", ""), SUBSTITUTE(Sheet2!$AK$19:$AK$35, " ", ""), 0)),
        ISNUMBER(MATCH(SUBSTITUTE(I375, " ", ""), SUBSTITUTE(Sheet2!$AL$18:$AT$18, " ", ""), 0))
    ),
    IF(
        ISNUMBER(MATCH(B375, Sheet2!$BE$3:$BE$13, 0)),
        IF(
            ISNUMBER(MATCH(INDEX(Sheet2!$BD$3:$BD$13, MATCH(B375, Sheet2!$BE$3:$BE$13, 0)), Sheet2!$BD$3:$BD$13, 0)),
            "True",
            "False"
        ),
        "False"
    ),
    "Bukan pasangan yang dicari"
)</f>
        <v>Bukan pasangan yang dicari</v>
      </c>
    </row>
    <row r="376" spans="1:12" hidden="1" x14ac:dyDescent="0.25">
      <c r="A376" s="20">
        <v>6740</v>
      </c>
      <c r="B376" t="s">
        <v>9</v>
      </c>
      <c r="E376">
        <v>6649</v>
      </c>
      <c r="F376">
        <v>6651</v>
      </c>
      <c r="G376" s="15" t="str">
        <f>IFERROR(
    IF(
        ISNUMBER(MATCH(E376, Elements!$A$2:$A$700, 0)),
        IF(
            INDEX(Elements!$C$2:$C$700, MATCH(E376, Elements!$A$2:$A$700, 0)) &lt;&gt; "",
            INDEX(Elements!$B$2:$B$700, MATCH(E376, Elements!$A$2:$A$700, 0)),
            "kosong"
        ),
        "tidak ditemukan"
    ),
    "ID tidak ditemukan"
)</f>
        <v>BusinessFunction</v>
      </c>
      <c r="H376" s="15" t="str">
        <f>IFERROR(
    IF(
        ISNUMBER(MATCH(E376, Elements!$A$2:$A$700, 0)),
        IF(
            INDEX(Elements!$C$2:$C$700, MATCH(E376, Elements!$A$2:$A$700, 0)) &lt;&gt; "",
            INDEX(Elements!$C$2:$C$700, MATCH(E376, Elements!$A$2:$A$700, 0)),
            "kosong"
        ),
        "tidak ditemukan"
    ),
    "ID tidak ditemukan"
)</f>
        <v>Detailed production scheduling</v>
      </c>
      <c r="I376" s="15" t="str">
        <f>IFERROR(
    IF(
        ISNUMBER(MATCH(F376, Elements!$A$2:$A$700, 0)),
        IF(
            INDEX(Elements!$C$2:$C$700, MATCH(F376, Elements!$A$2:$A$700, 0)) &lt;&gt; "",
            INDEX(Elements!$B$2:$B$700, MATCH(F376, Elements!$A$2:$A$700, 0)),
            "kosong"
        ),
        "tidak ditemukan"
    ),
    "ID tidak ditemukan"
)</f>
        <v>BusinessFunction</v>
      </c>
      <c r="J376" s="15" t="str">
        <f>IFERROR(
    IF(
        ISNUMBER(MATCH(F376, Elements!$A$2:$A$700, 0)),
        IF(
            INDEX(Elements!$C$2:$C$700, MATCH(F376, Elements!$A$2:$A$700, 0)) &lt;&gt; "",
            INDEX(Elements!$C$2:$C$700, MATCH(F376, Elements!$A$2:$A$700, 0)),
            "kosong"
        ),
        "tidak ditemukan"
    ),
    "ID tidak ditemukan"
)</f>
        <v>Production tracking</v>
      </c>
      <c r="K376" s="15" t="str" cm="1">
        <f t="array" ref="K376">IF(
    AND(
        ISNUMBER(MATCH(SUBSTITUTE(G376, " ", ""), SUBSTITUTE(Sheet2!$AK$5:$AK$13, " ", ""), 0)),
        ISNUMBER(MATCH(SUBSTITUTE(I376, " ", ""), SUBSTITUTE(Sheet2!$AL$4:$BB$4, " ", ""), 0))
    ),
    IF(
        ISNUMBER(MATCH(B376, Sheet2!$BE$3:$BE$13, 0)),
        IF(
            ISNUMBER(MATCH(INDEX(Sheet2!$BD$3:$BD$13, MATCH(B376, Sheet2!$BE$3:$BE$13, 0)), Sheet2!$BD$3:$BD$13, 0)),
            "True",
            "False"
        ),
        "False"
    ),
    "Bukan pasangan yang dicari"
)</f>
        <v>Bukan pasangan yang dicari</v>
      </c>
      <c r="L376" s="15" t="str" cm="1">
        <f t="array" ref="L376">IF(
    AND(
        ISNUMBER(MATCH(SUBSTITUTE(G376, " ", ""), SUBSTITUTE(Sheet2!$AK$19:$AK$35, " ", ""), 0)),
        ISNUMBER(MATCH(SUBSTITUTE(I376, " ", ""), SUBSTITUTE(Sheet2!$AL$18:$AT$18, " ", ""), 0))
    ),
    IF(
        ISNUMBER(MATCH(B376, Sheet2!$BE$3:$BE$13, 0)),
        IF(
            ISNUMBER(MATCH(INDEX(Sheet2!$BD$3:$BD$13, MATCH(B376, Sheet2!$BE$3:$BE$13, 0)), Sheet2!$BD$3:$BD$13, 0)),
            "True",
            "False"
        ),
        "False"
    ),
    "Bukan pasangan yang dicari"
)</f>
        <v>Bukan pasangan yang dicari</v>
      </c>
    </row>
    <row r="377" spans="1:12" hidden="1" x14ac:dyDescent="0.25">
      <c r="A377" s="20">
        <v>6741</v>
      </c>
      <c r="B377" t="s">
        <v>9</v>
      </c>
      <c r="E377">
        <v>6651</v>
      </c>
      <c r="F377">
        <v>6653</v>
      </c>
      <c r="G377" s="15" t="str">
        <f>IFERROR(
    IF(
        ISNUMBER(MATCH(E377, Elements!$A$2:$A$700, 0)),
        IF(
            INDEX(Elements!$C$2:$C$700, MATCH(E377, Elements!$A$2:$A$700, 0)) &lt;&gt; "",
            INDEX(Elements!$B$2:$B$700, MATCH(E377, Elements!$A$2:$A$700, 0)),
            "kosong"
        ),
        "tidak ditemukan"
    ),
    "ID tidak ditemukan"
)</f>
        <v>BusinessFunction</v>
      </c>
      <c r="H377" s="15" t="str">
        <f>IFERROR(
    IF(
        ISNUMBER(MATCH(E377, Elements!$A$2:$A$700, 0)),
        IF(
            INDEX(Elements!$C$2:$C$700, MATCH(E377, Elements!$A$2:$A$700, 0)) &lt;&gt; "",
            INDEX(Elements!$C$2:$C$700, MATCH(E377, Elements!$A$2:$A$700, 0)),
            "kosong"
        ),
        "tidak ditemukan"
    ),
    "ID tidak ditemukan"
)</f>
        <v>Production tracking</v>
      </c>
      <c r="I377" s="15" t="str">
        <f>IFERROR(
    IF(
        ISNUMBER(MATCH(F377, Elements!$A$2:$A$700, 0)),
        IF(
            INDEX(Elements!$C$2:$C$700, MATCH(F377, Elements!$A$2:$A$700, 0)) &lt;&gt; "",
            INDEX(Elements!$B$2:$B$700, MATCH(F377, Elements!$A$2:$A$700, 0)),
            "kosong"
        ),
        "tidak ditemukan"
    ),
    "ID tidak ditemukan"
)</f>
        <v>BusinessFunction</v>
      </c>
      <c r="J377" s="15" t="str">
        <f>IFERROR(
    IF(
        ISNUMBER(MATCH(F377, Elements!$A$2:$A$700, 0)),
        IF(
            INDEX(Elements!$C$2:$C$700, MATCH(F377, Elements!$A$2:$A$700, 0)) &lt;&gt; "",
            INDEX(Elements!$C$2:$C$700, MATCH(F377, Elements!$A$2:$A$700, 0)),
            "kosong"
        ),
        "tidak ditemukan"
    ),
    "ID tidak ditemukan"
)</f>
        <v>Production performance analysis</v>
      </c>
      <c r="K377" s="15" t="str" cm="1">
        <f t="array" ref="K377">IF(
    AND(
        ISNUMBER(MATCH(SUBSTITUTE(G377, " ", ""), SUBSTITUTE(Sheet2!$AK$5:$AK$13, " ", ""), 0)),
        ISNUMBER(MATCH(SUBSTITUTE(I377, " ", ""), SUBSTITUTE(Sheet2!$AL$4:$BB$4, " ", ""), 0))
    ),
    IF(
        ISNUMBER(MATCH(B377, Sheet2!$BE$3:$BE$13, 0)),
        IF(
            ISNUMBER(MATCH(INDEX(Sheet2!$BD$3:$BD$13, MATCH(B377, Sheet2!$BE$3:$BE$13, 0)), Sheet2!$BD$3:$BD$13, 0)),
            "True",
            "False"
        ),
        "False"
    ),
    "Bukan pasangan yang dicari"
)</f>
        <v>Bukan pasangan yang dicari</v>
      </c>
      <c r="L377" s="15" t="str" cm="1">
        <f t="array" ref="L377">IF(
    AND(
        ISNUMBER(MATCH(SUBSTITUTE(G377, " ", ""), SUBSTITUTE(Sheet2!$AK$19:$AK$35, " ", ""), 0)),
        ISNUMBER(MATCH(SUBSTITUTE(I377, " ", ""), SUBSTITUTE(Sheet2!$AL$18:$AT$18, " ", ""), 0))
    ),
    IF(
        ISNUMBER(MATCH(B377, Sheet2!$BE$3:$BE$13, 0)),
        IF(
            ISNUMBER(MATCH(INDEX(Sheet2!$BD$3:$BD$13, MATCH(B377, Sheet2!$BE$3:$BE$13, 0)), Sheet2!$BD$3:$BD$13, 0)),
            "True",
            "False"
        ),
        "False"
    ),
    "Bukan pasangan yang dicari"
)</f>
        <v>Bukan pasangan yang dicari</v>
      </c>
    </row>
    <row r="378" spans="1:12" hidden="1" x14ac:dyDescent="0.25">
      <c r="A378" s="20">
        <v>6742</v>
      </c>
      <c r="B378" t="s">
        <v>9</v>
      </c>
      <c r="E378">
        <v>6655</v>
      </c>
      <c r="F378">
        <v>6651</v>
      </c>
      <c r="G378" s="15" t="str">
        <f>IFERROR(
    IF(
        ISNUMBER(MATCH(E378, Elements!$A$2:$A$700, 0)),
        IF(
            INDEX(Elements!$C$2:$C$700, MATCH(E378, Elements!$A$2:$A$700, 0)) &lt;&gt; "",
            INDEX(Elements!$B$2:$B$700, MATCH(E378, Elements!$A$2:$A$700, 0)),
            "kosong"
        ),
        "tidak ditemukan"
    ),
    "ID tidak ditemukan"
)</f>
        <v>BusinessFunction</v>
      </c>
      <c r="H378" s="15" t="str">
        <f>IFERROR(
    IF(
        ISNUMBER(MATCH(E378, Elements!$A$2:$A$700, 0)),
        IF(
            INDEX(Elements!$C$2:$C$700, MATCH(E378, Elements!$A$2:$A$700, 0)) &lt;&gt; "",
            INDEX(Elements!$C$2:$C$700, MATCH(E378, Elements!$A$2:$A$700, 0)),
            "kosong"
        ),
        "tidak ditemukan"
    ),
    "ID tidak ditemukan"
)</f>
        <v>Production data collection</v>
      </c>
      <c r="I378" s="15" t="str">
        <f>IFERROR(
    IF(
        ISNUMBER(MATCH(F378, Elements!$A$2:$A$700, 0)),
        IF(
            INDEX(Elements!$C$2:$C$700, MATCH(F378, Elements!$A$2:$A$700, 0)) &lt;&gt; "",
            INDEX(Elements!$B$2:$B$700, MATCH(F378, Elements!$A$2:$A$700, 0)),
            "kosong"
        ),
        "tidak ditemukan"
    ),
    "ID tidak ditemukan"
)</f>
        <v>BusinessFunction</v>
      </c>
      <c r="J378" s="15" t="str">
        <f>IFERROR(
    IF(
        ISNUMBER(MATCH(F378, Elements!$A$2:$A$700, 0)),
        IF(
            INDEX(Elements!$C$2:$C$700, MATCH(F378, Elements!$A$2:$A$700, 0)) &lt;&gt; "",
            INDEX(Elements!$C$2:$C$700, MATCH(F378, Elements!$A$2:$A$700, 0)),
            "kosong"
        ),
        "tidak ditemukan"
    ),
    "ID tidak ditemukan"
)</f>
        <v>Production tracking</v>
      </c>
      <c r="K378" s="15" t="str" cm="1">
        <f t="array" ref="K378">IF(
    AND(
        ISNUMBER(MATCH(SUBSTITUTE(G378, " ", ""), SUBSTITUTE(Sheet2!$AK$5:$AK$13, " ", ""), 0)),
        ISNUMBER(MATCH(SUBSTITUTE(I378, " ", ""), SUBSTITUTE(Sheet2!$AL$4:$BB$4, " ", ""), 0))
    ),
    IF(
        ISNUMBER(MATCH(B378, Sheet2!$BE$3:$BE$13, 0)),
        IF(
            ISNUMBER(MATCH(INDEX(Sheet2!$BD$3:$BD$13, MATCH(B378, Sheet2!$BE$3:$BE$13, 0)), Sheet2!$BD$3:$BD$13, 0)),
            "True",
            "False"
        ),
        "False"
    ),
    "Bukan pasangan yang dicari"
)</f>
        <v>Bukan pasangan yang dicari</v>
      </c>
      <c r="L378" s="15" t="str" cm="1">
        <f t="array" ref="L378">IF(
    AND(
        ISNUMBER(MATCH(SUBSTITUTE(G378, " ", ""), SUBSTITUTE(Sheet2!$AK$19:$AK$35, " ", ""), 0)),
        ISNUMBER(MATCH(SUBSTITUTE(I378, " ", ""), SUBSTITUTE(Sheet2!$AL$18:$AT$18, " ", ""), 0))
    ),
    IF(
        ISNUMBER(MATCH(B378, Sheet2!$BE$3:$BE$13, 0)),
        IF(
            ISNUMBER(MATCH(INDEX(Sheet2!$BD$3:$BD$13, MATCH(B378, Sheet2!$BE$3:$BE$13, 0)), Sheet2!$BD$3:$BD$13, 0)),
            "True",
            "False"
        ),
        "False"
    ),
    "Bukan pasangan yang dicari"
)</f>
        <v>Bukan pasangan yang dicari</v>
      </c>
    </row>
    <row r="379" spans="1:12" hidden="1" x14ac:dyDescent="0.25">
      <c r="A379" s="20">
        <v>6743</v>
      </c>
      <c r="B379" t="s">
        <v>9</v>
      </c>
      <c r="E379">
        <v>6651</v>
      </c>
      <c r="F379">
        <v>6652</v>
      </c>
      <c r="G379" s="15" t="str">
        <f>IFERROR(
    IF(
        ISNUMBER(MATCH(E379, Elements!$A$2:$A$700, 0)),
        IF(
            INDEX(Elements!$C$2:$C$700, MATCH(E379, Elements!$A$2:$A$700, 0)) &lt;&gt; "",
            INDEX(Elements!$B$2:$B$700, MATCH(E379, Elements!$A$2:$A$700, 0)),
            "kosong"
        ),
        "tidak ditemukan"
    ),
    "ID tidak ditemukan"
)</f>
        <v>BusinessFunction</v>
      </c>
      <c r="H379" s="15" t="str">
        <f>IFERROR(
    IF(
        ISNUMBER(MATCH(E379, Elements!$A$2:$A$700, 0)),
        IF(
            INDEX(Elements!$C$2:$C$700, MATCH(E379, Elements!$A$2:$A$700, 0)) &lt;&gt; "",
            INDEX(Elements!$C$2:$C$700, MATCH(E379, Elements!$A$2:$A$700, 0)),
            "kosong"
        ),
        "tidak ditemukan"
    ),
    "ID tidak ditemukan"
)</f>
        <v>Production tracking</v>
      </c>
      <c r="I379" s="15" t="str">
        <f>IFERROR(
    IF(
        ISNUMBER(MATCH(F379, Elements!$A$2:$A$700, 0)),
        IF(
            INDEX(Elements!$C$2:$C$700, MATCH(F379, Elements!$A$2:$A$700, 0)) &lt;&gt; "",
            INDEX(Elements!$B$2:$B$700, MATCH(F379, Elements!$A$2:$A$700, 0)),
            "kosong"
        ),
        "tidak ditemukan"
    ),
    "ID tidak ditemukan"
)</f>
        <v>BusinessFunction</v>
      </c>
      <c r="J379" s="15" t="str">
        <f>IFERROR(
    IF(
        ISNUMBER(MATCH(F379, Elements!$A$2:$A$700, 0)),
        IF(
            INDEX(Elements!$C$2:$C$700, MATCH(F379, Elements!$A$2:$A$700, 0)) &lt;&gt; "",
            INDEX(Elements!$C$2:$C$700, MATCH(F379, Elements!$A$2:$A$700, 0)),
            "kosong"
        ),
        "tidak ditemukan"
    ),
    "ID tidak ditemukan"
)</f>
        <v>Production dispatching</v>
      </c>
      <c r="K379" s="15" t="str" cm="1">
        <f t="array" ref="K379">IF(
    AND(
        ISNUMBER(MATCH(SUBSTITUTE(G379, " ", ""), SUBSTITUTE(Sheet2!$AK$5:$AK$13, " ", ""), 0)),
        ISNUMBER(MATCH(SUBSTITUTE(I379, " ", ""), SUBSTITUTE(Sheet2!$AL$4:$BB$4, " ", ""), 0))
    ),
    IF(
        ISNUMBER(MATCH(B379, Sheet2!$BE$3:$BE$13, 0)),
        IF(
            ISNUMBER(MATCH(INDEX(Sheet2!$BD$3:$BD$13, MATCH(B379, Sheet2!$BE$3:$BE$13, 0)), Sheet2!$BD$3:$BD$13, 0)),
            "True",
            "False"
        ),
        "False"
    ),
    "Bukan pasangan yang dicari"
)</f>
        <v>Bukan pasangan yang dicari</v>
      </c>
      <c r="L379" s="15" t="str" cm="1">
        <f t="array" ref="L379">IF(
    AND(
        ISNUMBER(MATCH(SUBSTITUTE(G379, " ", ""), SUBSTITUTE(Sheet2!$AK$19:$AK$35, " ", ""), 0)),
        ISNUMBER(MATCH(SUBSTITUTE(I379, " ", ""), SUBSTITUTE(Sheet2!$AL$18:$AT$18, " ", ""), 0))
    ),
    IF(
        ISNUMBER(MATCH(B379, Sheet2!$BE$3:$BE$13, 0)),
        IF(
            ISNUMBER(MATCH(INDEX(Sheet2!$BD$3:$BD$13, MATCH(B379, Sheet2!$BE$3:$BE$13, 0)), Sheet2!$BD$3:$BD$13, 0)),
            "True",
            "False"
        ),
        "False"
    ),
    "Bukan pasangan yang dicari"
)</f>
        <v>Bukan pasangan yang dicari</v>
      </c>
    </row>
    <row r="380" spans="1:12" hidden="1" x14ac:dyDescent="0.25">
      <c r="A380" s="20">
        <v>6744</v>
      </c>
      <c r="B380" t="s">
        <v>9</v>
      </c>
      <c r="E380">
        <v>6655</v>
      </c>
      <c r="F380">
        <v>6652</v>
      </c>
      <c r="G380" s="15" t="str">
        <f>IFERROR(
    IF(
        ISNUMBER(MATCH(E380, Elements!$A$2:$A$700, 0)),
        IF(
            INDEX(Elements!$C$2:$C$700, MATCH(E380, Elements!$A$2:$A$700, 0)) &lt;&gt; "",
            INDEX(Elements!$B$2:$B$700, MATCH(E380, Elements!$A$2:$A$700, 0)),
            "kosong"
        ),
        "tidak ditemukan"
    ),
    "ID tidak ditemukan"
)</f>
        <v>BusinessFunction</v>
      </c>
      <c r="H380" s="15" t="str">
        <f>IFERROR(
    IF(
        ISNUMBER(MATCH(E380, Elements!$A$2:$A$700, 0)),
        IF(
            INDEX(Elements!$C$2:$C$700, MATCH(E380, Elements!$A$2:$A$700, 0)) &lt;&gt; "",
            INDEX(Elements!$C$2:$C$700, MATCH(E380, Elements!$A$2:$A$700, 0)),
            "kosong"
        ),
        "tidak ditemukan"
    ),
    "ID tidak ditemukan"
)</f>
        <v>Production data collection</v>
      </c>
      <c r="I380" s="15" t="str">
        <f>IFERROR(
    IF(
        ISNUMBER(MATCH(F380, Elements!$A$2:$A$700, 0)),
        IF(
            INDEX(Elements!$C$2:$C$700, MATCH(F380, Elements!$A$2:$A$700, 0)) &lt;&gt; "",
            INDEX(Elements!$B$2:$B$700, MATCH(F380, Elements!$A$2:$A$700, 0)),
            "kosong"
        ),
        "tidak ditemukan"
    ),
    "ID tidak ditemukan"
)</f>
        <v>BusinessFunction</v>
      </c>
      <c r="J380" s="15" t="str">
        <f>IFERROR(
    IF(
        ISNUMBER(MATCH(F380, Elements!$A$2:$A$700, 0)),
        IF(
            INDEX(Elements!$C$2:$C$700, MATCH(F380, Elements!$A$2:$A$700, 0)) &lt;&gt; "",
            INDEX(Elements!$C$2:$C$700, MATCH(F380, Elements!$A$2:$A$700, 0)),
            "kosong"
        ),
        "tidak ditemukan"
    ),
    "ID tidak ditemukan"
)</f>
        <v>Production dispatching</v>
      </c>
      <c r="K380" s="15" t="str" cm="1">
        <f t="array" ref="K380">IF(
    AND(
        ISNUMBER(MATCH(SUBSTITUTE(G380, " ", ""), SUBSTITUTE(Sheet2!$AK$5:$AK$13, " ", ""), 0)),
        ISNUMBER(MATCH(SUBSTITUTE(I380, " ", ""), SUBSTITUTE(Sheet2!$AL$4:$BB$4, " ", ""), 0))
    ),
    IF(
        ISNUMBER(MATCH(B380, Sheet2!$BE$3:$BE$13, 0)),
        IF(
            ISNUMBER(MATCH(INDEX(Sheet2!$BD$3:$BD$13, MATCH(B380, Sheet2!$BE$3:$BE$13, 0)), Sheet2!$BD$3:$BD$13, 0)),
            "True",
            "False"
        ),
        "False"
    ),
    "Bukan pasangan yang dicari"
)</f>
        <v>Bukan pasangan yang dicari</v>
      </c>
      <c r="L380" s="15" t="str" cm="1">
        <f t="array" ref="L380">IF(
    AND(
        ISNUMBER(MATCH(SUBSTITUTE(G380, " ", ""), SUBSTITUTE(Sheet2!$AK$19:$AK$35, " ", ""), 0)),
        ISNUMBER(MATCH(SUBSTITUTE(I380, " ", ""), SUBSTITUTE(Sheet2!$AL$18:$AT$18, " ", ""), 0))
    ),
    IF(
        ISNUMBER(MATCH(B380, Sheet2!$BE$3:$BE$13, 0)),
        IF(
            ISNUMBER(MATCH(INDEX(Sheet2!$BD$3:$BD$13, MATCH(B380, Sheet2!$BE$3:$BE$13, 0)), Sheet2!$BD$3:$BD$13, 0)),
            "True",
            "False"
        ),
        "False"
    ),
    "Bukan pasangan yang dicari"
)</f>
        <v>Bukan pasangan yang dicari</v>
      </c>
    </row>
    <row r="381" spans="1:12" hidden="1" x14ac:dyDescent="0.25">
      <c r="A381" s="20">
        <v>6745</v>
      </c>
      <c r="B381" t="s">
        <v>9</v>
      </c>
      <c r="E381">
        <v>6652</v>
      </c>
      <c r="F381">
        <v>6656</v>
      </c>
      <c r="G381" s="15" t="str">
        <f>IFERROR(
    IF(
        ISNUMBER(MATCH(E381, Elements!$A$2:$A$700, 0)),
        IF(
            INDEX(Elements!$C$2:$C$700, MATCH(E381, Elements!$A$2:$A$700, 0)) &lt;&gt; "",
            INDEX(Elements!$B$2:$B$700, MATCH(E381, Elements!$A$2:$A$700, 0)),
            "kosong"
        ),
        "tidak ditemukan"
    ),
    "ID tidak ditemukan"
)</f>
        <v>BusinessFunction</v>
      </c>
      <c r="H381" s="15" t="str">
        <f>IFERROR(
    IF(
        ISNUMBER(MATCH(E381, Elements!$A$2:$A$700, 0)),
        IF(
            INDEX(Elements!$C$2:$C$700, MATCH(E381, Elements!$A$2:$A$700, 0)) &lt;&gt; "",
            INDEX(Elements!$C$2:$C$700, MATCH(E381, Elements!$A$2:$A$700, 0)),
            "kosong"
        ),
        "tidak ditemukan"
    ),
    "ID tidak ditemukan"
)</f>
        <v>Production dispatching</v>
      </c>
      <c r="I381" s="15" t="str">
        <f>IFERROR(
    IF(
        ISNUMBER(MATCH(F381, Elements!$A$2:$A$700, 0)),
        IF(
            INDEX(Elements!$C$2:$C$700, MATCH(F381, Elements!$A$2:$A$700, 0)) &lt;&gt; "",
            INDEX(Elements!$B$2:$B$700, MATCH(F381, Elements!$A$2:$A$700, 0)),
            "kosong"
        ),
        "tidak ditemukan"
    ),
    "ID tidak ditemukan"
)</f>
        <v>BusinessFunction</v>
      </c>
      <c r="J381" s="15" t="str">
        <f>IFERROR(
    IF(
        ISNUMBER(MATCH(F381, Elements!$A$2:$A$700, 0)),
        IF(
            INDEX(Elements!$C$2:$C$700, MATCH(F381, Elements!$A$2:$A$700, 0)) &lt;&gt; "",
            INDEX(Elements!$C$2:$C$700, MATCH(F381, Elements!$A$2:$A$700, 0)),
            "kosong"
        ),
        "tidak ditemukan"
    ),
    "ID tidak ditemukan"
)</f>
        <v>Production execution management</v>
      </c>
      <c r="K381" s="15" t="str" cm="1">
        <f t="array" ref="K381">IF(
    AND(
        ISNUMBER(MATCH(SUBSTITUTE(G381, " ", ""), SUBSTITUTE(Sheet2!$AK$5:$AK$13, " ", ""), 0)),
        ISNUMBER(MATCH(SUBSTITUTE(I381, " ", ""), SUBSTITUTE(Sheet2!$AL$4:$BB$4, " ", ""), 0))
    ),
    IF(
        ISNUMBER(MATCH(B381, Sheet2!$BE$3:$BE$13, 0)),
        IF(
            ISNUMBER(MATCH(INDEX(Sheet2!$BD$3:$BD$13, MATCH(B381, Sheet2!$BE$3:$BE$13, 0)), Sheet2!$BD$3:$BD$13, 0)),
            "True",
            "False"
        ),
        "False"
    ),
    "Bukan pasangan yang dicari"
)</f>
        <v>Bukan pasangan yang dicari</v>
      </c>
      <c r="L381" s="15" t="str" cm="1">
        <f t="array" ref="L381">IF(
    AND(
        ISNUMBER(MATCH(SUBSTITUTE(G381, " ", ""), SUBSTITUTE(Sheet2!$AK$19:$AK$35, " ", ""), 0)),
        ISNUMBER(MATCH(SUBSTITUTE(I381, " ", ""), SUBSTITUTE(Sheet2!$AL$18:$AT$18, " ", ""), 0))
    ),
    IF(
        ISNUMBER(MATCH(B381, Sheet2!$BE$3:$BE$13, 0)),
        IF(
            ISNUMBER(MATCH(INDEX(Sheet2!$BD$3:$BD$13, MATCH(B381, Sheet2!$BE$3:$BE$13, 0)), Sheet2!$BD$3:$BD$13, 0)),
            "True",
            "False"
        ),
        "False"
    ),
    "Bukan pasangan yang dicari"
)</f>
        <v>Bukan pasangan yang dicari</v>
      </c>
    </row>
    <row r="382" spans="1:12" hidden="1" x14ac:dyDescent="0.25">
      <c r="A382" s="20">
        <v>6748</v>
      </c>
      <c r="B382" t="s">
        <v>9</v>
      </c>
      <c r="E382">
        <v>6654</v>
      </c>
      <c r="F382">
        <v>6656</v>
      </c>
      <c r="G382" s="15" t="str">
        <f>IFERROR(
    IF(
        ISNUMBER(MATCH(E382, Elements!$A$2:$A$700, 0)),
        IF(
            INDEX(Elements!$C$2:$C$700, MATCH(E382, Elements!$A$2:$A$700, 0)) &lt;&gt; "",
            INDEX(Elements!$B$2:$B$700, MATCH(E382, Elements!$A$2:$A$700, 0)),
            "kosong"
        ),
        "tidak ditemukan"
    ),
    "ID tidak ditemukan"
)</f>
        <v>BusinessFunction</v>
      </c>
      <c r="H382" s="15" t="str">
        <f>IFERROR(
    IF(
        ISNUMBER(MATCH(E382, Elements!$A$2:$A$700, 0)),
        IF(
            INDEX(Elements!$C$2:$C$700, MATCH(E382, Elements!$A$2:$A$700, 0)) &lt;&gt; "",
            INDEX(Elements!$C$2:$C$700, MATCH(E382, Elements!$A$2:$A$700, 0)),
            "kosong"
        ),
        "tidak ditemukan"
    ),
    "ID tidak ditemukan"
)</f>
        <v>Product definition management</v>
      </c>
      <c r="I382" s="15" t="str">
        <f>IFERROR(
    IF(
        ISNUMBER(MATCH(F382, Elements!$A$2:$A$700, 0)),
        IF(
            INDEX(Elements!$C$2:$C$700, MATCH(F382, Elements!$A$2:$A$700, 0)) &lt;&gt; "",
            INDEX(Elements!$B$2:$B$700, MATCH(F382, Elements!$A$2:$A$700, 0)),
            "kosong"
        ),
        "tidak ditemukan"
    ),
    "ID tidak ditemukan"
)</f>
        <v>BusinessFunction</v>
      </c>
      <c r="J382" s="15" t="str">
        <f>IFERROR(
    IF(
        ISNUMBER(MATCH(F382, Elements!$A$2:$A$700, 0)),
        IF(
            INDEX(Elements!$C$2:$C$700, MATCH(F382, Elements!$A$2:$A$700, 0)) &lt;&gt; "",
            INDEX(Elements!$C$2:$C$700, MATCH(F382, Elements!$A$2:$A$700, 0)),
            "kosong"
        ),
        "tidak ditemukan"
    ),
    "ID tidak ditemukan"
)</f>
        <v>Production execution management</v>
      </c>
      <c r="K382" s="15" t="str" cm="1">
        <f t="array" ref="K382">IF(
    AND(
        ISNUMBER(MATCH(SUBSTITUTE(G382, " ", ""), SUBSTITUTE(Sheet2!$AK$5:$AK$13, " ", ""), 0)),
        ISNUMBER(MATCH(SUBSTITUTE(I382, " ", ""), SUBSTITUTE(Sheet2!$AL$4:$BB$4, " ", ""), 0))
    ),
    IF(
        ISNUMBER(MATCH(B382, Sheet2!$BE$3:$BE$13, 0)),
        IF(
            ISNUMBER(MATCH(INDEX(Sheet2!$BD$3:$BD$13, MATCH(B382, Sheet2!$BE$3:$BE$13, 0)), Sheet2!$BD$3:$BD$13, 0)),
            "True",
            "False"
        ),
        "False"
    ),
    "Bukan pasangan yang dicari"
)</f>
        <v>Bukan pasangan yang dicari</v>
      </c>
      <c r="L382" s="15" t="str" cm="1">
        <f t="array" ref="L382">IF(
    AND(
        ISNUMBER(MATCH(SUBSTITUTE(G382, " ", ""), SUBSTITUTE(Sheet2!$AK$19:$AK$35, " ", ""), 0)),
        ISNUMBER(MATCH(SUBSTITUTE(I382, " ", ""), SUBSTITUTE(Sheet2!$AL$18:$AT$18, " ", ""), 0))
    ),
    IF(
        ISNUMBER(MATCH(B382, Sheet2!$BE$3:$BE$13, 0)),
        IF(
            ISNUMBER(MATCH(INDEX(Sheet2!$BD$3:$BD$13, MATCH(B382, Sheet2!$BE$3:$BE$13, 0)), Sheet2!$BD$3:$BD$13, 0)),
            "True",
            "False"
        ),
        "False"
    ),
    "Bukan pasangan yang dicari"
)</f>
        <v>Bukan pasangan yang dicari</v>
      </c>
    </row>
    <row r="383" spans="1:12" hidden="1" x14ac:dyDescent="0.25">
      <c r="A383" s="20">
        <v>6799</v>
      </c>
      <c r="B383" t="s">
        <v>9</v>
      </c>
      <c r="E383">
        <v>6656</v>
      </c>
      <c r="F383">
        <v>6655</v>
      </c>
      <c r="G383" s="15" t="str">
        <f>IFERROR(
    IF(
        ISNUMBER(MATCH(E383, Elements!$A$2:$A$700, 0)),
        IF(
            INDEX(Elements!$C$2:$C$700, MATCH(E383, Elements!$A$2:$A$700, 0)) &lt;&gt; "",
            INDEX(Elements!$B$2:$B$700, MATCH(E383, Elements!$A$2:$A$700, 0)),
            "kosong"
        ),
        "tidak ditemukan"
    ),
    "ID tidak ditemukan"
)</f>
        <v>BusinessFunction</v>
      </c>
      <c r="H383" s="15" t="str">
        <f>IFERROR(
    IF(
        ISNUMBER(MATCH(E383, Elements!$A$2:$A$700, 0)),
        IF(
            INDEX(Elements!$C$2:$C$700, MATCH(E383, Elements!$A$2:$A$700, 0)) &lt;&gt; "",
            INDEX(Elements!$C$2:$C$700, MATCH(E383, Elements!$A$2:$A$700, 0)),
            "kosong"
        ),
        "tidak ditemukan"
    ),
    "ID tidak ditemukan"
)</f>
        <v>Production execution management</v>
      </c>
      <c r="I383" s="15" t="str">
        <f>IFERROR(
    IF(
        ISNUMBER(MATCH(F383, Elements!$A$2:$A$700, 0)),
        IF(
            INDEX(Elements!$C$2:$C$700, MATCH(F383, Elements!$A$2:$A$700, 0)) &lt;&gt; "",
            INDEX(Elements!$B$2:$B$700, MATCH(F383, Elements!$A$2:$A$700, 0)),
            "kosong"
        ),
        "tidak ditemukan"
    ),
    "ID tidak ditemukan"
)</f>
        <v>BusinessFunction</v>
      </c>
      <c r="J383" s="15" t="str">
        <f>IFERROR(
    IF(
        ISNUMBER(MATCH(F383, Elements!$A$2:$A$700, 0)),
        IF(
            INDEX(Elements!$C$2:$C$700, MATCH(F383, Elements!$A$2:$A$700, 0)) &lt;&gt; "",
            INDEX(Elements!$C$2:$C$700, MATCH(F383, Elements!$A$2:$A$700, 0)),
            "kosong"
        ),
        "tidak ditemukan"
    ),
    "ID tidak ditemukan"
)</f>
        <v>Production data collection</v>
      </c>
      <c r="K383" s="15" t="str" cm="1">
        <f t="array" ref="K383">IF(
    AND(
        ISNUMBER(MATCH(SUBSTITUTE(G383, " ", ""), SUBSTITUTE(Sheet2!$AK$5:$AK$13, " ", ""), 0)),
        ISNUMBER(MATCH(SUBSTITUTE(I383, " ", ""), SUBSTITUTE(Sheet2!$AL$4:$BB$4, " ", ""), 0))
    ),
    IF(
        ISNUMBER(MATCH(B383, Sheet2!$BE$3:$BE$13, 0)),
        IF(
            ISNUMBER(MATCH(INDEX(Sheet2!$BD$3:$BD$13, MATCH(B383, Sheet2!$BE$3:$BE$13, 0)), Sheet2!$BD$3:$BD$13, 0)),
            "True",
            "False"
        ),
        "False"
    ),
    "Bukan pasangan yang dicari"
)</f>
        <v>Bukan pasangan yang dicari</v>
      </c>
      <c r="L383" s="15" t="str" cm="1">
        <f t="array" ref="L383">IF(
    AND(
        ISNUMBER(MATCH(SUBSTITUTE(G383, " ", ""), SUBSTITUTE(Sheet2!$AK$19:$AK$35, " ", ""), 0)),
        ISNUMBER(MATCH(SUBSTITUTE(I383, " ", ""), SUBSTITUTE(Sheet2!$AL$18:$AT$18, " ", ""), 0))
    ),
    IF(
        ISNUMBER(MATCH(B383, Sheet2!$BE$3:$BE$13, 0)),
        IF(
            ISNUMBER(MATCH(INDEX(Sheet2!$BD$3:$BD$13, MATCH(B383, Sheet2!$BE$3:$BE$13, 0)), Sheet2!$BD$3:$BD$13, 0)),
            "True",
            "False"
        ),
        "False"
    ),
    "Bukan pasangan yang dicari"
)</f>
        <v>Bukan pasangan yang dicari</v>
      </c>
    </row>
    <row r="384" spans="1:12" hidden="1" x14ac:dyDescent="0.25">
      <c r="A384" s="20">
        <v>18052</v>
      </c>
      <c r="B384" t="s">
        <v>9</v>
      </c>
      <c r="E384">
        <v>18018</v>
      </c>
      <c r="F384">
        <v>18020</v>
      </c>
      <c r="G384" s="15" t="str">
        <f>IFERROR(
    IF(
        ISNUMBER(MATCH(E384, Elements!$A$2:$A$700, 0)),
        IF(
            INDEX(Elements!$C$2:$C$700, MATCH(E384, Elements!$A$2:$A$700, 0)) &lt;&gt; "",
            INDEX(Elements!$B$2:$B$700, MATCH(E384, Elements!$A$2:$A$700, 0)),
            "kosong"
        ),
        "tidak ditemukan"
    ),
    "ID tidak ditemukan"
)</f>
        <v>BusinessProcess</v>
      </c>
      <c r="H384" s="15" t="str">
        <f>IFERROR(
    IF(
        ISNUMBER(MATCH(E384, Elements!$A$2:$A$700, 0)),
        IF(
            INDEX(Elements!$C$2:$C$700, MATCH(E384, Elements!$A$2:$A$700, 0)) &lt;&gt; "",
            INDEX(Elements!$C$2:$C$700, MATCH(E384, Elements!$A$2:$A$700, 0)),
            "kosong"
        ),
        "tidak ditemukan"
    ),
    "ID tidak ditemukan"
)</f>
        <v>Design</v>
      </c>
      <c r="I384" s="15" t="str">
        <f>IFERROR(
    IF(
        ISNUMBER(MATCH(F384, Elements!$A$2:$A$700, 0)),
        IF(
            INDEX(Elements!$C$2:$C$700, MATCH(F384, Elements!$A$2:$A$700, 0)) &lt;&gt; "",
            INDEX(Elements!$B$2:$B$700, MATCH(F384, Elements!$A$2:$A$700, 0)),
            "kosong"
        ),
        "tidak ditemukan"
    ),
    "ID tidak ditemukan"
)</f>
        <v>BusinessProcess</v>
      </c>
      <c r="J384" s="15" t="str">
        <f>IFERROR(
    IF(
        ISNUMBER(MATCH(F384, Elements!$A$2:$A$700, 0)),
        IF(
            INDEX(Elements!$C$2:$C$700, MATCH(F384, Elements!$A$2:$A$700, 0)) &lt;&gt; "",
            INDEX(Elements!$C$2:$C$700, MATCH(F384, Elements!$A$2:$A$700, 0)),
            "kosong"
        ),
        "tidak ditemukan"
    ),
    "ID tidak ditemukan"
)</f>
        <v>Price</v>
      </c>
      <c r="K384" s="15" t="str" cm="1">
        <f t="array" ref="K384">IF(
    AND(
        ISNUMBER(MATCH(SUBSTITUTE(G384, " ", ""), SUBSTITUTE(Sheet2!$AK$5:$AK$13, " ", ""), 0)),
        ISNUMBER(MATCH(SUBSTITUTE(I384, " ", ""), SUBSTITUTE(Sheet2!$AL$4:$BB$4, " ", ""), 0))
    ),
    IF(
        ISNUMBER(MATCH(B384, Sheet2!$BE$3:$BE$13, 0)),
        IF(
            ISNUMBER(MATCH(INDEX(Sheet2!$BD$3:$BD$13, MATCH(B384, Sheet2!$BE$3:$BE$13, 0)), Sheet2!$BD$3:$BD$13, 0)),
            "True",
            "False"
        ),
        "False"
    ),
    "Bukan pasangan yang dicari"
)</f>
        <v>Bukan pasangan yang dicari</v>
      </c>
      <c r="L384" s="15" t="str" cm="1">
        <f t="array" ref="L384">IF(
    AND(
        ISNUMBER(MATCH(SUBSTITUTE(G384, " ", ""), SUBSTITUTE(Sheet2!$AK$19:$AK$35, " ", ""), 0)),
        ISNUMBER(MATCH(SUBSTITUTE(I384, " ", ""), SUBSTITUTE(Sheet2!$AL$18:$AT$18, " ", ""), 0))
    ),
    IF(
        ISNUMBER(MATCH(B384, Sheet2!$BE$3:$BE$13, 0)),
        IF(
            ISNUMBER(MATCH(INDEX(Sheet2!$BD$3:$BD$13, MATCH(B384, Sheet2!$BE$3:$BE$13, 0)), Sheet2!$BD$3:$BD$13, 0)),
            "True",
            "False"
        ),
        "False"
    ),
    "Bukan pasangan yang dicari"
)</f>
        <v>Bukan pasangan yang dicari</v>
      </c>
    </row>
    <row r="385" spans="1:12" hidden="1" x14ac:dyDescent="0.25">
      <c r="A385" s="20">
        <v>18053</v>
      </c>
      <c r="B385" t="s">
        <v>9</v>
      </c>
      <c r="E385">
        <v>18019</v>
      </c>
      <c r="F385">
        <v>18020</v>
      </c>
      <c r="G385" s="15" t="str">
        <f>IFERROR(
    IF(
        ISNUMBER(MATCH(E385, Elements!$A$2:$A$700, 0)),
        IF(
            INDEX(Elements!$C$2:$C$700, MATCH(E385, Elements!$A$2:$A$700, 0)) &lt;&gt; "",
            INDEX(Elements!$B$2:$B$700, MATCH(E385, Elements!$A$2:$A$700, 0)),
            "kosong"
        ),
        "tidak ditemukan"
    ),
    "ID tidak ditemukan"
)</f>
        <v>BusinessProcess</v>
      </c>
      <c r="H385" s="15" t="str">
        <f>IFERROR(
    IF(
        ISNUMBER(MATCH(E385, Elements!$A$2:$A$700, 0)),
        IF(
            INDEX(Elements!$C$2:$C$700, MATCH(E385, Elements!$A$2:$A$700, 0)) &lt;&gt; "",
            INDEX(Elements!$C$2:$C$700, MATCH(E385, Elements!$A$2:$A$700, 0)),
            "kosong"
        ),
        "tidak ditemukan"
    ),
    "ID tidak ditemukan"
)</f>
        <v>Schedule</v>
      </c>
      <c r="I385" s="15" t="str">
        <f>IFERROR(
    IF(
        ISNUMBER(MATCH(F385, Elements!$A$2:$A$700, 0)),
        IF(
            INDEX(Elements!$C$2:$C$700, MATCH(F385, Elements!$A$2:$A$700, 0)) &lt;&gt; "",
            INDEX(Elements!$B$2:$B$700, MATCH(F385, Elements!$A$2:$A$700, 0)),
            "kosong"
        ),
        "tidak ditemukan"
    ),
    "ID tidak ditemukan"
)</f>
        <v>BusinessProcess</v>
      </c>
      <c r="J385" s="15" t="str">
        <f>IFERROR(
    IF(
        ISNUMBER(MATCH(F385, Elements!$A$2:$A$700, 0)),
        IF(
            INDEX(Elements!$C$2:$C$700, MATCH(F385, Elements!$A$2:$A$700, 0)) &lt;&gt; "",
            INDEX(Elements!$C$2:$C$700, MATCH(F385, Elements!$A$2:$A$700, 0)),
            "kosong"
        ),
        "tidak ditemukan"
    ),
    "ID tidak ditemukan"
)</f>
        <v>Price</v>
      </c>
      <c r="K385" s="15" t="str" cm="1">
        <f t="array" ref="K385">IF(
    AND(
        ISNUMBER(MATCH(SUBSTITUTE(G385, " ", ""), SUBSTITUTE(Sheet2!$AK$5:$AK$13, " ", ""), 0)),
        ISNUMBER(MATCH(SUBSTITUTE(I385, " ", ""), SUBSTITUTE(Sheet2!$AL$4:$BB$4, " ", ""), 0))
    ),
    IF(
        ISNUMBER(MATCH(B385, Sheet2!$BE$3:$BE$13, 0)),
        IF(
            ISNUMBER(MATCH(INDEX(Sheet2!$BD$3:$BD$13, MATCH(B385, Sheet2!$BE$3:$BE$13, 0)), Sheet2!$BD$3:$BD$13, 0)),
            "True",
            "False"
        ),
        "False"
    ),
    "Bukan pasangan yang dicari"
)</f>
        <v>Bukan pasangan yang dicari</v>
      </c>
      <c r="L385" s="15" t="str" cm="1">
        <f t="array" ref="L385">IF(
    AND(
        ISNUMBER(MATCH(SUBSTITUTE(G385, " ", ""), SUBSTITUTE(Sheet2!$AK$19:$AK$35, " ", ""), 0)),
        ISNUMBER(MATCH(SUBSTITUTE(I385, " ", ""), SUBSTITUTE(Sheet2!$AL$18:$AT$18, " ", ""), 0))
    ),
    IF(
        ISNUMBER(MATCH(B385, Sheet2!$BE$3:$BE$13, 0)),
        IF(
            ISNUMBER(MATCH(INDEX(Sheet2!$BD$3:$BD$13, MATCH(B385, Sheet2!$BE$3:$BE$13, 0)), Sheet2!$BD$3:$BD$13, 0)),
            "True",
            "False"
        ),
        "False"
    ),
    "Bukan pasangan yang dicari"
)</f>
        <v>Bukan pasangan yang dicari</v>
      </c>
    </row>
    <row r="386" spans="1:12" hidden="1" x14ac:dyDescent="0.25">
      <c r="A386" s="20">
        <v>18054</v>
      </c>
      <c r="B386" t="s">
        <v>9</v>
      </c>
      <c r="E386">
        <v>18018</v>
      </c>
      <c r="F386">
        <v>18019</v>
      </c>
      <c r="G386" s="15" t="str">
        <f>IFERROR(
    IF(
        ISNUMBER(MATCH(E386, Elements!$A$2:$A$700, 0)),
        IF(
            INDEX(Elements!$C$2:$C$700, MATCH(E386, Elements!$A$2:$A$700, 0)) &lt;&gt; "",
            INDEX(Elements!$B$2:$B$700, MATCH(E386, Elements!$A$2:$A$700, 0)),
            "kosong"
        ),
        "tidak ditemukan"
    ),
    "ID tidak ditemukan"
)</f>
        <v>BusinessProcess</v>
      </c>
      <c r="H386" s="15" t="str">
        <f>IFERROR(
    IF(
        ISNUMBER(MATCH(E386, Elements!$A$2:$A$700, 0)),
        IF(
            INDEX(Elements!$C$2:$C$700, MATCH(E386, Elements!$A$2:$A$700, 0)) &lt;&gt; "",
            INDEX(Elements!$C$2:$C$700, MATCH(E386, Elements!$A$2:$A$700, 0)),
            "kosong"
        ),
        "tidak ditemukan"
    ),
    "ID tidak ditemukan"
)</f>
        <v>Design</v>
      </c>
      <c r="I386" s="15" t="str">
        <f>IFERROR(
    IF(
        ISNUMBER(MATCH(F386, Elements!$A$2:$A$700, 0)),
        IF(
            INDEX(Elements!$C$2:$C$700, MATCH(F386, Elements!$A$2:$A$700, 0)) &lt;&gt; "",
            INDEX(Elements!$B$2:$B$700, MATCH(F386, Elements!$A$2:$A$700, 0)),
            "kosong"
        ),
        "tidak ditemukan"
    ),
    "ID tidak ditemukan"
)</f>
        <v>BusinessProcess</v>
      </c>
      <c r="J386" s="15" t="str">
        <f>IFERROR(
    IF(
        ISNUMBER(MATCH(F386, Elements!$A$2:$A$700, 0)),
        IF(
            INDEX(Elements!$C$2:$C$700, MATCH(F386, Elements!$A$2:$A$700, 0)) &lt;&gt; "",
            INDEX(Elements!$C$2:$C$700, MATCH(F386, Elements!$A$2:$A$700, 0)),
            "kosong"
        ),
        "tidak ditemukan"
    ),
    "ID tidak ditemukan"
)</f>
        <v>Schedule</v>
      </c>
      <c r="K386" s="15" t="str" cm="1">
        <f t="array" ref="K386">IF(
    AND(
        ISNUMBER(MATCH(SUBSTITUTE(G386, " ", ""), SUBSTITUTE(Sheet2!$AK$5:$AK$13, " ", ""), 0)),
        ISNUMBER(MATCH(SUBSTITUTE(I386, " ", ""), SUBSTITUTE(Sheet2!$AL$4:$BB$4, " ", ""), 0))
    ),
    IF(
        ISNUMBER(MATCH(B386, Sheet2!$BE$3:$BE$13, 0)),
        IF(
            ISNUMBER(MATCH(INDEX(Sheet2!$BD$3:$BD$13, MATCH(B386, Sheet2!$BE$3:$BE$13, 0)), Sheet2!$BD$3:$BD$13, 0)),
            "True",
            "False"
        ),
        "False"
    ),
    "Bukan pasangan yang dicari"
)</f>
        <v>Bukan pasangan yang dicari</v>
      </c>
      <c r="L386" s="15" t="str" cm="1">
        <f t="array" ref="L386">IF(
    AND(
        ISNUMBER(MATCH(SUBSTITUTE(G386, " ", ""), SUBSTITUTE(Sheet2!$AK$19:$AK$35, " ", ""), 0)),
        ISNUMBER(MATCH(SUBSTITUTE(I386, " ", ""), SUBSTITUTE(Sheet2!$AL$18:$AT$18, " ", ""), 0))
    ),
    IF(
        ISNUMBER(MATCH(B386, Sheet2!$BE$3:$BE$13, 0)),
        IF(
            ISNUMBER(MATCH(INDEX(Sheet2!$BD$3:$BD$13, MATCH(B386, Sheet2!$BE$3:$BE$13, 0)), Sheet2!$BD$3:$BD$13, 0)),
            "True",
            "False"
        ),
        "False"
    ),
    "Bukan pasangan yang dicari"
)</f>
        <v>Bukan pasangan yang dicari</v>
      </c>
    </row>
    <row r="387" spans="1:12" hidden="1" x14ac:dyDescent="0.25">
      <c r="A387" s="20">
        <v>10868</v>
      </c>
      <c r="B387" t="s">
        <v>9</v>
      </c>
      <c r="C387" t="s">
        <v>112</v>
      </c>
      <c r="E387">
        <v>10791</v>
      </c>
      <c r="F387">
        <v>10784</v>
      </c>
      <c r="G387" s="15" t="str">
        <f>IFERROR(
    IF(
        ISNUMBER(MATCH(E387, Elements!$A$2:$A$700, 0)),
        IF(
            INDEX(Elements!$C$2:$C$700, MATCH(E387, Elements!$A$2:$A$700, 0)) &lt;&gt; "",
            INDEX(Elements!$B$2:$B$700, MATCH(E387, Elements!$A$2:$A$700, 0)),
            "kosong"
        ),
        "tidak ditemukan"
    ),
    "ID tidak ditemukan"
)</f>
        <v>BusinessFunction</v>
      </c>
      <c r="H387" s="15" t="str">
        <f>IFERROR(
    IF(
        ISNUMBER(MATCH(E387, Elements!$A$2:$A$700, 0)),
        IF(
            INDEX(Elements!$C$2:$C$700, MATCH(E387, Elements!$A$2:$A$700, 0)) &lt;&gt; "",
            INDEX(Elements!$C$2:$C$700, MATCH(E387, Elements!$A$2:$A$700, 0)),
            "kosong"
        ),
        "tidak ditemukan"
    ),
    "ID tidak ditemukan"
)</f>
        <v>Commercial</v>
      </c>
      <c r="I387" s="15" t="str">
        <f>IFERROR(
    IF(
        ISNUMBER(MATCH(F387, Elements!$A$2:$A$700, 0)),
        IF(
            INDEX(Elements!$C$2:$C$700, MATCH(F387, Elements!$A$2:$A$700, 0)) &lt;&gt; "",
            INDEX(Elements!$B$2:$B$700, MATCH(F387, Elements!$A$2:$A$700, 0)),
            "kosong"
        ),
        "tidak ditemukan"
    ),
    "ID tidak ditemukan"
)</f>
        <v>BusinessFunction</v>
      </c>
      <c r="J387" s="15" t="str">
        <f>IFERROR(
    IF(
        ISNUMBER(MATCH(F387, Elements!$A$2:$A$700, 0)),
        IF(
            INDEX(Elements!$C$2:$C$700, MATCH(F387, Elements!$A$2:$A$700, 0)) &lt;&gt; "",
            INDEX(Elements!$C$2:$C$700, MATCH(F387, Elements!$A$2:$A$700, 0)),
            "kosong"
        ),
        "tidak ditemukan"
    ),
    "ID tidak ditemukan"
)</f>
        <v>Sales</v>
      </c>
      <c r="K387" s="15" t="str" cm="1">
        <f t="array" ref="K387">IF(
    AND(
        ISNUMBER(MATCH(SUBSTITUTE(G387, " ", ""), SUBSTITUTE(Sheet2!$AK$5:$AK$13, " ", ""), 0)),
        ISNUMBER(MATCH(SUBSTITUTE(I387, " ", ""), SUBSTITUTE(Sheet2!$AL$4:$BB$4, " ", ""), 0))
    ),
    IF(
        ISNUMBER(MATCH(B387, Sheet2!$BE$3:$BE$13, 0)),
        IF(
            ISNUMBER(MATCH(INDEX(Sheet2!$BD$3:$BD$13, MATCH(B387, Sheet2!$BE$3:$BE$13, 0)), Sheet2!$BD$3:$BD$13, 0)),
            "True",
            "False"
        ),
        "False"
    ),
    "Bukan pasangan yang dicari"
)</f>
        <v>Bukan pasangan yang dicari</v>
      </c>
      <c r="L387" s="15" t="str" cm="1">
        <f t="array" ref="L387">IF(
    AND(
        ISNUMBER(MATCH(SUBSTITUTE(G387, " ", ""), SUBSTITUTE(Sheet2!$AK$19:$AK$35, " ", ""), 0)),
        ISNUMBER(MATCH(SUBSTITUTE(I387, " ", ""), SUBSTITUTE(Sheet2!$AL$18:$AT$18, " ", ""), 0))
    ),
    IF(
        ISNUMBER(MATCH(B387, Sheet2!$BE$3:$BE$13, 0)),
        IF(
            ISNUMBER(MATCH(INDEX(Sheet2!$BD$3:$BD$13, MATCH(B387, Sheet2!$BE$3:$BE$13, 0)), Sheet2!$BD$3:$BD$13, 0)),
            "True",
            "False"
        ),
        "False"
    ),
    "Bukan pasangan yang dicari"
)</f>
        <v>Bukan pasangan yang dicari</v>
      </c>
    </row>
    <row r="388" spans="1:12" hidden="1" x14ac:dyDescent="0.25">
      <c r="A388" s="20">
        <v>10867</v>
      </c>
      <c r="B388" t="s">
        <v>9</v>
      </c>
      <c r="C388" t="s">
        <v>113</v>
      </c>
      <c r="E388">
        <v>10784</v>
      </c>
      <c r="F388">
        <v>10791</v>
      </c>
      <c r="G388" s="15" t="str">
        <f>IFERROR(
    IF(
        ISNUMBER(MATCH(E388, Elements!$A$2:$A$700, 0)),
        IF(
            INDEX(Elements!$C$2:$C$700, MATCH(E388, Elements!$A$2:$A$700, 0)) &lt;&gt; "",
            INDEX(Elements!$B$2:$B$700, MATCH(E388, Elements!$A$2:$A$700, 0)),
            "kosong"
        ),
        "tidak ditemukan"
    ),
    "ID tidak ditemukan"
)</f>
        <v>BusinessFunction</v>
      </c>
      <c r="H388" s="15" t="str">
        <f>IFERROR(
    IF(
        ISNUMBER(MATCH(E388, Elements!$A$2:$A$700, 0)),
        IF(
            INDEX(Elements!$C$2:$C$700, MATCH(E388, Elements!$A$2:$A$700, 0)) &lt;&gt; "",
            INDEX(Elements!$C$2:$C$700, MATCH(E388, Elements!$A$2:$A$700, 0)),
            "kosong"
        ),
        "tidak ditemukan"
    ),
    "ID tidak ditemukan"
)</f>
        <v>Sales</v>
      </c>
      <c r="I388" s="15" t="str">
        <f>IFERROR(
    IF(
        ISNUMBER(MATCH(F388, Elements!$A$2:$A$700, 0)),
        IF(
            INDEX(Elements!$C$2:$C$700, MATCH(F388, Elements!$A$2:$A$700, 0)) &lt;&gt; "",
            INDEX(Elements!$B$2:$B$700, MATCH(F388, Elements!$A$2:$A$700, 0)),
            "kosong"
        ),
        "tidak ditemukan"
    ),
    "ID tidak ditemukan"
)</f>
        <v>BusinessFunction</v>
      </c>
      <c r="J388" s="15" t="str">
        <f>IFERROR(
    IF(
        ISNUMBER(MATCH(F388, Elements!$A$2:$A$700, 0)),
        IF(
            INDEX(Elements!$C$2:$C$700, MATCH(F388, Elements!$A$2:$A$700, 0)) &lt;&gt; "",
            INDEX(Elements!$C$2:$C$700, MATCH(F388, Elements!$A$2:$A$700, 0)),
            "kosong"
        ),
        "tidak ditemukan"
    ),
    "ID tidak ditemukan"
)</f>
        <v>Commercial</v>
      </c>
      <c r="K388" s="15" t="str" cm="1">
        <f t="array" ref="K388">IF(
    AND(
        ISNUMBER(MATCH(SUBSTITUTE(G388, " ", ""), SUBSTITUTE(Sheet2!$AK$5:$AK$13, " ", ""), 0)),
        ISNUMBER(MATCH(SUBSTITUTE(I388, " ", ""), SUBSTITUTE(Sheet2!$AL$4:$BB$4, " ", ""), 0))
    ),
    IF(
        ISNUMBER(MATCH(B388, Sheet2!$BE$3:$BE$13, 0)),
        IF(
            ISNUMBER(MATCH(INDEX(Sheet2!$BD$3:$BD$13, MATCH(B388, Sheet2!$BE$3:$BE$13, 0)), Sheet2!$BD$3:$BD$13, 0)),
            "True",
            "False"
        ),
        "False"
    ),
    "Bukan pasangan yang dicari"
)</f>
        <v>Bukan pasangan yang dicari</v>
      </c>
      <c r="L388" s="15" t="str" cm="1">
        <f t="array" ref="L388">IF(
    AND(
        ISNUMBER(MATCH(SUBSTITUTE(G388, " ", ""), SUBSTITUTE(Sheet2!$AK$19:$AK$35, " ", ""), 0)),
        ISNUMBER(MATCH(SUBSTITUTE(I388, " ", ""), SUBSTITUTE(Sheet2!$AL$18:$AT$18, " ", ""), 0))
    ),
    IF(
        ISNUMBER(MATCH(B388, Sheet2!$BE$3:$BE$13, 0)),
        IF(
            ISNUMBER(MATCH(INDEX(Sheet2!$BD$3:$BD$13, MATCH(B388, Sheet2!$BE$3:$BE$13, 0)), Sheet2!$BD$3:$BD$13, 0)),
            "True",
            "False"
        ),
        "False"
    ),
    "Bukan pasangan yang dicari"
)</f>
        <v>Bukan pasangan yang dicari</v>
      </c>
    </row>
    <row r="389" spans="1:12" hidden="1" x14ac:dyDescent="0.25">
      <c r="A389" s="20">
        <v>14547</v>
      </c>
      <c r="B389" t="s">
        <v>9</v>
      </c>
      <c r="C389" t="s">
        <v>114</v>
      </c>
      <c r="E389">
        <v>10999</v>
      </c>
      <c r="F389">
        <v>10793</v>
      </c>
      <c r="G389" s="15" t="str">
        <f>IFERROR(
    IF(
        ISNUMBER(MATCH(E389, Elements!$A$2:$A$700, 0)),
        IF(
            INDEX(Elements!$C$2:$C$700, MATCH(E389, Elements!$A$2:$A$700, 0)) &lt;&gt; "",
            INDEX(Elements!$B$2:$B$700, MATCH(E389, Elements!$A$2:$A$700, 0)),
            "kosong"
        ),
        "tidak ditemukan"
    ),
    "ID tidak ditemukan"
)</f>
        <v>BusinessRole</v>
      </c>
      <c r="H389" s="15" t="str">
        <f>IFERROR(
    IF(
        ISNUMBER(MATCH(E389, Elements!$A$2:$A$700, 0)),
        IF(
            INDEX(Elements!$C$2:$C$700, MATCH(E389, Elements!$A$2:$A$700, 0)) &lt;&gt; "",
            INDEX(Elements!$C$2:$C$700, MATCH(E389, Elements!$A$2:$A$700, 0)),
            "kosong"
        ),
        "tidak ditemukan"
    ),
    "ID tidak ditemukan"
)</f>
        <v>Bank</v>
      </c>
      <c r="I389" s="15" t="str">
        <f>IFERROR(
    IF(
        ISNUMBER(MATCH(F389, Elements!$A$2:$A$700, 0)),
        IF(
            INDEX(Elements!$C$2:$C$700, MATCH(F389, Elements!$A$2:$A$700, 0)) &lt;&gt; "",
            INDEX(Elements!$B$2:$B$700, MATCH(F389, Elements!$A$2:$A$700, 0)),
            "kosong"
        ),
        "tidak ditemukan"
    ),
    "ID tidak ditemukan"
)</f>
        <v>BusinessFunction</v>
      </c>
      <c r="J389" s="15" t="str">
        <f>IFERROR(
    IF(
        ISNUMBER(MATCH(F389, Elements!$A$2:$A$700, 0)),
        IF(
            INDEX(Elements!$C$2:$C$700, MATCH(F389, Elements!$A$2:$A$700, 0)) &lt;&gt; "",
            INDEX(Elements!$C$2:$C$700, MATCH(F389, Elements!$A$2:$A$700, 0)),
            "kosong"
        ),
        "tidak ditemukan"
    ),
    "ID tidak ditemukan"
)</f>
        <v>DCFinance</v>
      </c>
      <c r="K389" s="15" t="str" cm="1">
        <f t="array" ref="K389">IF(
    AND(
        ISNUMBER(MATCH(SUBSTITUTE(G389, " ", ""), SUBSTITUTE(Sheet2!$AK$5:$AK$13, " ", ""), 0)),
        ISNUMBER(MATCH(SUBSTITUTE(I389, " ", ""), SUBSTITUTE(Sheet2!$AL$4:$BB$4, " ", ""), 0))
    ),
    IF(
        ISNUMBER(MATCH(B389, Sheet2!$BE$3:$BE$13, 0)),
        IF(
            ISNUMBER(MATCH(INDEX(Sheet2!$BD$3:$BD$13, MATCH(B389, Sheet2!$BE$3:$BE$13, 0)), Sheet2!$BD$3:$BD$13, 0)),
            "True",
            "False"
        ),
        "False"
    ),
    "Bukan pasangan yang dicari"
)</f>
        <v>Bukan pasangan yang dicari</v>
      </c>
      <c r="L389" s="15" t="str" cm="1">
        <f t="array" ref="L389">IF(
    AND(
        ISNUMBER(MATCH(SUBSTITUTE(G389, " ", ""), SUBSTITUTE(Sheet2!$AK$19:$AK$35, " ", ""), 0)),
        ISNUMBER(MATCH(SUBSTITUTE(I389, " ", ""), SUBSTITUTE(Sheet2!$AL$18:$AT$18, " ", ""), 0))
    ),
    IF(
        ISNUMBER(MATCH(B389, Sheet2!$BE$3:$BE$13, 0)),
        IF(
            ISNUMBER(MATCH(INDEX(Sheet2!$BD$3:$BD$13, MATCH(B389, Sheet2!$BE$3:$BE$13, 0)), Sheet2!$BD$3:$BD$13, 0)),
            "True",
            "False"
        ),
        "False"
    ),
    "Bukan pasangan yang dicari"
)</f>
        <v>Bukan pasangan yang dicari</v>
      </c>
    </row>
    <row r="390" spans="1:12" hidden="1" x14ac:dyDescent="0.25">
      <c r="A390" s="20">
        <v>14546</v>
      </c>
      <c r="B390" t="s">
        <v>9</v>
      </c>
      <c r="C390" t="s">
        <v>115</v>
      </c>
      <c r="E390">
        <v>10790</v>
      </c>
      <c r="F390">
        <v>10998</v>
      </c>
      <c r="G390" s="15" t="str">
        <f>IFERROR(
    IF(
        ISNUMBER(MATCH(E390, Elements!$A$2:$A$700, 0)),
        IF(
            INDEX(Elements!$C$2:$C$700, MATCH(E390, Elements!$A$2:$A$700, 0)) &lt;&gt; "",
            INDEX(Elements!$B$2:$B$700, MATCH(E390, Elements!$A$2:$A$700, 0)),
            "kosong"
        ),
        "tidak ditemukan"
    ),
    "ID tidak ditemukan"
)</f>
        <v>BusinessFunction</v>
      </c>
      <c r="H390" s="15" t="str">
        <f>IFERROR(
    IF(
        ISNUMBER(MATCH(E390, Elements!$A$2:$A$700, 0)),
        IF(
            INDEX(Elements!$C$2:$C$700, MATCH(E390, Elements!$A$2:$A$700, 0)) &lt;&gt; "",
            INDEX(Elements!$C$2:$C$700, MATCH(E390, Elements!$A$2:$A$700, 0)),
            "kosong"
        ),
        "tidak ditemukan"
    ),
    "ID tidak ditemukan"
)</f>
        <v>DC Customer relations</v>
      </c>
      <c r="I390" s="15" t="str">
        <f>IFERROR(
    IF(
        ISNUMBER(MATCH(F390, Elements!$A$2:$A$700, 0)),
        IF(
            INDEX(Elements!$C$2:$C$700, MATCH(F390, Elements!$A$2:$A$700, 0)) &lt;&gt; "",
            INDEX(Elements!$B$2:$B$700, MATCH(F390, Elements!$A$2:$A$700, 0)),
            "kosong"
        ),
        "tidak ditemukan"
    ),
    "ID tidak ditemukan"
)</f>
        <v>BusinessRole</v>
      </c>
      <c r="J390" s="15" t="str">
        <f>IFERROR(
    IF(
        ISNUMBER(MATCH(F390, Elements!$A$2:$A$700, 0)),
        IF(
            INDEX(Elements!$C$2:$C$700, MATCH(F390, Elements!$A$2:$A$700, 0)) &lt;&gt; "",
            INDEX(Elements!$C$2:$C$700, MATCH(F390, Elements!$A$2:$A$700, 0)),
            "kosong"
        ),
        "tidak ditemukan"
    ),
    "ID tidak ditemukan"
)</f>
        <v>Customer</v>
      </c>
      <c r="K390" s="15" t="str" cm="1">
        <f t="array" ref="K390">IF(
    AND(
        ISNUMBER(MATCH(SUBSTITUTE(G390, " ", ""), SUBSTITUTE(Sheet2!$AK$5:$AK$13, " ", ""), 0)),
        ISNUMBER(MATCH(SUBSTITUTE(I390, " ", ""), SUBSTITUTE(Sheet2!$AL$4:$BB$4, " ", ""), 0))
    ),
    IF(
        ISNUMBER(MATCH(B390, Sheet2!$BE$3:$BE$13, 0)),
        IF(
            ISNUMBER(MATCH(INDEX(Sheet2!$BD$3:$BD$13, MATCH(B390, Sheet2!$BE$3:$BE$13, 0)), Sheet2!$BD$3:$BD$13, 0)),
            "True",
            "False"
        ),
        "False"
    ),
    "Bukan pasangan yang dicari"
)</f>
        <v>Bukan pasangan yang dicari</v>
      </c>
      <c r="L390" s="15" t="str" cm="1">
        <f t="array" ref="L390">IF(
    AND(
        ISNUMBER(MATCH(SUBSTITUTE(G390, " ", ""), SUBSTITUTE(Sheet2!$AK$19:$AK$35, " ", ""), 0)),
        ISNUMBER(MATCH(SUBSTITUTE(I390, " ", ""), SUBSTITUTE(Sheet2!$AL$18:$AT$18, " ", ""), 0))
    ),
    IF(
        ISNUMBER(MATCH(B390, Sheet2!$BE$3:$BE$13, 0)),
        IF(
            ISNUMBER(MATCH(INDEX(Sheet2!$BD$3:$BD$13, MATCH(B390, Sheet2!$BE$3:$BE$13, 0)), Sheet2!$BD$3:$BD$13, 0)),
            "True",
            "False"
        ),
        "False"
    ),
    "Bukan pasangan yang dicari"
)</f>
        <v>Bukan pasangan yang dicari</v>
      </c>
    </row>
    <row r="391" spans="1:12" hidden="1" x14ac:dyDescent="0.25">
      <c r="A391" s="20">
        <v>10874</v>
      </c>
      <c r="B391" t="s">
        <v>9</v>
      </c>
      <c r="C391" t="s">
        <v>115</v>
      </c>
      <c r="E391">
        <v>10790</v>
      </c>
      <c r="F391">
        <v>13806</v>
      </c>
      <c r="G391" s="15" t="str">
        <f>IFERROR(
    IF(
        ISNUMBER(MATCH(E391, Elements!$A$2:$A$700, 0)),
        IF(
            INDEX(Elements!$C$2:$C$700, MATCH(E391, Elements!$A$2:$A$700, 0)) &lt;&gt; "",
            INDEX(Elements!$B$2:$B$700, MATCH(E391, Elements!$A$2:$A$700, 0)),
            "kosong"
        ),
        "tidak ditemukan"
    ),
    "ID tidak ditemukan"
)</f>
        <v>BusinessFunction</v>
      </c>
      <c r="H391" s="15" t="str">
        <f>IFERROR(
    IF(
        ISNUMBER(MATCH(E391, Elements!$A$2:$A$700, 0)),
        IF(
            INDEX(Elements!$C$2:$C$700, MATCH(E391, Elements!$A$2:$A$700, 0)) &lt;&gt; "",
            INDEX(Elements!$C$2:$C$700, MATCH(E391, Elements!$A$2:$A$700, 0)),
            "kosong"
        ),
        "tidak ditemukan"
    ),
    "ID tidak ditemukan"
)</f>
        <v>DC Customer relations</v>
      </c>
      <c r="I391" s="15" t="str">
        <f>IFERROR(
    IF(
        ISNUMBER(MATCH(F391, Elements!$A$2:$A$700, 0)),
        IF(
            INDEX(Elements!$C$2:$C$700, MATCH(F391, Elements!$A$2:$A$700, 0)) &lt;&gt; "",
            INDEX(Elements!$B$2:$B$700, MATCH(F391, Elements!$A$2:$A$700, 0)),
            "kosong"
        ),
        "tidak ditemukan"
    ),
    "ID tidak ditemukan"
)</f>
        <v>BusinessActor</v>
      </c>
      <c r="J391" s="15" t="str">
        <f>IFERROR(
    IF(
        ISNUMBER(MATCH(F391, Elements!$A$2:$A$700, 0)),
        IF(
            INDEX(Elements!$C$2:$C$700, MATCH(F391, Elements!$A$2:$A$700, 0)) &lt;&gt; "",
            INDEX(Elements!$C$2:$C$700, MATCH(F391, Elements!$A$2:$A$700, 0)),
            "kosong"
        ),
        "tidak ditemukan"
    ),
    "ID tidak ditemukan"
)</f>
        <v>Customer</v>
      </c>
      <c r="K391" s="15" t="str" cm="1">
        <f t="array" ref="K391">IF(
    AND(
        ISNUMBER(MATCH(SUBSTITUTE(G391, " ", ""), SUBSTITUTE(Sheet2!$AK$5:$AK$13, " ", ""), 0)),
        ISNUMBER(MATCH(SUBSTITUTE(I391, " ", ""), SUBSTITUTE(Sheet2!$AL$4:$BB$4, " ", ""), 0))
    ),
    IF(
        ISNUMBER(MATCH(B391, Sheet2!$BE$3:$BE$13, 0)),
        IF(
            ISNUMBER(MATCH(INDEX(Sheet2!$BD$3:$BD$13, MATCH(B391, Sheet2!$BE$3:$BE$13, 0)), Sheet2!$BD$3:$BD$13, 0)),
            "True",
            "False"
        ),
        "False"
    ),
    "Bukan pasangan yang dicari"
)</f>
        <v>Bukan pasangan yang dicari</v>
      </c>
      <c r="L391" s="15" t="str" cm="1">
        <f t="array" ref="L391">IF(
    AND(
        ISNUMBER(MATCH(SUBSTITUTE(G391, " ", ""), SUBSTITUTE(Sheet2!$AK$19:$AK$35, " ", ""), 0)),
        ISNUMBER(MATCH(SUBSTITUTE(I391, " ", ""), SUBSTITUTE(Sheet2!$AL$18:$AT$18, " ", ""), 0))
    ),
    IF(
        ISNUMBER(MATCH(B391, Sheet2!$BE$3:$BE$13, 0)),
        IF(
            ISNUMBER(MATCH(INDEX(Sheet2!$BD$3:$BD$13, MATCH(B391, Sheet2!$BE$3:$BE$13, 0)), Sheet2!$BD$3:$BD$13, 0)),
            "True",
            "False"
        ),
        "False"
    ),
    "Bukan pasangan yang dicari"
)</f>
        <v>Bukan pasangan yang dicari</v>
      </c>
    </row>
    <row r="392" spans="1:12" hidden="1" x14ac:dyDescent="0.25">
      <c r="A392" s="20">
        <v>10863</v>
      </c>
      <c r="B392" t="s">
        <v>9</v>
      </c>
      <c r="C392" t="s">
        <v>116</v>
      </c>
      <c r="E392">
        <v>10789</v>
      </c>
      <c r="F392">
        <v>10790</v>
      </c>
      <c r="G392" s="15" t="str">
        <f>IFERROR(
    IF(
        ISNUMBER(MATCH(E392, Elements!$A$2:$A$700, 0)),
        IF(
            INDEX(Elements!$C$2:$C$700, MATCH(E392, Elements!$A$2:$A$700, 0)) &lt;&gt; "",
            INDEX(Elements!$B$2:$B$700, MATCH(E392, Elements!$A$2:$A$700, 0)),
            "kosong"
        ),
        "tidak ditemukan"
    ),
    "ID tidak ditemukan"
)</f>
        <v>BusinessFunction</v>
      </c>
      <c r="H392" s="15" t="str">
        <f>IFERROR(
    IF(
        ISNUMBER(MATCH(E392, Elements!$A$2:$A$700, 0)),
        IF(
            INDEX(Elements!$C$2:$C$700, MATCH(E392, Elements!$A$2:$A$700, 0)) &lt;&gt; "",
            INDEX(Elements!$C$2:$C$700, MATCH(E392, Elements!$A$2:$A$700, 0)),
            "kosong"
        ),
        "tidak ditemukan"
    ),
    "ID tidak ditemukan"
)</f>
        <v>Finance</v>
      </c>
      <c r="I392" s="15" t="str">
        <f>IFERROR(
    IF(
        ISNUMBER(MATCH(F392, Elements!$A$2:$A$700, 0)),
        IF(
            INDEX(Elements!$C$2:$C$700, MATCH(F392, Elements!$A$2:$A$700, 0)) &lt;&gt; "",
            INDEX(Elements!$B$2:$B$700, MATCH(F392, Elements!$A$2:$A$700, 0)),
            "kosong"
        ),
        "tidak ditemukan"
    ),
    "ID tidak ditemukan"
)</f>
        <v>BusinessFunction</v>
      </c>
      <c r="J392" s="15" t="str">
        <f>IFERROR(
    IF(
        ISNUMBER(MATCH(F392, Elements!$A$2:$A$700, 0)),
        IF(
            INDEX(Elements!$C$2:$C$700, MATCH(F392, Elements!$A$2:$A$700, 0)) &lt;&gt; "",
            INDEX(Elements!$C$2:$C$700, MATCH(F392, Elements!$A$2:$A$700, 0)),
            "kosong"
        ),
        "tidak ditemukan"
    ),
    "ID tidak ditemukan"
)</f>
        <v>DC Customer relations</v>
      </c>
      <c r="K392" s="15" t="str" cm="1">
        <f t="array" ref="K392">IF(
    AND(
        ISNUMBER(MATCH(SUBSTITUTE(G392, " ", ""), SUBSTITUTE(Sheet2!$AK$5:$AK$13, " ", ""), 0)),
        ISNUMBER(MATCH(SUBSTITUTE(I392, " ", ""), SUBSTITUTE(Sheet2!$AL$4:$BB$4, " ", ""), 0))
    ),
    IF(
        ISNUMBER(MATCH(B392, Sheet2!$BE$3:$BE$13, 0)),
        IF(
            ISNUMBER(MATCH(INDEX(Sheet2!$BD$3:$BD$13, MATCH(B392, Sheet2!$BE$3:$BE$13, 0)), Sheet2!$BD$3:$BD$13, 0)),
            "True",
            "False"
        ),
        "False"
    ),
    "Bukan pasangan yang dicari"
)</f>
        <v>Bukan pasangan yang dicari</v>
      </c>
      <c r="L392" s="15" t="str" cm="1">
        <f t="array" ref="L392">IF(
    AND(
        ISNUMBER(MATCH(SUBSTITUTE(G392, " ", ""), SUBSTITUTE(Sheet2!$AK$19:$AK$35, " ", ""), 0)),
        ISNUMBER(MATCH(SUBSTITUTE(I392, " ", ""), SUBSTITUTE(Sheet2!$AL$18:$AT$18, " ", ""), 0))
    ),
    IF(
        ISNUMBER(MATCH(B392, Sheet2!$BE$3:$BE$13, 0)),
        IF(
            ISNUMBER(MATCH(INDEX(Sheet2!$BD$3:$BD$13, MATCH(B392, Sheet2!$BE$3:$BE$13, 0)), Sheet2!$BD$3:$BD$13, 0)),
            "True",
            "False"
        ),
        "False"
    ),
    "Bukan pasangan yang dicari"
)</f>
        <v>Bukan pasangan yang dicari</v>
      </c>
    </row>
    <row r="393" spans="1:12" hidden="1" x14ac:dyDescent="0.25">
      <c r="A393" s="20">
        <v>14554</v>
      </c>
      <c r="B393" t="s">
        <v>9</v>
      </c>
      <c r="C393" t="s">
        <v>116</v>
      </c>
      <c r="E393">
        <v>10789</v>
      </c>
      <c r="F393">
        <v>10790</v>
      </c>
      <c r="G393" s="15" t="str">
        <f>IFERROR(
    IF(
        ISNUMBER(MATCH(E393, Elements!$A$2:$A$700, 0)),
        IF(
            INDEX(Elements!$C$2:$C$700, MATCH(E393, Elements!$A$2:$A$700, 0)) &lt;&gt; "",
            INDEX(Elements!$B$2:$B$700, MATCH(E393, Elements!$A$2:$A$700, 0)),
            "kosong"
        ),
        "tidak ditemukan"
    ),
    "ID tidak ditemukan"
)</f>
        <v>BusinessFunction</v>
      </c>
      <c r="H393" s="15" t="str">
        <f>IFERROR(
    IF(
        ISNUMBER(MATCH(E393, Elements!$A$2:$A$700, 0)),
        IF(
            INDEX(Elements!$C$2:$C$700, MATCH(E393, Elements!$A$2:$A$700, 0)) &lt;&gt; "",
            INDEX(Elements!$C$2:$C$700, MATCH(E393, Elements!$A$2:$A$700, 0)),
            "kosong"
        ),
        "tidak ditemukan"
    ),
    "ID tidak ditemukan"
)</f>
        <v>Finance</v>
      </c>
      <c r="I393" s="15" t="str">
        <f>IFERROR(
    IF(
        ISNUMBER(MATCH(F393, Elements!$A$2:$A$700, 0)),
        IF(
            INDEX(Elements!$C$2:$C$700, MATCH(F393, Elements!$A$2:$A$700, 0)) &lt;&gt; "",
            INDEX(Elements!$B$2:$B$700, MATCH(F393, Elements!$A$2:$A$700, 0)),
            "kosong"
        ),
        "tidak ditemukan"
    ),
    "ID tidak ditemukan"
)</f>
        <v>BusinessFunction</v>
      </c>
      <c r="J393" s="15" t="str">
        <f>IFERROR(
    IF(
        ISNUMBER(MATCH(F393, Elements!$A$2:$A$700, 0)),
        IF(
            INDEX(Elements!$C$2:$C$700, MATCH(F393, Elements!$A$2:$A$700, 0)) &lt;&gt; "",
            INDEX(Elements!$C$2:$C$700, MATCH(F393, Elements!$A$2:$A$700, 0)),
            "kosong"
        ),
        "tidak ditemukan"
    ),
    "ID tidak ditemukan"
)</f>
        <v>DC Customer relations</v>
      </c>
      <c r="K393" s="15" t="str" cm="1">
        <f t="array" ref="K393">IF(
    AND(
        ISNUMBER(MATCH(SUBSTITUTE(G393, " ", ""), SUBSTITUTE(Sheet2!$AK$5:$AK$13, " ", ""), 0)),
        ISNUMBER(MATCH(SUBSTITUTE(I393, " ", ""), SUBSTITUTE(Sheet2!$AL$4:$BB$4, " ", ""), 0))
    ),
    IF(
        ISNUMBER(MATCH(B393, Sheet2!$BE$3:$BE$13, 0)),
        IF(
            ISNUMBER(MATCH(INDEX(Sheet2!$BD$3:$BD$13, MATCH(B393, Sheet2!$BE$3:$BE$13, 0)), Sheet2!$BD$3:$BD$13, 0)),
            "True",
            "False"
        ),
        "False"
    ),
    "Bukan pasangan yang dicari"
)</f>
        <v>Bukan pasangan yang dicari</v>
      </c>
      <c r="L393" s="15" t="str" cm="1">
        <f t="array" ref="L393">IF(
    AND(
        ISNUMBER(MATCH(SUBSTITUTE(G393, " ", ""), SUBSTITUTE(Sheet2!$AK$19:$AK$35, " ", ""), 0)),
        ISNUMBER(MATCH(SUBSTITUTE(I393, " ", ""), SUBSTITUTE(Sheet2!$AL$18:$AT$18, " ", ""), 0))
    ),
    IF(
        ISNUMBER(MATCH(B393, Sheet2!$BE$3:$BE$13, 0)),
        IF(
            ISNUMBER(MATCH(INDEX(Sheet2!$BD$3:$BD$13, MATCH(B393, Sheet2!$BE$3:$BE$13, 0)), Sheet2!$BD$3:$BD$13, 0)),
            "True",
            "False"
        ),
        "False"
    ),
    "Bukan pasangan yang dicari"
)</f>
        <v>Bukan pasangan yang dicari</v>
      </c>
    </row>
    <row r="394" spans="1:12" hidden="1" x14ac:dyDescent="0.25">
      <c r="A394" s="20">
        <v>14553</v>
      </c>
      <c r="B394" t="s">
        <v>9</v>
      </c>
      <c r="C394" t="s">
        <v>117</v>
      </c>
      <c r="E394">
        <v>10790</v>
      </c>
      <c r="F394">
        <v>10789</v>
      </c>
      <c r="G394" s="15" t="str">
        <f>IFERROR(
    IF(
        ISNUMBER(MATCH(E394, Elements!$A$2:$A$700, 0)),
        IF(
            INDEX(Elements!$C$2:$C$700, MATCH(E394, Elements!$A$2:$A$700, 0)) &lt;&gt; "",
            INDEX(Elements!$B$2:$B$700, MATCH(E394, Elements!$A$2:$A$700, 0)),
            "kosong"
        ),
        "tidak ditemukan"
    ),
    "ID tidak ditemukan"
)</f>
        <v>BusinessFunction</v>
      </c>
      <c r="H394" s="15" t="str">
        <f>IFERROR(
    IF(
        ISNUMBER(MATCH(E394, Elements!$A$2:$A$700, 0)),
        IF(
            INDEX(Elements!$C$2:$C$700, MATCH(E394, Elements!$A$2:$A$700, 0)) &lt;&gt; "",
            INDEX(Elements!$C$2:$C$700, MATCH(E394, Elements!$A$2:$A$700, 0)),
            "kosong"
        ),
        "tidak ditemukan"
    ),
    "ID tidak ditemukan"
)</f>
        <v>DC Customer relations</v>
      </c>
      <c r="I394" s="15" t="str">
        <f>IFERROR(
    IF(
        ISNUMBER(MATCH(F394, Elements!$A$2:$A$700, 0)),
        IF(
            INDEX(Elements!$C$2:$C$700, MATCH(F394, Elements!$A$2:$A$700, 0)) &lt;&gt; "",
            INDEX(Elements!$B$2:$B$700, MATCH(F394, Elements!$A$2:$A$700, 0)),
            "kosong"
        ),
        "tidak ditemukan"
    ),
    "ID tidak ditemukan"
)</f>
        <v>BusinessFunction</v>
      </c>
      <c r="J394" s="15" t="str">
        <f>IFERROR(
    IF(
        ISNUMBER(MATCH(F394, Elements!$A$2:$A$700, 0)),
        IF(
            INDEX(Elements!$C$2:$C$700, MATCH(F394, Elements!$A$2:$A$700, 0)) &lt;&gt; "",
            INDEX(Elements!$C$2:$C$700, MATCH(F394, Elements!$A$2:$A$700, 0)),
            "kosong"
        ),
        "tidak ditemukan"
    ),
    "ID tidak ditemukan"
)</f>
        <v>Finance</v>
      </c>
      <c r="K394" s="15" t="str" cm="1">
        <f t="array" ref="K394">IF(
    AND(
        ISNUMBER(MATCH(SUBSTITUTE(G394, " ", ""), SUBSTITUTE(Sheet2!$AK$5:$AK$13, " ", ""), 0)),
        ISNUMBER(MATCH(SUBSTITUTE(I394, " ", ""), SUBSTITUTE(Sheet2!$AL$4:$BB$4, " ", ""), 0))
    ),
    IF(
        ISNUMBER(MATCH(B394, Sheet2!$BE$3:$BE$13, 0)),
        IF(
            ISNUMBER(MATCH(INDEX(Sheet2!$BD$3:$BD$13, MATCH(B394, Sheet2!$BE$3:$BE$13, 0)), Sheet2!$BD$3:$BD$13, 0)),
            "True",
            "False"
        ),
        "False"
    ),
    "Bukan pasangan yang dicari"
)</f>
        <v>Bukan pasangan yang dicari</v>
      </c>
      <c r="L394" s="15" t="str" cm="1">
        <f t="array" ref="L394">IF(
    AND(
        ISNUMBER(MATCH(SUBSTITUTE(G394, " ", ""), SUBSTITUTE(Sheet2!$AK$19:$AK$35, " ", ""), 0)),
        ISNUMBER(MATCH(SUBSTITUTE(I394, " ", ""), SUBSTITUTE(Sheet2!$AL$18:$AT$18, " ", ""), 0))
    ),
    IF(
        ISNUMBER(MATCH(B394, Sheet2!$BE$3:$BE$13, 0)),
        IF(
            ISNUMBER(MATCH(INDEX(Sheet2!$BD$3:$BD$13, MATCH(B394, Sheet2!$BE$3:$BE$13, 0)), Sheet2!$BD$3:$BD$13, 0)),
            "True",
            "False"
        ),
        "False"
    ),
    "Bukan pasangan yang dicari"
)</f>
        <v>Bukan pasangan yang dicari</v>
      </c>
    </row>
    <row r="395" spans="1:12" hidden="1" x14ac:dyDescent="0.25">
      <c r="A395" s="20">
        <v>14559</v>
      </c>
      <c r="B395" t="s">
        <v>9</v>
      </c>
      <c r="C395" t="s">
        <v>118</v>
      </c>
      <c r="E395">
        <v>10790</v>
      </c>
      <c r="F395">
        <v>10791</v>
      </c>
      <c r="G395" s="15" t="str">
        <f>IFERROR(
    IF(
        ISNUMBER(MATCH(E395, Elements!$A$2:$A$700, 0)),
        IF(
            INDEX(Elements!$C$2:$C$700, MATCH(E395, Elements!$A$2:$A$700, 0)) &lt;&gt; "",
            INDEX(Elements!$B$2:$B$700, MATCH(E395, Elements!$A$2:$A$700, 0)),
            "kosong"
        ),
        "tidak ditemukan"
    ),
    "ID tidak ditemukan"
)</f>
        <v>BusinessFunction</v>
      </c>
      <c r="H395" s="15" t="str">
        <f>IFERROR(
    IF(
        ISNUMBER(MATCH(E395, Elements!$A$2:$A$700, 0)),
        IF(
            INDEX(Elements!$C$2:$C$700, MATCH(E395, Elements!$A$2:$A$700, 0)) &lt;&gt; "",
            INDEX(Elements!$C$2:$C$700, MATCH(E395, Elements!$A$2:$A$700, 0)),
            "kosong"
        ),
        "tidak ditemukan"
    ),
    "ID tidak ditemukan"
)</f>
        <v>DC Customer relations</v>
      </c>
      <c r="I395" s="15" t="str">
        <f>IFERROR(
    IF(
        ISNUMBER(MATCH(F395, Elements!$A$2:$A$700, 0)),
        IF(
            INDEX(Elements!$C$2:$C$700, MATCH(F395, Elements!$A$2:$A$700, 0)) &lt;&gt; "",
            INDEX(Elements!$B$2:$B$700, MATCH(F395, Elements!$A$2:$A$700, 0)),
            "kosong"
        ),
        "tidak ditemukan"
    ),
    "ID tidak ditemukan"
)</f>
        <v>BusinessFunction</v>
      </c>
      <c r="J395" s="15" t="str">
        <f>IFERROR(
    IF(
        ISNUMBER(MATCH(F395, Elements!$A$2:$A$700, 0)),
        IF(
            INDEX(Elements!$C$2:$C$700, MATCH(F395, Elements!$A$2:$A$700, 0)) &lt;&gt; "",
            INDEX(Elements!$C$2:$C$700, MATCH(F395, Elements!$A$2:$A$700, 0)),
            "kosong"
        ),
        "tidak ditemukan"
    ),
    "ID tidak ditemukan"
)</f>
        <v>Commercial</v>
      </c>
      <c r="K395" s="15" t="str" cm="1">
        <f t="array" ref="K395">IF(
    AND(
        ISNUMBER(MATCH(SUBSTITUTE(G395, " ", ""), SUBSTITUTE(Sheet2!$AK$5:$AK$13, " ", ""), 0)),
        ISNUMBER(MATCH(SUBSTITUTE(I395, " ", ""), SUBSTITUTE(Sheet2!$AL$4:$BB$4, " ", ""), 0))
    ),
    IF(
        ISNUMBER(MATCH(B395, Sheet2!$BE$3:$BE$13, 0)),
        IF(
            ISNUMBER(MATCH(INDEX(Sheet2!$BD$3:$BD$13, MATCH(B395, Sheet2!$BE$3:$BE$13, 0)), Sheet2!$BD$3:$BD$13, 0)),
            "True",
            "False"
        ),
        "False"
    ),
    "Bukan pasangan yang dicari"
)</f>
        <v>Bukan pasangan yang dicari</v>
      </c>
      <c r="L395" s="15" t="str" cm="1">
        <f t="array" ref="L395">IF(
    AND(
        ISNUMBER(MATCH(SUBSTITUTE(G395, " ", ""), SUBSTITUTE(Sheet2!$AK$19:$AK$35, " ", ""), 0)),
        ISNUMBER(MATCH(SUBSTITUTE(I395, " ", ""), SUBSTITUTE(Sheet2!$AL$18:$AT$18, " ", ""), 0))
    ),
    IF(
        ISNUMBER(MATCH(B395, Sheet2!$BE$3:$BE$13, 0)),
        IF(
            ISNUMBER(MATCH(INDEX(Sheet2!$BD$3:$BD$13, MATCH(B395, Sheet2!$BE$3:$BE$13, 0)), Sheet2!$BD$3:$BD$13, 0)),
            "True",
            "False"
        ),
        "False"
    ),
    "Bukan pasangan yang dicari"
)</f>
        <v>Bukan pasangan yang dicari</v>
      </c>
    </row>
    <row r="396" spans="1:12" hidden="1" x14ac:dyDescent="0.25">
      <c r="A396" s="20">
        <v>10866</v>
      </c>
      <c r="B396" t="s">
        <v>9</v>
      </c>
      <c r="C396" t="s">
        <v>119</v>
      </c>
      <c r="E396">
        <v>10791</v>
      </c>
      <c r="F396">
        <v>10790</v>
      </c>
      <c r="G396" s="15" t="str">
        <f>IFERROR(
    IF(
        ISNUMBER(MATCH(E396, Elements!$A$2:$A$700, 0)),
        IF(
            INDEX(Elements!$C$2:$C$700, MATCH(E396, Elements!$A$2:$A$700, 0)) &lt;&gt; "",
            INDEX(Elements!$B$2:$B$700, MATCH(E396, Elements!$A$2:$A$700, 0)),
            "kosong"
        ),
        "tidak ditemukan"
    ),
    "ID tidak ditemukan"
)</f>
        <v>BusinessFunction</v>
      </c>
      <c r="H396" s="15" t="str">
        <f>IFERROR(
    IF(
        ISNUMBER(MATCH(E396, Elements!$A$2:$A$700, 0)),
        IF(
            INDEX(Elements!$C$2:$C$700, MATCH(E396, Elements!$A$2:$A$700, 0)) &lt;&gt; "",
            INDEX(Elements!$C$2:$C$700, MATCH(E396, Elements!$A$2:$A$700, 0)),
            "kosong"
        ),
        "tidak ditemukan"
    ),
    "ID tidak ditemukan"
)</f>
        <v>Commercial</v>
      </c>
      <c r="I396" s="15" t="str">
        <f>IFERROR(
    IF(
        ISNUMBER(MATCH(F396, Elements!$A$2:$A$700, 0)),
        IF(
            INDEX(Elements!$C$2:$C$700, MATCH(F396, Elements!$A$2:$A$700, 0)) &lt;&gt; "",
            INDEX(Elements!$B$2:$B$700, MATCH(F396, Elements!$A$2:$A$700, 0)),
            "kosong"
        ),
        "tidak ditemukan"
    ),
    "ID tidak ditemukan"
)</f>
        <v>BusinessFunction</v>
      </c>
      <c r="J396" s="15" t="str">
        <f>IFERROR(
    IF(
        ISNUMBER(MATCH(F396, Elements!$A$2:$A$700, 0)),
        IF(
            INDEX(Elements!$C$2:$C$700, MATCH(F396, Elements!$A$2:$A$700, 0)) &lt;&gt; "",
            INDEX(Elements!$C$2:$C$700, MATCH(F396, Elements!$A$2:$A$700, 0)),
            "kosong"
        ),
        "tidak ditemukan"
    ),
    "ID tidak ditemukan"
)</f>
        <v>DC Customer relations</v>
      </c>
      <c r="K396" s="15" t="str" cm="1">
        <f t="array" ref="K396">IF(
    AND(
        ISNUMBER(MATCH(SUBSTITUTE(G396, " ", ""), SUBSTITUTE(Sheet2!$AK$5:$AK$13, " ", ""), 0)),
        ISNUMBER(MATCH(SUBSTITUTE(I396, " ", ""), SUBSTITUTE(Sheet2!$AL$4:$BB$4, " ", ""), 0))
    ),
    IF(
        ISNUMBER(MATCH(B396, Sheet2!$BE$3:$BE$13, 0)),
        IF(
            ISNUMBER(MATCH(INDEX(Sheet2!$BD$3:$BD$13, MATCH(B396, Sheet2!$BE$3:$BE$13, 0)), Sheet2!$BD$3:$BD$13, 0)),
            "True",
            "False"
        ),
        "False"
    ),
    "Bukan pasangan yang dicari"
)</f>
        <v>Bukan pasangan yang dicari</v>
      </c>
      <c r="L396" s="15" t="str" cm="1">
        <f t="array" ref="L396">IF(
    AND(
        ISNUMBER(MATCH(SUBSTITUTE(G396, " ", ""), SUBSTITUTE(Sheet2!$AK$19:$AK$35, " ", ""), 0)),
        ISNUMBER(MATCH(SUBSTITUTE(I396, " ", ""), SUBSTITUTE(Sheet2!$AL$18:$AT$18, " ", ""), 0))
    ),
    IF(
        ISNUMBER(MATCH(B396, Sheet2!$BE$3:$BE$13, 0)),
        IF(
            ISNUMBER(MATCH(INDEX(Sheet2!$BD$3:$BD$13, MATCH(B396, Sheet2!$BE$3:$BE$13, 0)), Sheet2!$BD$3:$BD$13, 0)),
            "True",
            "False"
        ),
        "False"
    ),
    "Bukan pasangan yang dicari"
)</f>
        <v>Bukan pasangan yang dicari</v>
      </c>
    </row>
    <row r="397" spans="1:12" hidden="1" x14ac:dyDescent="0.25">
      <c r="A397" s="20">
        <v>14555</v>
      </c>
      <c r="B397" t="s">
        <v>9</v>
      </c>
      <c r="C397" t="s">
        <v>119</v>
      </c>
      <c r="E397">
        <v>10791</v>
      </c>
      <c r="F397">
        <v>10790</v>
      </c>
      <c r="G397" s="15" t="str">
        <f>IFERROR(
    IF(
        ISNUMBER(MATCH(E397, Elements!$A$2:$A$700, 0)),
        IF(
            INDEX(Elements!$C$2:$C$700, MATCH(E397, Elements!$A$2:$A$700, 0)) &lt;&gt; "",
            INDEX(Elements!$B$2:$B$700, MATCH(E397, Elements!$A$2:$A$700, 0)),
            "kosong"
        ),
        "tidak ditemukan"
    ),
    "ID tidak ditemukan"
)</f>
        <v>BusinessFunction</v>
      </c>
      <c r="H397" s="15" t="str">
        <f>IFERROR(
    IF(
        ISNUMBER(MATCH(E397, Elements!$A$2:$A$700, 0)),
        IF(
            INDEX(Elements!$C$2:$C$700, MATCH(E397, Elements!$A$2:$A$700, 0)) &lt;&gt; "",
            INDEX(Elements!$C$2:$C$700, MATCH(E397, Elements!$A$2:$A$700, 0)),
            "kosong"
        ),
        "tidak ditemukan"
    ),
    "ID tidak ditemukan"
)</f>
        <v>Commercial</v>
      </c>
      <c r="I397" s="15" t="str">
        <f>IFERROR(
    IF(
        ISNUMBER(MATCH(F397, Elements!$A$2:$A$700, 0)),
        IF(
            INDEX(Elements!$C$2:$C$700, MATCH(F397, Elements!$A$2:$A$700, 0)) &lt;&gt; "",
            INDEX(Elements!$B$2:$B$700, MATCH(F397, Elements!$A$2:$A$700, 0)),
            "kosong"
        ),
        "tidak ditemukan"
    ),
    "ID tidak ditemukan"
)</f>
        <v>BusinessFunction</v>
      </c>
      <c r="J397" s="15" t="str">
        <f>IFERROR(
    IF(
        ISNUMBER(MATCH(F397, Elements!$A$2:$A$700, 0)),
        IF(
            INDEX(Elements!$C$2:$C$700, MATCH(F397, Elements!$A$2:$A$700, 0)) &lt;&gt; "",
            INDEX(Elements!$C$2:$C$700, MATCH(F397, Elements!$A$2:$A$700, 0)),
            "kosong"
        ),
        "tidak ditemukan"
    ),
    "ID tidak ditemukan"
)</f>
        <v>DC Customer relations</v>
      </c>
      <c r="K397" s="15" t="str" cm="1">
        <f t="array" ref="K397">IF(
    AND(
        ISNUMBER(MATCH(SUBSTITUTE(G397, " ", ""), SUBSTITUTE(Sheet2!$AK$5:$AK$13, " ", ""), 0)),
        ISNUMBER(MATCH(SUBSTITUTE(I397, " ", ""), SUBSTITUTE(Sheet2!$AL$4:$BB$4, " ", ""), 0))
    ),
    IF(
        ISNUMBER(MATCH(B397, Sheet2!$BE$3:$BE$13, 0)),
        IF(
            ISNUMBER(MATCH(INDEX(Sheet2!$BD$3:$BD$13, MATCH(B397, Sheet2!$BE$3:$BE$13, 0)), Sheet2!$BD$3:$BD$13, 0)),
            "True",
            "False"
        ),
        "False"
    ),
    "Bukan pasangan yang dicari"
)</f>
        <v>Bukan pasangan yang dicari</v>
      </c>
      <c r="L397" s="15" t="str" cm="1">
        <f t="array" ref="L397">IF(
    AND(
        ISNUMBER(MATCH(SUBSTITUTE(G397, " ", ""), SUBSTITUTE(Sheet2!$AK$19:$AK$35, " ", ""), 0)),
        ISNUMBER(MATCH(SUBSTITUTE(I397, " ", ""), SUBSTITUTE(Sheet2!$AL$18:$AT$18, " ", ""), 0))
    ),
    IF(
        ISNUMBER(MATCH(B397, Sheet2!$BE$3:$BE$13, 0)),
        IF(
            ISNUMBER(MATCH(INDEX(Sheet2!$BD$3:$BD$13, MATCH(B397, Sheet2!$BE$3:$BE$13, 0)), Sheet2!$BD$3:$BD$13, 0)),
            "True",
            "False"
        ),
        "False"
    ),
    "Bukan pasangan yang dicari"
)</f>
        <v>Bukan pasangan yang dicari</v>
      </c>
    </row>
    <row r="398" spans="1:12" hidden="1" x14ac:dyDescent="0.25">
      <c r="A398" s="20">
        <v>10870</v>
      </c>
      <c r="B398" t="s">
        <v>9</v>
      </c>
      <c r="C398" t="s">
        <v>120</v>
      </c>
      <c r="E398">
        <v>10790</v>
      </c>
      <c r="F398">
        <v>10789</v>
      </c>
      <c r="G398" s="15" t="str">
        <f>IFERROR(
    IF(
        ISNUMBER(MATCH(E398, Elements!$A$2:$A$700, 0)),
        IF(
            INDEX(Elements!$C$2:$C$700, MATCH(E398, Elements!$A$2:$A$700, 0)) &lt;&gt; "",
            INDEX(Elements!$B$2:$B$700, MATCH(E398, Elements!$A$2:$A$700, 0)),
            "kosong"
        ),
        "tidak ditemukan"
    ),
    "ID tidak ditemukan"
)</f>
        <v>BusinessFunction</v>
      </c>
      <c r="H398" s="15" t="str">
        <f>IFERROR(
    IF(
        ISNUMBER(MATCH(E398, Elements!$A$2:$A$700, 0)),
        IF(
            INDEX(Elements!$C$2:$C$700, MATCH(E398, Elements!$A$2:$A$700, 0)) &lt;&gt; "",
            INDEX(Elements!$C$2:$C$700, MATCH(E398, Elements!$A$2:$A$700, 0)),
            "kosong"
        ),
        "tidak ditemukan"
    ),
    "ID tidak ditemukan"
)</f>
        <v>DC Customer relations</v>
      </c>
      <c r="I398" s="15" t="str">
        <f>IFERROR(
    IF(
        ISNUMBER(MATCH(F398, Elements!$A$2:$A$700, 0)),
        IF(
            INDEX(Elements!$C$2:$C$700, MATCH(F398, Elements!$A$2:$A$700, 0)) &lt;&gt; "",
            INDEX(Elements!$B$2:$B$700, MATCH(F398, Elements!$A$2:$A$700, 0)),
            "kosong"
        ),
        "tidak ditemukan"
    ),
    "ID tidak ditemukan"
)</f>
        <v>BusinessFunction</v>
      </c>
      <c r="J398" s="15" t="str">
        <f>IFERROR(
    IF(
        ISNUMBER(MATCH(F398, Elements!$A$2:$A$700, 0)),
        IF(
            INDEX(Elements!$C$2:$C$700, MATCH(F398, Elements!$A$2:$A$700, 0)) &lt;&gt; "",
            INDEX(Elements!$C$2:$C$700, MATCH(F398, Elements!$A$2:$A$700, 0)),
            "kosong"
        ),
        "tidak ditemukan"
    ),
    "ID tidak ditemukan"
)</f>
        <v>Finance</v>
      </c>
      <c r="K398" s="15" t="str" cm="1">
        <f t="array" ref="K398">IF(
    AND(
        ISNUMBER(MATCH(SUBSTITUTE(G398, " ", ""), SUBSTITUTE(Sheet2!$AK$5:$AK$13, " ", ""), 0)),
        ISNUMBER(MATCH(SUBSTITUTE(I398, " ", ""), SUBSTITUTE(Sheet2!$AL$4:$BB$4, " ", ""), 0))
    ),
    IF(
        ISNUMBER(MATCH(B398, Sheet2!$BE$3:$BE$13, 0)),
        IF(
            ISNUMBER(MATCH(INDEX(Sheet2!$BD$3:$BD$13, MATCH(B398, Sheet2!$BE$3:$BE$13, 0)), Sheet2!$BD$3:$BD$13, 0)),
            "True",
            "False"
        ),
        "False"
    ),
    "Bukan pasangan yang dicari"
)</f>
        <v>Bukan pasangan yang dicari</v>
      </c>
      <c r="L398" s="15" t="str" cm="1">
        <f t="array" ref="L398">IF(
    AND(
        ISNUMBER(MATCH(SUBSTITUTE(G398, " ", ""), SUBSTITUTE(Sheet2!$AK$19:$AK$35, " ", ""), 0)),
        ISNUMBER(MATCH(SUBSTITUTE(I398, " ", ""), SUBSTITUTE(Sheet2!$AL$18:$AT$18, " ", ""), 0))
    ),
    IF(
        ISNUMBER(MATCH(B398, Sheet2!$BE$3:$BE$13, 0)),
        IF(
            ISNUMBER(MATCH(INDEX(Sheet2!$BD$3:$BD$13, MATCH(B398, Sheet2!$BE$3:$BE$13, 0)), Sheet2!$BD$3:$BD$13, 0)),
            "True",
            "False"
        ),
        "False"
    ),
    "Bukan pasangan yang dicari"
)</f>
        <v>Bukan pasangan yang dicari</v>
      </c>
    </row>
    <row r="399" spans="1:12" hidden="1" x14ac:dyDescent="0.25">
      <c r="A399" s="20">
        <v>14550</v>
      </c>
      <c r="B399" t="s">
        <v>9</v>
      </c>
      <c r="C399" t="s">
        <v>121</v>
      </c>
      <c r="E399">
        <v>10791</v>
      </c>
      <c r="F399">
        <v>10784</v>
      </c>
      <c r="G399" s="15" t="str">
        <f>IFERROR(
    IF(
        ISNUMBER(MATCH(E399, Elements!$A$2:$A$700, 0)),
        IF(
            INDEX(Elements!$C$2:$C$700, MATCH(E399, Elements!$A$2:$A$700, 0)) &lt;&gt; "",
            INDEX(Elements!$B$2:$B$700, MATCH(E399, Elements!$A$2:$A$700, 0)),
            "kosong"
        ),
        "tidak ditemukan"
    ),
    "ID tidak ditemukan"
)</f>
        <v>BusinessFunction</v>
      </c>
      <c r="H399" s="15" t="str">
        <f>IFERROR(
    IF(
        ISNUMBER(MATCH(E399, Elements!$A$2:$A$700, 0)),
        IF(
            INDEX(Elements!$C$2:$C$700, MATCH(E399, Elements!$A$2:$A$700, 0)) &lt;&gt; "",
            INDEX(Elements!$C$2:$C$700, MATCH(E399, Elements!$A$2:$A$700, 0)),
            "kosong"
        ),
        "tidak ditemukan"
    ),
    "ID tidak ditemukan"
)</f>
        <v>Commercial</v>
      </c>
      <c r="I399" s="15" t="str">
        <f>IFERROR(
    IF(
        ISNUMBER(MATCH(F399, Elements!$A$2:$A$700, 0)),
        IF(
            INDEX(Elements!$C$2:$C$700, MATCH(F399, Elements!$A$2:$A$700, 0)) &lt;&gt; "",
            INDEX(Elements!$B$2:$B$700, MATCH(F399, Elements!$A$2:$A$700, 0)),
            "kosong"
        ),
        "tidak ditemukan"
    ),
    "ID tidak ditemukan"
)</f>
        <v>BusinessFunction</v>
      </c>
      <c r="J399" s="15" t="str">
        <f>IFERROR(
    IF(
        ISNUMBER(MATCH(F399, Elements!$A$2:$A$700, 0)),
        IF(
            INDEX(Elements!$C$2:$C$700, MATCH(F399, Elements!$A$2:$A$700, 0)) &lt;&gt; "",
            INDEX(Elements!$C$2:$C$700, MATCH(F399, Elements!$A$2:$A$700, 0)),
            "kosong"
        ),
        "tidak ditemukan"
    ),
    "ID tidak ditemukan"
)</f>
        <v>Sales</v>
      </c>
      <c r="K399" s="15" t="str" cm="1">
        <f t="array" ref="K399">IF(
    AND(
        ISNUMBER(MATCH(SUBSTITUTE(G399, " ", ""), SUBSTITUTE(Sheet2!$AK$5:$AK$13, " ", ""), 0)),
        ISNUMBER(MATCH(SUBSTITUTE(I399, " ", ""), SUBSTITUTE(Sheet2!$AL$4:$BB$4, " ", ""), 0))
    ),
    IF(
        ISNUMBER(MATCH(B399, Sheet2!$BE$3:$BE$13, 0)),
        IF(
            ISNUMBER(MATCH(INDEX(Sheet2!$BD$3:$BD$13, MATCH(B399, Sheet2!$BE$3:$BE$13, 0)), Sheet2!$BD$3:$BD$13, 0)),
            "True",
            "False"
        ),
        "False"
    ),
    "Bukan pasangan yang dicari"
)</f>
        <v>Bukan pasangan yang dicari</v>
      </c>
      <c r="L399" s="15" t="str" cm="1">
        <f t="array" ref="L399">IF(
    AND(
        ISNUMBER(MATCH(SUBSTITUTE(G399, " ", ""), SUBSTITUTE(Sheet2!$AK$19:$AK$35, " ", ""), 0)),
        ISNUMBER(MATCH(SUBSTITUTE(I399, " ", ""), SUBSTITUTE(Sheet2!$AL$18:$AT$18, " ", ""), 0))
    ),
    IF(
        ISNUMBER(MATCH(B399, Sheet2!$BE$3:$BE$13, 0)),
        IF(
            ISNUMBER(MATCH(INDEX(Sheet2!$BD$3:$BD$13, MATCH(B399, Sheet2!$BE$3:$BE$13, 0)), Sheet2!$BD$3:$BD$13, 0)),
            "True",
            "False"
        ),
        "False"
    ),
    "Bukan pasangan yang dicari"
)</f>
        <v>Bukan pasangan yang dicari</v>
      </c>
    </row>
    <row r="400" spans="1:12" hidden="1" x14ac:dyDescent="0.25">
      <c r="A400" s="20">
        <v>10864</v>
      </c>
      <c r="B400" t="s">
        <v>9</v>
      </c>
      <c r="C400" t="s">
        <v>122</v>
      </c>
      <c r="E400">
        <v>13806</v>
      </c>
      <c r="F400">
        <v>10792</v>
      </c>
      <c r="G400" s="15" t="str">
        <f>IFERROR(
    IF(
        ISNUMBER(MATCH(E400, Elements!$A$2:$A$700, 0)),
        IF(
            INDEX(Elements!$C$2:$C$700, MATCH(E400, Elements!$A$2:$A$700, 0)) &lt;&gt; "",
            INDEX(Elements!$B$2:$B$700, MATCH(E400, Elements!$A$2:$A$700, 0)),
            "kosong"
        ),
        "tidak ditemukan"
    ),
    "ID tidak ditemukan"
)</f>
        <v>BusinessActor</v>
      </c>
      <c r="H400" s="15" t="str">
        <f>IFERROR(
    IF(
        ISNUMBER(MATCH(E400, Elements!$A$2:$A$700, 0)),
        IF(
            INDEX(Elements!$C$2:$C$700, MATCH(E400, Elements!$A$2:$A$700, 0)) &lt;&gt; "",
            INDEX(Elements!$C$2:$C$700, MATCH(E400, Elements!$A$2:$A$700, 0)),
            "kosong"
        ),
        "tidak ditemukan"
    ),
    "ID tidak ditemukan"
)</f>
        <v>Customer</v>
      </c>
      <c r="I400" s="15" t="str">
        <f>IFERROR(
    IF(
        ISNUMBER(MATCH(F400, Elements!$A$2:$A$700, 0)),
        IF(
            INDEX(Elements!$C$2:$C$700, MATCH(F400, Elements!$A$2:$A$700, 0)) &lt;&gt; "",
            INDEX(Elements!$B$2:$B$700, MATCH(F400, Elements!$A$2:$A$700, 0)),
            "kosong"
        ),
        "tidak ditemukan"
    ),
    "ID tidak ditemukan"
)</f>
        <v>BusinessFunction</v>
      </c>
      <c r="J400" s="15" t="str">
        <f>IFERROR(
    IF(
        ISNUMBER(MATCH(F400, Elements!$A$2:$A$700, 0)),
        IF(
            INDEX(Elements!$C$2:$C$700, MATCH(F400, Elements!$A$2:$A$700, 0)) &lt;&gt; "",
            INDEX(Elements!$C$2:$C$700, MATCH(F400, Elements!$A$2:$A$700, 0)),
            "kosong"
        ),
        "tidak ditemukan"
    ),
    "ID tidak ditemukan"
)</f>
        <v>Distribution</v>
      </c>
      <c r="K400" s="15" t="str" cm="1">
        <f t="array" ref="K400">IF(
    AND(
        ISNUMBER(MATCH(SUBSTITUTE(G400, " ", ""), SUBSTITUTE(Sheet2!$AK$5:$AK$13, " ", ""), 0)),
        ISNUMBER(MATCH(SUBSTITUTE(I400, " ", ""), SUBSTITUTE(Sheet2!$AL$4:$BB$4, " ", ""), 0))
    ),
    IF(
        ISNUMBER(MATCH(B400, Sheet2!$BE$3:$BE$13, 0)),
        IF(
            ISNUMBER(MATCH(INDEX(Sheet2!$BD$3:$BD$13, MATCH(B400, Sheet2!$BE$3:$BE$13, 0)), Sheet2!$BD$3:$BD$13, 0)),
            "True",
            "False"
        ),
        "False"
    ),
    "Bukan pasangan yang dicari"
)</f>
        <v>Bukan pasangan yang dicari</v>
      </c>
      <c r="L400" s="15" t="str" cm="1">
        <f t="array" ref="L400">IF(
    AND(
        ISNUMBER(MATCH(SUBSTITUTE(G400, " ", ""), SUBSTITUTE(Sheet2!$AK$19:$AK$35, " ", ""), 0)),
        ISNUMBER(MATCH(SUBSTITUTE(I400, " ", ""), SUBSTITUTE(Sheet2!$AL$18:$AT$18, " ", ""), 0))
    ),
    IF(
        ISNUMBER(MATCH(B400, Sheet2!$BE$3:$BE$13, 0)),
        IF(
            ISNUMBER(MATCH(INDEX(Sheet2!$BD$3:$BD$13, MATCH(B400, Sheet2!$BE$3:$BE$13, 0)), Sheet2!$BD$3:$BD$13, 0)),
            "True",
            "False"
        ),
        "False"
    ),
    "Bukan pasangan yang dicari"
)</f>
        <v>Bukan pasangan yang dicari</v>
      </c>
    </row>
    <row r="401" spans="1:12" hidden="1" x14ac:dyDescent="0.25">
      <c r="A401" s="20">
        <v>14549</v>
      </c>
      <c r="B401" t="s">
        <v>9</v>
      </c>
      <c r="C401" t="s">
        <v>122</v>
      </c>
      <c r="E401">
        <v>10998</v>
      </c>
      <c r="F401">
        <v>10792</v>
      </c>
      <c r="G401" s="15" t="str">
        <f>IFERROR(
    IF(
        ISNUMBER(MATCH(E401, Elements!$A$2:$A$700, 0)),
        IF(
            INDEX(Elements!$C$2:$C$700, MATCH(E401, Elements!$A$2:$A$700, 0)) &lt;&gt; "",
            INDEX(Elements!$B$2:$B$700, MATCH(E401, Elements!$A$2:$A$700, 0)),
            "kosong"
        ),
        "tidak ditemukan"
    ),
    "ID tidak ditemukan"
)</f>
        <v>BusinessRole</v>
      </c>
      <c r="H401" s="15" t="str">
        <f>IFERROR(
    IF(
        ISNUMBER(MATCH(E401, Elements!$A$2:$A$700, 0)),
        IF(
            INDEX(Elements!$C$2:$C$700, MATCH(E401, Elements!$A$2:$A$700, 0)) &lt;&gt; "",
            INDEX(Elements!$C$2:$C$700, MATCH(E401, Elements!$A$2:$A$700, 0)),
            "kosong"
        ),
        "tidak ditemukan"
    ),
    "ID tidak ditemukan"
)</f>
        <v>Customer</v>
      </c>
      <c r="I401" s="15" t="str">
        <f>IFERROR(
    IF(
        ISNUMBER(MATCH(F401, Elements!$A$2:$A$700, 0)),
        IF(
            INDEX(Elements!$C$2:$C$700, MATCH(F401, Elements!$A$2:$A$700, 0)) &lt;&gt; "",
            INDEX(Elements!$B$2:$B$700, MATCH(F401, Elements!$A$2:$A$700, 0)),
            "kosong"
        ),
        "tidak ditemukan"
    ),
    "ID tidak ditemukan"
)</f>
        <v>BusinessFunction</v>
      </c>
      <c r="J401" s="15" t="str">
        <f>IFERROR(
    IF(
        ISNUMBER(MATCH(F401, Elements!$A$2:$A$700, 0)),
        IF(
            INDEX(Elements!$C$2:$C$700, MATCH(F401, Elements!$A$2:$A$700, 0)) &lt;&gt; "",
            INDEX(Elements!$C$2:$C$700, MATCH(F401, Elements!$A$2:$A$700, 0)),
            "kosong"
        ),
        "tidak ditemukan"
    ),
    "ID tidak ditemukan"
)</f>
        <v>Distribution</v>
      </c>
      <c r="K401" s="15" t="str" cm="1">
        <f t="array" ref="K401">IF(
    AND(
        ISNUMBER(MATCH(SUBSTITUTE(G401, " ", ""), SUBSTITUTE(Sheet2!$AK$5:$AK$13, " ", ""), 0)),
        ISNUMBER(MATCH(SUBSTITUTE(I401, " ", ""), SUBSTITUTE(Sheet2!$AL$4:$BB$4, " ", ""), 0))
    ),
    IF(
        ISNUMBER(MATCH(B401, Sheet2!$BE$3:$BE$13, 0)),
        IF(
            ISNUMBER(MATCH(INDEX(Sheet2!$BD$3:$BD$13, MATCH(B401, Sheet2!$BE$3:$BE$13, 0)), Sheet2!$BD$3:$BD$13, 0)),
            "True",
            "False"
        ),
        "False"
    ),
    "Bukan pasangan yang dicari"
)</f>
        <v>Bukan pasangan yang dicari</v>
      </c>
      <c r="L401" s="15" t="str" cm="1">
        <f t="array" ref="L401">IF(
    AND(
        ISNUMBER(MATCH(SUBSTITUTE(G401, " ", ""), SUBSTITUTE(Sheet2!$AK$19:$AK$35, " ", ""), 0)),
        ISNUMBER(MATCH(SUBSTITUTE(I401, " ", ""), SUBSTITUTE(Sheet2!$AL$18:$AT$18, " ", ""), 0))
    ),
    IF(
        ISNUMBER(MATCH(B401, Sheet2!$BE$3:$BE$13, 0)),
        IF(
            ISNUMBER(MATCH(INDEX(Sheet2!$BD$3:$BD$13, MATCH(B401, Sheet2!$BE$3:$BE$13, 0)), Sheet2!$BD$3:$BD$13, 0)),
            "True",
            "False"
        ),
        "False"
    ),
    "Bukan pasangan yang dicari"
)</f>
        <v>Bukan pasangan yang dicari</v>
      </c>
    </row>
    <row r="402" spans="1:12" hidden="1" x14ac:dyDescent="0.25">
      <c r="A402" s="20">
        <v>10865</v>
      </c>
      <c r="B402" t="s">
        <v>9</v>
      </c>
      <c r="C402" t="s">
        <v>123</v>
      </c>
      <c r="E402">
        <v>10792</v>
      </c>
      <c r="F402">
        <v>13806</v>
      </c>
      <c r="G402" s="15" t="str">
        <f>IFERROR(
    IF(
        ISNUMBER(MATCH(E402, Elements!$A$2:$A$700, 0)),
        IF(
            INDEX(Elements!$C$2:$C$700, MATCH(E402, Elements!$A$2:$A$700, 0)) &lt;&gt; "",
            INDEX(Elements!$B$2:$B$700, MATCH(E402, Elements!$A$2:$A$700, 0)),
            "kosong"
        ),
        "tidak ditemukan"
    ),
    "ID tidak ditemukan"
)</f>
        <v>BusinessFunction</v>
      </c>
      <c r="H402" s="15" t="str">
        <f>IFERROR(
    IF(
        ISNUMBER(MATCH(E402, Elements!$A$2:$A$700, 0)),
        IF(
            INDEX(Elements!$C$2:$C$700, MATCH(E402, Elements!$A$2:$A$700, 0)) &lt;&gt; "",
            INDEX(Elements!$C$2:$C$700, MATCH(E402, Elements!$A$2:$A$700, 0)),
            "kosong"
        ),
        "tidak ditemukan"
    ),
    "ID tidak ditemukan"
)</f>
        <v>Distribution</v>
      </c>
      <c r="I402" s="15" t="str">
        <f>IFERROR(
    IF(
        ISNUMBER(MATCH(F402, Elements!$A$2:$A$700, 0)),
        IF(
            INDEX(Elements!$C$2:$C$700, MATCH(F402, Elements!$A$2:$A$700, 0)) &lt;&gt; "",
            INDEX(Elements!$B$2:$B$700, MATCH(F402, Elements!$A$2:$A$700, 0)),
            "kosong"
        ),
        "tidak ditemukan"
    ),
    "ID tidak ditemukan"
)</f>
        <v>BusinessActor</v>
      </c>
      <c r="J402" s="15" t="str">
        <f>IFERROR(
    IF(
        ISNUMBER(MATCH(F402, Elements!$A$2:$A$700, 0)),
        IF(
            INDEX(Elements!$C$2:$C$700, MATCH(F402, Elements!$A$2:$A$700, 0)) &lt;&gt; "",
            INDEX(Elements!$C$2:$C$700, MATCH(F402, Elements!$A$2:$A$700, 0)),
            "kosong"
        ),
        "tidak ditemukan"
    ),
    "ID tidak ditemukan"
)</f>
        <v>Customer</v>
      </c>
      <c r="K402" s="15" t="str" cm="1">
        <f t="array" ref="K402">IF(
    AND(
        ISNUMBER(MATCH(SUBSTITUTE(G402, " ", ""), SUBSTITUTE(Sheet2!$AK$5:$AK$13, " ", ""), 0)),
        ISNUMBER(MATCH(SUBSTITUTE(I402, " ", ""), SUBSTITUTE(Sheet2!$AL$4:$BB$4, " ", ""), 0))
    ),
    IF(
        ISNUMBER(MATCH(B402, Sheet2!$BE$3:$BE$13, 0)),
        IF(
            ISNUMBER(MATCH(INDEX(Sheet2!$BD$3:$BD$13, MATCH(B402, Sheet2!$BE$3:$BE$13, 0)), Sheet2!$BD$3:$BD$13, 0)),
            "True",
            "False"
        ),
        "False"
    ),
    "Bukan pasangan yang dicari"
)</f>
        <v>Bukan pasangan yang dicari</v>
      </c>
      <c r="L402" s="15" t="str" cm="1">
        <f t="array" ref="L402">IF(
    AND(
        ISNUMBER(MATCH(SUBSTITUTE(G402, " ", ""), SUBSTITUTE(Sheet2!$AK$19:$AK$35, " ", ""), 0)),
        ISNUMBER(MATCH(SUBSTITUTE(I402, " ", ""), SUBSTITUTE(Sheet2!$AL$18:$AT$18, " ", ""), 0))
    ),
    IF(
        ISNUMBER(MATCH(B402, Sheet2!$BE$3:$BE$13, 0)),
        IF(
            ISNUMBER(MATCH(INDEX(Sheet2!$BD$3:$BD$13, MATCH(B402, Sheet2!$BE$3:$BE$13, 0)), Sheet2!$BD$3:$BD$13, 0)),
            "True",
            "False"
        ),
        "False"
    ),
    "Bukan pasangan yang dicari"
)</f>
        <v>Bukan pasangan yang dicari</v>
      </c>
    </row>
    <row r="403" spans="1:12" hidden="1" x14ac:dyDescent="0.25">
      <c r="A403" s="20">
        <v>14548</v>
      </c>
      <c r="B403" t="s">
        <v>9</v>
      </c>
      <c r="C403" t="s">
        <v>123</v>
      </c>
      <c r="E403">
        <v>10792</v>
      </c>
      <c r="F403">
        <v>10998</v>
      </c>
      <c r="G403" s="15" t="str">
        <f>IFERROR(
    IF(
        ISNUMBER(MATCH(E403, Elements!$A$2:$A$700, 0)),
        IF(
            INDEX(Elements!$C$2:$C$700, MATCH(E403, Elements!$A$2:$A$700, 0)) &lt;&gt; "",
            INDEX(Elements!$B$2:$B$700, MATCH(E403, Elements!$A$2:$A$700, 0)),
            "kosong"
        ),
        "tidak ditemukan"
    ),
    "ID tidak ditemukan"
)</f>
        <v>BusinessFunction</v>
      </c>
      <c r="H403" s="15" t="str">
        <f>IFERROR(
    IF(
        ISNUMBER(MATCH(E403, Elements!$A$2:$A$700, 0)),
        IF(
            INDEX(Elements!$C$2:$C$700, MATCH(E403, Elements!$A$2:$A$700, 0)) &lt;&gt; "",
            INDEX(Elements!$C$2:$C$700, MATCH(E403, Elements!$A$2:$A$700, 0)),
            "kosong"
        ),
        "tidak ditemukan"
    ),
    "ID tidak ditemukan"
)</f>
        <v>Distribution</v>
      </c>
      <c r="I403" s="15" t="str">
        <f>IFERROR(
    IF(
        ISNUMBER(MATCH(F403, Elements!$A$2:$A$700, 0)),
        IF(
            INDEX(Elements!$C$2:$C$700, MATCH(F403, Elements!$A$2:$A$700, 0)) &lt;&gt; "",
            INDEX(Elements!$B$2:$B$700, MATCH(F403, Elements!$A$2:$A$700, 0)),
            "kosong"
        ),
        "tidak ditemukan"
    ),
    "ID tidak ditemukan"
)</f>
        <v>BusinessRole</v>
      </c>
      <c r="J403" s="15" t="str">
        <f>IFERROR(
    IF(
        ISNUMBER(MATCH(F403, Elements!$A$2:$A$700, 0)),
        IF(
            INDEX(Elements!$C$2:$C$700, MATCH(F403, Elements!$A$2:$A$700, 0)) &lt;&gt; "",
            INDEX(Elements!$C$2:$C$700, MATCH(F403, Elements!$A$2:$A$700, 0)),
            "kosong"
        ),
        "tidak ditemukan"
    ),
    "ID tidak ditemukan"
)</f>
        <v>Customer</v>
      </c>
      <c r="K403" s="15" t="str" cm="1">
        <f t="array" ref="K403">IF(
    AND(
        ISNUMBER(MATCH(SUBSTITUTE(G403, " ", ""), SUBSTITUTE(Sheet2!$AK$5:$AK$13, " ", ""), 0)),
        ISNUMBER(MATCH(SUBSTITUTE(I403, " ", ""), SUBSTITUTE(Sheet2!$AL$4:$BB$4, " ", ""), 0))
    ),
    IF(
        ISNUMBER(MATCH(B403, Sheet2!$BE$3:$BE$13, 0)),
        IF(
            ISNUMBER(MATCH(INDEX(Sheet2!$BD$3:$BD$13, MATCH(B403, Sheet2!$BE$3:$BE$13, 0)), Sheet2!$BD$3:$BD$13, 0)),
            "True",
            "False"
        ),
        "False"
    ),
    "Bukan pasangan yang dicari"
)</f>
        <v>Bukan pasangan yang dicari</v>
      </c>
      <c r="L403" s="15" t="str" cm="1">
        <f t="array" ref="L403">IF(
    AND(
        ISNUMBER(MATCH(SUBSTITUTE(G403, " ", ""), SUBSTITUTE(Sheet2!$AK$19:$AK$35, " ", ""), 0)),
        ISNUMBER(MATCH(SUBSTITUTE(I403, " ", ""), SUBSTITUTE(Sheet2!$AL$18:$AT$18, " ", ""), 0))
    ),
    IF(
        ISNUMBER(MATCH(B403, Sheet2!$BE$3:$BE$13, 0)),
        IF(
            ISNUMBER(MATCH(INDEX(Sheet2!$BD$3:$BD$13, MATCH(B403, Sheet2!$BE$3:$BE$13, 0)), Sheet2!$BD$3:$BD$13, 0)),
            "True",
            "False"
        ),
        "False"
    ),
    "Bukan pasangan yang dicari"
)</f>
        <v>Bukan pasangan yang dicari</v>
      </c>
    </row>
    <row r="404" spans="1:12" hidden="1" x14ac:dyDescent="0.25">
      <c r="A404" s="20">
        <v>6750</v>
      </c>
      <c r="B404" t="s">
        <v>9</v>
      </c>
      <c r="C404" t="s">
        <v>124</v>
      </c>
      <c r="E404">
        <v>6657</v>
      </c>
      <c r="F404">
        <v>6655</v>
      </c>
      <c r="G404" s="15" t="str">
        <f>IFERROR(
    IF(
        ISNUMBER(MATCH(E404, Elements!$A$2:$A$700, 0)),
        IF(
            INDEX(Elements!$C$2:$C$700, MATCH(E404, Elements!$A$2:$A$700, 0)) &lt;&gt; "",
            INDEX(Elements!$B$2:$B$700, MATCH(E404, Elements!$A$2:$A$700, 0)),
            "kosong"
        ),
        "tidak ditemukan"
    ),
    "ID tidak ditemukan"
)</f>
        <v>BusinessFunction</v>
      </c>
      <c r="H404" s="15" t="str">
        <f>IFERROR(
    IF(
        ISNUMBER(MATCH(E404, Elements!$A$2:$A$700, 0)),
        IF(
            INDEX(Elements!$C$2:$C$700, MATCH(E404, Elements!$A$2:$A$700, 0)) &lt;&gt; "",
            INDEX(Elements!$C$2:$C$700, MATCH(E404, Elements!$A$2:$A$700, 0)),
            "kosong"
        ),
        "tidak ditemukan"
    ),
    "ID tidak ditemukan"
)</f>
        <v>Level 0-2 functions</v>
      </c>
      <c r="I404" s="15" t="str">
        <f>IFERROR(
    IF(
        ISNUMBER(MATCH(F404, Elements!$A$2:$A$700, 0)),
        IF(
            INDEX(Elements!$C$2:$C$700, MATCH(F404, Elements!$A$2:$A$700, 0)) &lt;&gt; "",
            INDEX(Elements!$B$2:$B$700, MATCH(F404, Elements!$A$2:$A$700, 0)),
            "kosong"
        ),
        "tidak ditemukan"
    ),
    "ID tidak ditemukan"
)</f>
        <v>BusinessFunction</v>
      </c>
      <c r="J404" s="15" t="str">
        <f>IFERROR(
    IF(
        ISNUMBER(MATCH(F404, Elements!$A$2:$A$700, 0)),
        IF(
            INDEX(Elements!$C$2:$C$700, MATCH(F404, Elements!$A$2:$A$700, 0)) &lt;&gt; "",
            INDEX(Elements!$C$2:$C$700, MATCH(F404, Elements!$A$2:$A$700, 0)),
            "kosong"
        ),
        "tidak ditemukan"
    ),
    "ID tidak ditemukan"
)</f>
        <v>Production data collection</v>
      </c>
      <c r="K404" s="15" t="str" cm="1">
        <f t="array" ref="K404">IF(
    AND(
        ISNUMBER(MATCH(SUBSTITUTE(G404, " ", ""), SUBSTITUTE(Sheet2!$AK$5:$AK$13, " ", ""), 0)),
        ISNUMBER(MATCH(SUBSTITUTE(I404, " ", ""), SUBSTITUTE(Sheet2!$AL$4:$BB$4, " ", ""), 0))
    ),
    IF(
        ISNUMBER(MATCH(B404, Sheet2!$BE$3:$BE$13, 0)),
        IF(
            ISNUMBER(MATCH(INDEX(Sheet2!$BD$3:$BD$13, MATCH(B404, Sheet2!$BE$3:$BE$13, 0)), Sheet2!$BD$3:$BD$13, 0)),
            "True",
            "False"
        ),
        "False"
    ),
    "Bukan pasangan yang dicari"
)</f>
        <v>Bukan pasangan yang dicari</v>
      </c>
      <c r="L404" s="15" t="str" cm="1">
        <f t="array" ref="L404">IF(
    AND(
        ISNUMBER(MATCH(SUBSTITUTE(G404, " ", ""), SUBSTITUTE(Sheet2!$AK$19:$AK$35, " ", ""), 0)),
        ISNUMBER(MATCH(SUBSTITUTE(I404, " ", ""), SUBSTITUTE(Sheet2!$AL$18:$AT$18, " ", ""), 0))
    ),
    IF(
        ISNUMBER(MATCH(B404, Sheet2!$BE$3:$BE$13, 0)),
        IF(
            ISNUMBER(MATCH(INDEX(Sheet2!$BD$3:$BD$13, MATCH(B404, Sheet2!$BE$3:$BE$13, 0)), Sheet2!$BD$3:$BD$13, 0)),
            "True",
            "False"
        ),
        "False"
    ),
    "Bukan pasangan yang dicari"
)</f>
        <v>Bukan pasangan yang dicari</v>
      </c>
    </row>
    <row r="405" spans="1:12" hidden="1" x14ac:dyDescent="0.25">
      <c r="A405" s="20">
        <v>6749</v>
      </c>
      <c r="B405" t="s">
        <v>9</v>
      </c>
      <c r="C405" t="s">
        <v>125</v>
      </c>
      <c r="E405">
        <v>6654</v>
      </c>
      <c r="F405">
        <v>6657</v>
      </c>
      <c r="G405" s="15" t="str">
        <f>IFERROR(
    IF(
        ISNUMBER(MATCH(E405, Elements!$A$2:$A$700, 0)),
        IF(
            INDEX(Elements!$C$2:$C$700, MATCH(E405, Elements!$A$2:$A$700, 0)) &lt;&gt; "",
            INDEX(Elements!$B$2:$B$700, MATCH(E405, Elements!$A$2:$A$700, 0)),
            "kosong"
        ),
        "tidak ditemukan"
    ),
    "ID tidak ditemukan"
)</f>
        <v>BusinessFunction</v>
      </c>
      <c r="H405" s="15" t="str">
        <f>IFERROR(
    IF(
        ISNUMBER(MATCH(E405, Elements!$A$2:$A$700, 0)),
        IF(
            INDEX(Elements!$C$2:$C$700, MATCH(E405, Elements!$A$2:$A$700, 0)) &lt;&gt; "",
            INDEX(Elements!$C$2:$C$700, MATCH(E405, Elements!$A$2:$A$700, 0)),
            "kosong"
        ),
        "tidak ditemukan"
    ),
    "ID tidak ditemukan"
)</f>
        <v>Product definition management</v>
      </c>
      <c r="I405" s="15" t="str">
        <f>IFERROR(
    IF(
        ISNUMBER(MATCH(F405, Elements!$A$2:$A$700, 0)),
        IF(
            INDEX(Elements!$C$2:$C$700, MATCH(F405, Elements!$A$2:$A$700, 0)) &lt;&gt; "",
            INDEX(Elements!$B$2:$B$700, MATCH(F405, Elements!$A$2:$A$700, 0)),
            "kosong"
        ),
        "tidak ditemukan"
    ),
    "ID tidak ditemukan"
)</f>
        <v>BusinessFunction</v>
      </c>
      <c r="J405" s="15" t="str">
        <f>IFERROR(
    IF(
        ISNUMBER(MATCH(F405, Elements!$A$2:$A$700, 0)),
        IF(
            INDEX(Elements!$C$2:$C$700, MATCH(F405, Elements!$A$2:$A$700, 0)) &lt;&gt; "",
            INDEX(Elements!$C$2:$C$700, MATCH(F405, Elements!$A$2:$A$700, 0)),
            "kosong"
        ),
        "tidak ditemukan"
    ),
    "ID tidak ditemukan"
)</f>
        <v>Level 0-2 functions</v>
      </c>
      <c r="K405" s="15" t="str" cm="1">
        <f t="array" ref="K405">IF(
    AND(
        ISNUMBER(MATCH(SUBSTITUTE(G405, " ", ""), SUBSTITUTE(Sheet2!$AK$5:$AK$13, " ", ""), 0)),
        ISNUMBER(MATCH(SUBSTITUTE(I405, " ", ""), SUBSTITUTE(Sheet2!$AL$4:$BB$4, " ", ""), 0))
    ),
    IF(
        ISNUMBER(MATCH(B405, Sheet2!$BE$3:$BE$13, 0)),
        IF(
            ISNUMBER(MATCH(INDEX(Sheet2!$BD$3:$BD$13, MATCH(B405, Sheet2!$BE$3:$BE$13, 0)), Sheet2!$BD$3:$BD$13, 0)),
            "True",
            "False"
        ),
        "False"
    ),
    "Bukan pasangan yang dicari"
)</f>
        <v>Bukan pasangan yang dicari</v>
      </c>
      <c r="L405" s="15" t="str" cm="1">
        <f t="array" ref="L405">IF(
    AND(
        ISNUMBER(MATCH(SUBSTITUTE(G405, " ", ""), SUBSTITUTE(Sheet2!$AK$19:$AK$35, " ", ""), 0)),
        ISNUMBER(MATCH(SUBSTITUTE(I405, " ", ""), SUBSTITUTE(Sheet2!$AL$18:$AT$18, " ", ""), 0))
    ),
    IF(
        ISNUMBER(MATCH(B405, Sheet2!$BE$3:$BE$13, 0)),
        IF(
            ISNUMBER(MATCH(INDEX(Sheet2!$BD$3:$BD$13, MATCH(B405, Sheet2!$BE$3:$BE$13, 0)), Sheet2!$BD$3:$BD$13, 0)),
            "True",
            "False"
        ),
        "False"
    ),
    "Bukan pasangan yang dicari"
)</f>
        <v>Bukan pasangan yang dicari</v>
      </c>
    </row>
    <row r="406" spans="1:12" hidden="1" x14ac:dyDescent="0.25">
      <c r="A406" s="20">
        <v>10883</v>
      </c>
      <c r="B406" t="s">
        <v>9</v>
      </c>
      <c r="C406" t="s">
        <v>126</v>
      </c>
      <c r="E406">
        <v>10786</v>
      </c>
      <c r="F406">
        <v>10785</v>
      </c>
      <c r="G406" s="15" t="str">
        <f>IFERROR(
    IF(
        ISNUMBER(MATCH(E406, Elements!$A$2:$A$700, 0)),
        IF(
            INDEX(Elements!$C$2:$C$700, MATCH(E406, Elements!$A$2:$A$700, 0)) &lt;&gt; "",
            INDEX(Elements!$B$2:$B$700, MATCH(E406, Elements!$A$2:$A$700, 0)),
            "kosong"
        ),
        "tidak ditemukan"
    ),
    "ID tidak ditemukan"
)</f>
        <v>BusinessFunction</v>
      </c>
      <c r="H406" s="15" t="str">
        <f>IFERROR(
    IF(
        ISNUMBER(MATCH(E406, Elements!$A$2:$A$700, 0)),
        IF(
            INDEX(Elements!$C$2:$C$700, MATCH(E406, Elements!$A$2:$A$700, 0)) &lt;&gt; "",
            INDEX(Elements!$C$2:$C$700, MATCH(E406, Elements!$A$2:$A$700, 0)),
            "kosong"
        ),
        "tidak ditemukan"
    ),
    "ID tidak ditemukan"
)</f>
        <v>Production</v>
      </c>
      <c r="I406" s="15" t="str">
        <f>IFERROR(
    IF(
        ISNUMBER(MATCH(F406, Elements!$A$2:$A$700, 0)),
        IF(
            INDEX(Elements!$C$2:$C$700, MATCH(F406, Elements!$A$2:$A$700, 0)) &lt;&gt; "",
            INDEX(Elements!$B$2:$B$700, MATCH(F406, Elements!$A$2:$A$700, 0)),
            "kosong"
        ),
        "tidak ditemukan"
    ),
    "ID tidak ditemukan"
)</f>
        <v>BusinessFunction</v>
      </c>
      <c r="J406" s="15" t="str">
        <f>IFERROR(
    IF(
        ISNUMBER(MATCH(F406, Elements!$A$2:$A$700, 0)),
        IF(
            INDEX(Elements!$C$2:$C$700, MATCH(F406, Elements!$A$2:$A$700, 0)) &lt;&gt; "",
            INDEX(Elements!$C$2:$C$700, MATCH(F406, Elements!$A$2:$A$700, 0)),
            "kosong"
        ),
        "tidak ditemukan"
    ),
    "ID tidak ditemukan"
)</f>
        <v>Logistics</v>
      </c>
      <c r="K406" s="15" t="str" cm="1">
        <f t="array" ref="K406">IF(
    AND(
        ISNUMBER(MATCH(SUBSTITUTE(G406, " ", ""), SUBSTITUTE(Sheet2!$AK$5:$AK$13, " ", ""), 0)),
        ISNUMBER(MATCH(SUBSTITUTE(I406, " ", ""), SUBSTITUTE(Sheet2!$AL$4:$BB$4, " ", ""), 0))
    ),
    IF(
        ISNUMBER(MATCH(B406, Sheet2!$BE$3:$BE$13, 0)),
        IF(
            ISNUMBER(MATCH(INDEX(Sheet2!$BD$3:$BD$13, MATCH(B406, Sheet2!$BE$3:$BE$13, 0)), Sheet2!$BD$3:$BD$13, 0)),
            "True",
            "False"
        ),
        "False"
    ),
    "Bukan pasangan yang dicari"
)</f>
        <v>Bukan pasangan yang dicari</v>
      </c>
      <c r="L406" s="15" t="str" cm="1">
        <f t="array" ref="L406">IF(
    AND(
        ISNUMBER(MATCH(SUBSTITUTE(G406, " ", ""), SUBSTITUTE(Sheet2!$AK$19:$AK$35, " ", ""), 0)),
        ISNUMBER(MATCH(SUBSTITUTE(I406, " ", ""), SUBSTITUTE(Sheet2!$AL$18:$AT$18, " ", ""), 0))
    ),
    IF(
        ISNUMBER(MATCH(B406, Sheet2!$BE$3:$BE$13, 0)),
        IF(
            ISNUMBER(MATCH(INDEX(Sheet2!$BD$3:$BD$13, MATCH(B406, Sheet2!$BE$3:$BE$13, 0)), Sheet2!$BD$3:$BD$13, 0)),
            "True",
            "False"
        ),
        "False"
    ),
    "Bukan pasangan yang dicari"
)</f>
        <v>Bukan pasangan yang dicari</v>
      </c>
    </row>
    <row r="407" spans="1:12" hidden="1" x14ac:dyDescent="0.25">
      <c r="A407" s="20">
        <v>10884</v>
      </c>
      <c r="B407" t="s">
        <v>9</v>
      </c>
      <c r="C407" t="s">
        <v>126</v>
      </c>
      <c r="E407">
        <v>10787</v>
      </c>
      <c r="F407">
        <v>10785</v>
      </c>
      <c r="G407" s="15" t="str">
        <f>IFERROR(
    IF(
        ISNUMBER(MATCH(E407, Elements!$A$2:$A$700, 0)),
        IF(
            INDEX(Elements!$C$2:$C$700, MATCH(E407, Elements!$A$2:$A$700, 0)) &lt;&gt; "",
            INDEX(Elements!$B$2:$B$700, MATCH(E407, Elements!$A$2:$A$700, 0)),
            "kosong"
        ),
        "tidak ditemukan"
    ),
    "ID tidak ditemukan"
)</f>
        <v>BusinessFunction</v>
      </c>
      <c r="H407" s="15" t="str">
        <f>IFERROR(
    IF(
        ISNUMBER(MATCH(E407, Elements!$A$2:$A$700, 0)),
        IF(
            INDEX(Elements!$C$2:$C$700, MATCH(E407, Elements!$A$2:$A$700, 0)) &lt;&gt; "",
            INDEX(Elements!$C$2:$C$700, MATCH(E407, Elements!$A$2:$A$700, 0)),
            "kosong"
        ),
        "tidak ditemukan"
    ),
    "ID tidak ditemukan"
)</f>
        <v>Warehousing</v>
      </c>
      <c r="I407" s="15" t="str">
        <f>IFERROR(
    IF(
        ISNUMBER(MATCH(F407, Elements!$A$2:$A$700, 0)),
        IF(
            INDEX(Elements!$C$2:$C$700, MATCH(F407, Elements!$A$2:$A$700, 0)) &lt;&gt; "",
            INDEX(Elements!$B$2:$B$700, MATCH(F407, Elements!$A$2:$A$700, 0)),
            "kosong"
        ),
        "tidak ditemukan"
    ),
    "ID tidak ditemukan"
)</f>
        <v>BusinessFunction</v>
      </c>
      <c r="J407" s="15" t="str">
        <f>IFERROR(
    IF(
        ISNUMBER(MATCH(F407, Elements!$A$2:$A$700, 0)),
        IF(
            INDEX(Elements!$C$2:$C$700, MATCH(F407, Elements!$A$2:$A$700, 0)) &lt;&gt; "",
            INDEX(Elements!$C$2:$C$700, MATCH(F407, Elements!$A$2:$A$700, 0)),
            "kosong"
        ),
        "tidak ditemukan"
    ),
    "ID tidak ditemukan"
)</f>
        <v>Logistics</v>
      </c>
      <c r="K407" s="15" t="str" cm="1">
        <f t="array" ref="K407">IF(
    AND(
        ISNUMBER(MATCH(SUBSTITUTE(G407, " ", ""), SUBSTITUTE(Sheet2!$AK$5:$AK$13, " ", ""), 0)),
        ISNUMBER(MATCH(SUBSTITUTE(I407, " ", ""), SUBSTITUTE(Sheet2!$AL$4:$BB$4, " ", ""), 0))
    ),
    IF(
        ISNUMBER(MATCH(B407, Sheet2!$BE$3:$BE$13, 0)),
        IF(
            ISNUMBER(MATCH(INDEX(Sheet2!$BD$3:$BD$13, MATCH(B407, Sheet2!$BE$3:$BE$13, 0)), Sheet2!$BD$3:$BD$13, 0)),
            "True",
            "False"
        ),
        "False"
    ),
    "Bukan pasangan yang dicari"
)</f>
        <v>Bukan pasangan yang dicari</v>
      </c>
      <c r="L407" s="15" t="str" cm="1">
        <f t="array" ref="L407">IF(
    AND(
        ISNUMBER(MATCH(SUBSTITUTE(G407, " ", ""), SUBSTITUTE(Sheet2!$AK$19:$AK$35, " ", ""), 0)),
        ISNUMBER(MATCH(SUBSTITUTE(I407, " ", ""), SUBSTITUTE(Sheet2!$AL$18:$AT$18, " ", ""), 0))
    ),
    IF(
        ISNUMBER(MATCH(B407, Sheet2!$BE$3:$BE$13, 0)),
        IF(
            ISNUMBER(MATCH(INDEX(Sheet2!$BD$3:$BD$13, MATCH(B407, Sheet2!$BE$3:$BE$13, 0)), Sheet2!$BD$3:$BD$13, 0)),
            "True",
            "False"
        ),
        "False"
    ),
    "Bukan pasangan yang dicari"
)</f>
        <v>Bukan pasangan yang dicari</v>
      </c>
    </row>
    <row r="408" spans="1:12" hidden="1" x14ac:dyDescent="0.25">
      <c r="A408" s="20">
        <v>14572</v>
      </c>
      <c r="B408" t="s">
        <v>9</v>
      </c>
      <c r="C408" t="s">
        <v>126</v>
      </c>
      <c r="E408">
        <v>10787</v>
      </c>
      <c r="F408">
        <v>10785</v>
      </c>
      <c r="G408" s="15" t="str">
        <f>IFERROR(
    IF(
        ISNUMBER(MATCH(E408, Elements!$A$2:$A$700, 0)),
        IF(
            INDEX(Elements!$C$2:$C$700, MATCH(E408, Elements!$A$2:$A$700, 0)) &lt;&gt; "",
            INDEX(Elements!$B$2:$B$700, MATCH(E408, Elements!$A$2:$A$700, 0)),
            "kosong"
        ),
        "tidak ditemukan"
    ),
    "ID tidak ditemukan"
)</f>
        <v>BusinessFunction</v>
      </c>
      <c r="H408" s="15" t="str">
        <f>IFERROR(
    IF(
        ISNUMBER(MATCH(E408, Elements!$A$2:$A$700, 0)),
        IF(
            INDEX(Elements!$C$2:$C$700, MATCH(E408, Elements!$A$2:$A$700, 0)) &lt;&gt; "",
            INDEX(Elements!$C$2:$C$700, MATCH(E408, Elements!$A$2:$A$700, 0)),
            "kosong"
        ),
        "tidak ditemukan"
    ),
    "ID tidak ditemukan"
)</f>
        <v>Warehousing</v>
      </c>
      <c r="I408" s="15" t="str">
        <f>IFERROR(
    IF(
        ISNUMBER(MATCH(F408, Elements!$A$2:$A$700, 0)),
        IF(
            INDEX(Elements!$C$2:$C$700, MATCH(F408, Elements!$A$2:$A$700, 0)) &lt;&gt; "",
            INDEX(Elements!$B$2:$B$700, MATCH(F408, Elements!$A$2:$A$700, 0)),
            "kosong"
        ),
        "tidak ditemukan"
    ),
    "ID tidak ditemukan"
)</f>
        <v>BusinessFunction</v>
      </c>
      <c r="J408" s="15" t="str">
        <f>IFERROR(
    IF(
        ISNUMBER(MATCH(F408, Elements!$A$2:$A$700, 0)),
        IF(
            INDEX(Elements!$C$2:$C$700, MATCH(F408, Elements!$A$2:$A$700, 0)) &lt;&gt; "",
            INDEX(Elements!$C$2:$C$700, MATCH(F408, Elements!$A$2:$A$700, 0)),
            "kosong"
        ),
        "tidak ditemukan"
    ),
    "ID tidak ditemukan"
)</f>
        <v>Logistics</v>
      </c>
      <c r="K408" s="15" t="str" cm="1">
        <f t="array" ref="K408">IF(
    AND(
        ISNUMBER(MATCH(SUBSTITUTE(G408, " ", ""), SUBSTITUTE(Sheet2!$AK$5:$AK$13, " ", ""), 0)),
        ISNUMBER(MATCH(SUBSTITUTE(I408, " ", ""), SUBSTITUTE(Sheet2!$AL$4:$BB$4, " ", ""), 0))
    ),
    IF(
        ISNUMBER(MATCH(B408, Sheet2!$BE$3:$BE$13, 0)),
        IF(
            ISNUMBER(MATCH(INDEX(Sheet2!$BD$3:$BD$13, MATCH(B408, Sheet2!$BE$3:$BE$13, 0)), Sheet2!$BD$3:$BD$13, 0)),
            "True",
            "False"
        ),
        "False"
    ),
    "Bukan pasangan yang dicari"
)</f>
        <v>Bukan pasangan yang dicari</v>
      </c>
      <c r="L408" s="15" t="str" cm="1">
        <f t="array" ref="L408">IF(
    AND(
        ISNUMBER(MATCH(SUBSTITUTE(G408, " ", ""), SUBSTITUTE(Sheet2!$AK$19:$AK$35, " ", ""), 0)),
        ISNUMBER(MATCH(SUBSTITUTE(I408, " ", ""), SUBSTITUTE(Sheet2!$AL$18:$AT$18, " ", ""), 0))
    ),
    IF(
        ISNUMBER(MATCH(B408, Sheet2!$BE$3:$BE$13, 0)),
        IF(
            ISNUMBER(MATCH(INDEX(Sheet2!$BD$3:$BD$13, MATCH(B408, Sheet2!$BE$3:$BE$13, 0)), Sheet2!$BD$3:$BD$13, 0)),
            "True",
            "False"
        ),
        "False"
    ),
    "Bukan pasangan yang dicari"
)</f>
        <v>Bukan pasangan yang dicari</v>
      </c>
    </row>
    <row r="409" spans="1:12" hidden="1" x14ac:dyDescent="0.25">
      <c r="A409" s="20">
        <v>14573</v>
      </c>
      <c r="B409" t="s">
        <v>9</v>
      </c>
      <c r="C409" t="s">
        <v>126</v>
      </c>
      <c r="E409">
        <v>10786</v>
      </c>
      <c r="F409">
        <v>10785</v>
      </c>
      <c r="G409" s="15" t="str">
        <f>IFERROR(
    IF(
        ISNUMBER(MATCH(E409, Elements!$A$2:$A$700, 0)),
        IF(
            INDEX(Elements!$C$2:$C$700, MATCH(E409, Elements!$A$2:$A$700, 0)) &lt;&gt; "",
            INDEX(Elements!$B$2:$B$700, MATCH(E409, Elements!$A$2:$A$700, 0)),
            "kosong"
        ),
        "tidak ditemukan"
    ),
    "ID tidak ditemukan"
)</f>
        <v>BusinessFunction</v>
      </c>
      <c r="H409" s="15" t="str">
        <f>IFERROR(
    IF(
        ISNUMBER(MATCH(E409, Elements!$A$2:$A$700, 0)),
        IF(
            INDEX(Elements!$C$2:$C$700, MATCH(E409, Elements!$A$2:$A$700, 0)) &lt;&gt; "",
            INDEX(Elements!$C$2:$C$700, MATCH(E409, Elements!$A$2:$A$700, 0)),
            "kosong"
        ),
        "tidak ditemukan"
    ),
    "ID tidak ditemukan"
)</f>
        <v>Production</v>
      </c>
      <c r="I409" s="15" t="str">
        <f>IFERROR(
    IF(
        ISNUMBER(MATCH(F409, Elements!$A$2:$A$700, 0)),
        IF(
            INDEX(Elements!$C$2:$C$700, MATCH(F409, Elements!$A$2:$A$700, 0)) &lt;&gt; "",
            INDEX(Elements!$B$2:$B$700, MATCH(F409, Elements!$A$2:$A$700, 0)),
            "kosong"
        ),
        "tidak ditemukan"
    ),
    "ID tidak ditemukan"
)</f>
        <v>BusinessFunction</v>
      </c>
      <c r="J409" s="15" t="str">
        <f>IFERROR(
    IF(
        ISNUMBER(MATCH(F409, Elements!$A$2:$A$700, 0)),
        IF(
            INDEX(Elements!$C$2:$C$700, MATCH(F409, Elements!$A$2:$A$700, 0)) &lt;&gt; "",
            INDEX(Elements!$C$2:$C$700, MATCH(F409, Elements!$A$2:$A$700, 0)),
            "kosong"
        ),
        "tidak ditemukan"
    ),
    "ID tidak ditemukan"
)</f>
        <v>Logistics</v>
      </c>
      <c r="K409" s="15" t="str" cm="1">
        <f t="array" ref="K409">IF(
    AND(
        ISNUMBER(MATCH(SUBSTITUTE(G409, " ", ""), SUBSTITUTE(Sheet2!$AK$5:$AK$13, " ", ""), 0)),
        ISNUMBER(MATCH(SUBSTITUTE(I409, " ", ""), SUBSTITUTE(Sheet2!$AL$4:$BB$4, " ", ""), 0))
    ),
    IF(
        ISNUMBER(MATCH(B409, Sheet2!$BE$3:$BE$13, 0)),
        IF(
            ISNUMBER(MATCH(INDEX(Sheet2!$BD$3:$BD$13, MATCH(B409, Sheet2!$BE$3:$BE$13, 0)), Sheet2!$BD$3:$BD$13, 0)),
            "True",
            "False"
        ),
        "False"
    ),
    "Bukan pasangan yang dicari"
)</f>
        <v>Bukan pasangan yang dicari</v>
      </c>
      <c r="L409" s="15" t="str" cm="1">
        <f t="array" ref="L409">IF(
    AND(
        ISNUMBER(MATCH(SUBSTITUTE(G409, " ", ""), SUBSTITUTE(Sheet2!$AK$19:$AK$35, " ", ""), 0)),
        ISNUMBER(MATCH(SUBSTITUTE(I409, " ", ""), SUBSTITUTE(Sheet2!$AL$18:$AT$18, " ", ""), 0))
    ),
    IF(
        ISNUMBER(MATCH(B409, Sheet2!$BE$3:$BE$13, 0)),
        IF(
            ISNUMBER(MATCH(INDEX(Sheet2!$BD$3:$BD$13, MATCH(B409, Sheet2!$BE$3:$BE$13, 0)), Sheet2!$BD$3:$BD$13, 0)),
            "True",
            "False"
        ),
        "False"
    ),
    "Bukan pasangan yang dicari"
)</f>
        <v>Bukan pasangan yang dicari</v>
      </c>
    </row>
    <row r="410" spans="1:12" hidden="1" x14ac:dyDescent="0.25">
      <c r="A410" s="20">
        <v>10872</v>
      </c>
      <c r="B410" t="s">
        <v>9</v>
      </c>
      <c r="C410" t="s">
        <v>127</v>
      </c>
      <c r="E410">
        <v>10792</v>
      </c>
      <c r="F410">
        <v>10791</v>
      </c>
      <c r="G410" s="15" t="str">
        <f>IFERROR(
    IF(
        ISNUMBER(MATCH(E410, Elements!$A$2:$A$700, 0)),
        IF(
            INDEX(Elements!$C$2:$C$700, MATCH(E410, Elements!$A$2:$A$700, 0)) &lt;&gt; "",
            INDEX(Elements!$B$2:$B$700, MATCH(E410, Elements!$A$2:$A$700, 0)),
            "kosong"
        ),
        "tidak ditemukan"
    ),
    "ID tidak ditemukan"
)</f>
        <v>BusinessFunction</v>
      </c>
      <c r="H410" s="15" t="str">
        <f>IFERROR(
    IF(
        ISNUMBER(MATCH(E410, Elements!$A$2:$A$700, 0)),
        IF(
            INDEX(Elements!$C$2:$C$700, MATCH(E410, Elements!$A$2:$A$700, 0)) &lt;&gt; "",
            INDEX(Elements!$C$2:$C$700, MATCH(E410, Elements!$A$2:$A$700, 0)),
            "kosong"
        ),
        "tidak ditemukan"
    ),
    "ID tidak ditemukan"
)</f>
        <v>Distribution</v>
      </c>
      <c r="I410" s="15" t="str">
        <f>IFERROR(
    IF(
        ISNUMBER(MATCH(F410, Elements!$A$2:$A$700, 0)),
        IF(
            INDEX(Elements!$C$2:$C$700, MATCH(F410, Elements!$A$2:$A$700, 0)) &lt;&gt; "",
            INDEX(Elements!$B$2:$B$700, MATCH(F410, Elements!$A$2:$A$700, 0)),
            "kosong"
        ),
        "tidak ditemukan"
    ),
    "ID tidak ditemukan"
)</f>
        <v>BusinessFunction</v>
      </c>
      <c r="J410" s="15" t="str">
        <f>IFERROR(
    IF(
        ISNUMBER(MATCH(F410, Elements!$A$2:$A$700, 0)),
        IF(
            INDEX(Elements!$C$2:$C$700, MATCH(F410, Elements!$A$2:$A$700, 0)) &lt;&gt; "",
            INDEX(Elements!$C$2:$C$700, MATCH(F410, Elements!$A$2:$A$700, 0)),
            "kosong"
        ),
        "tidak ditemukan"
    ),
    "ID tidak ditemukan"
)</f>
        <v>Commercial</v>
      </c>
      <c r="K410" s="15" t="str" cm="1">
        <f t="array" ref="K410">IF(
    AND(
        ISNUMBER(MATCH(SUBSTITUTE(G410, " ", ""), SUBSTITUTE(Sheet2!$AK$5:$AK$13, " ", ""), 0)),
        ISNUMBER(MATCH(SUBSTITUTE(I410, " ", ""), SUBSTITUTE(Sheet2!$AL$4:$BB$4, " ", ""), 0))
    ),
    IF(
        ISNUMBER(MATCH(B410, Sheet2!$BE$3:$BE$13, 0)),
        IF(
            ISNUMBER(MATCH(INDEX(Sheet2!$BD$3:$BD$13, MATCH(B410, Sheet2!$BE$3:$BE$13, 0)), Sheet2!$BD$3:$BD$13, 0)),
            "True",
            "False"
        ),
        "False"
    ),
    "Bukan pasangan yang dicari"
)</f>
        <v>Bukan pasangan yang dicari</v>
      </c>
      <c r="L410" s="15" t="str" cm="1">
        <f t="array" ref="L410">IF(
    AND(
        ISNUMBER(MATCH(SUBSTITUTE(G410, " ", ""), SUBSTITUTE(Sheet2!$AK$19:$AK$35, " ", ""), 0)),
        ISNUMBER(MATCH(SUBSTITUTE(I410, " ", ""), SUBSTITUTE(Sheet2!$AL$18:$AT$18, " ", ""), 0))
    ),
    IF(
        ISNUMBER(MATCH(B410, Sheet2!$BE$3:$BE$13, 0)),
        IF(
            ISNUMBER(MATCH(INDEX(Sheet2!$BD$3:$BD$13, MATCH(B410, Sheet2!$BE$3:$BE$13, 0)), Sheet2!$BD$3:$BD$13, 0)),
            "True",
            "False"
        ),
        "False"
    ),
    "Bukan pasangan yang dicari"
)</f>
        <v>Bukan pasangan yang dicari</v>
      </c>
    </row>
    <row r="411" spans="1:12" hidden="1" x14ac:dyDescent="0.25">
      <c r="A411" s="20">
        <v>10882</v>
      </c>
      <c r="B411" t="s">
        <v>9</v>
      </c>
      <c r="C411" t="s">
        <v>127</v>
      </c>
      <c r="E411">
        <v>10785</v>
      </c>
      <c r="F411">
        <v>10787</v>
      </c>
      <c r="G411" s="15" t="str">
        <f>IFERROR(
    IF(
        ISNUMBER(MATCH(E411, Elements!$A$2:$A$700, 0)),
        IF(
            INDEX(Elements!$C$2:$C$700, MATCH(E411, Elements!$A$2:$A$700, 0)) &lt;&gt; "",
            INDEX(Elements!$B$2:$B$700, MATCH(E411, Elements!$A$2:$A$700, 0)),
            "kosong"
        ),
        "tidak ditemukan"
    ),
    "ID tidak ditemukan"
)</f>
        <v>BusinessFunction</v>
      </c>
      <c r="H411" s="15" t="str">
        <f>IFERROR(
    IF(
        ISNUMBER(MATCH(E411, Elements!$A$2:$A$700, 0)),
        IF(
            INDEX(Elements!$C$2:$C$700, MATCH(E411, Elements!$A$2:$A$700, 0)) &lt;&gt; "",
            INDEX(Elements!$C$2:$C$700, MATCH(E411, Elements!$A$2:$A$700, 0)),
            "kosong"
        ),
        "tidak ditemukan"
    ),
    "ID tidak ditemukan"
)</f>
        <v>Logistics</v>
      </c>
      <c r="I411" s="15" t="str">
        <f>IFERROR(
    IF(
        ISNUMBER(MATCH(F411, Elements!$A$2:$A$700, 0)),
        IF(
            INDEX(Elements!$C$2:$C$700, MATCH(F411, Elements!$A$2:$A$700, 0)) &lt;&gt; "",
            INDEX(Elements!$B$2:$B$700, MATCH(F411, Elements!$A$2:$A$700, 0)),
            "kosong"
        ),
        "tidak ditemukan"
    ),
    "ID tidak ditemukan"
)</f>
        <v>BusinessFunction</v>
      </c>
      <c r="J411" s="15" t="str">
        <f>IFERROR(
    IF(
        ISNUMBER(MATCH(F411, Elements!$A$2:$A$700, 0)),
        IF(
            INDEX(Elements!$C$2:$C$700, MATCH(F411, Elements!$A$2:$A$700, 0)) &lt;&gt; "",
            INDEX(Elements!$C$2:$C$700, MATCH(F411, Elements!$A$2:$A$700, 0)),
            "kosong"
        ),
        "tidak ditemukan"
    ),
    "ID tidak ditemukan"
)</f>
        <v>Warehousing</v>
      </c>
      <c r="K411" s="15" t="str" cm="1">
        <f t="array" ref="K411">IF(
    AND(
        ISNUMBER(MATCH(SUBSTITUTE(G411, " ", ""), SUBSTITUTE(Sheet2!$AK$5:$AK$13, " ", ""), 0)),
        ISNUMBER(MATCH(SUBSTITUTE(I411, " ", ""), SUBSTITUTE(Sheet2!$AL$4:$BB$4, " ", ""), 0))
    ),
    IF(
        ISNUMBER(MATCH(B411, Sheet2!$BE$3:$BE$13, 0)),
        IF(
            ISNUMBER(MATCH(INDEX(Sheet2!$BD$3:$BD$13, MATCH(B411, Sheet2!$BE$3:$BE$13, 0)), Sheet2!$BD$3:$BD$13, 0)),
            "True",
            "False"
        ),
        "False"
    ),
    "Bukan pasangan yang dicari"
)</f>
        <v>Bukan pasangan yang dicari</v>
      </c>
      <c r="L411" s="15" t="str" cm="1">
        <f t="array" ref="L411">IF(
    AND(
        ISNUMBER(MATCH(SUBSTITUTE(G411, " ", ""), SUBSTITUTE(Sheet2!$AK$19:$AK$35, " ", ""), 0)),
        ISNUMBER(MATCH(SUBSTITUTE(I411, " ", ""), SUBSTITUTE(Sheet2!$AL$18:$AT$18, " ", ""), 0))
    ),
    IF(
        ISNUMBER(MATCH(B411, Sheet2!$BE$3:$BE$13, 0)),
        IF(
            ISNUMBER(MATCH(INDEX(Sheet2!$BD$3:$BD$13, MATCH(B411, Sheet2!$BE$3:$BE$13, 0)), Sheet2!$BD$3:$BD$13, 0)),
            "True",
            "False"
        ),
        "False"
    ),
    "Bukan pasangan yang dicari"
)</f>
        <v>Bukan pasangan yang dicari</v>
      </c>
    </row>
    <row r="412" spans="1:12" hidden="1" x14ac:dyDescent="0.25">
      <c r="A412" s="20">
        <v>10887</v>
      </c>
      <c r="B412" t="s">
        <v>9</v>
      </c>
      <c r="C412" t="s">
        <v>127</v>
      </c>
      <c r="E412">
        <v>10785</v>
      </c>
      <c r="F412">
        <v>10784</v>
      </c>
      <c r="G412" s="15" t="str">
        <f>IFERROR(
    IF(
        ISNUMBER(MATCH(E412, Elements!$A$2:$A$700, 0)),
        IF(
            INDEX(Elements!$C$2:$C$700, MATCH(E412, Elements!$A$2:$A$700, 0)) &lt;&gt; "",
            INDEX(Elements!$B$2:$B$700, MATCH(E412, Elements!$A$2:$A$700, 0)),
            "kosong"
        ),
        "tidak ditemukan"
    ),
    "ID tidak ditemukan"
)</f>
        <v>BusinessFunction</v>
      </c>
      <c r="H412" s="15" t="str">
        <f>IFERROR(
    IF(
        ISNUMBER(MATCH(E412, Elements!$A$2:$A$700, 0)),
        IF(
            INDEX(Elements!$C$2:$C$700, MATCH(E412, Elements!$A$2:$A$700, 0)) &lt;&gt; "",
            INDEX(Elements!$C$2:$C$700, MATCH(E412, Elements!$A$2:$A$700, 0)),
            "kosong"
        ),
        "tidak ditemukan"
    ),
    "ID tidak ditemukan"
)</f>
        <v>Logistics</v>
      </c>
      <c r="I412" s="15" t="str">
        <f>IFERROR(
    IF(
        ISNUMBER(MATCH(F412, Elements!$A$2:$A$700, 0)),
        IF(
            INDEX(Elements!$C$2:$C$700, MATCH(F412, Elements!$A$2:$A$700, 0)) &lt;&gt; "",
            INDEX(Elements!$B$2:$B$700, MATCH(F412, Elements!$A$2:$A$700, 0)),
            "kosong"
        ),
        "tidak ditemukan"
    ),
    "ID tidak ditemukan"
)</f>
        <v>BusinessFunction</v>
      </c>
      <c r="J412" s="15" t="str">
        <f>IFERROR(
    IF(
        ISNUMBER(MATCH(F412, Elements!$A$2:$A$700, 0)),
        IF(
            INDEX(Elements!$C$2:$C$700, MATCH(F412, Elements!$A$2:$A$700, 0)) &lt;&gt; "",
            INDEX(Elements!$C$2:$C$700, MATCH(F412, Elements!$A$2:$A$700, 0)),
            "kosong"
        ),
        "tidak ditemukan"
    ),
    "ID tidak ditemukan"
)</f>
        <v>Sales</v>
      </c>
      <c r="K412" s="15" t="str" cm="1">
        <f t="array" ref="K412">IF(
    AND(
        ISNUMBER(MATCH(SUBSTITUTE(G412, " ", ""), SUBSTITUTE(Sheet2!$AK$5:$AK$13, " ", ""), 0)),
        ISNUMBER(MATCH(SUBSTITUTE(I412, " ", ""), SUBSTITUTE(Sheet2!$AL$4:$BB$4, " ", ""), 0))
    ),
    IF(
        ISNUMBER(MATCH(B412, Sheet2!$BE$3:$BE$13, 0)),
        IF(
            ISNUMBER(MATCH(INDEX(Sheet2!$BD$3:$BD$13, MATCH(B412, Sheet2!$BE$3:$BE$13, 0)), Sheet2!$BD$3:$BD$13, 0)),
            "True",
            "False"
        ),
        "False"
    ),
    "Bukan pasangan yang dicari"
)</f>
        <v>Bukan pasangan yang dicari</v>
      </c>
      <c r="L412" s="15" t="str" cm="1">
        <f t="array" ref="L412">IF(
    AND(
        ISNUMBER(MATCH(SUBSTITUTE(G412, " ", ""), SUBSTITUTE(Sheet2!$AK$19:$AK$35, " ", ""), 0)),
        ISNUMBER(MATCH(SUBSTITUTE(I412, " ", ""), SUBSTITUTE(Sheet2!$AL$18:$AT$18, " ", ""), 0))
    ),
    IF(
        ISNUMBER(MATCH(B412, Sheet2!$BE$3:$BE$13, 0)),
        IF(
            ISNUMBER(MATCH(INDEX(Sheet2!$BD$3:$BD$13, MATCH(B412, Sheet2!$BE$3:$BE$13, 0)), Sheet2!$BD$3:$BD$13, 0)),
            "True",
            "False"
        ),
        "False"
    ),
    "Bukan pasangan yang dicari"
)</f>
        <v>Bukan pasangan yang dicari</v>
      </c>
    </row>
    <row r="413" spans="1:12" hidden="1" x14ac:dyDescent="0.25">
      <c r="A413" s="20">
        <v>14560</v>
      </c>
      <c r="B413" t="s">
        <v>9</v>
      </c>
      <c r="C413" t="s">
        <v>127</v>
      </c>
      <c r="E413">
        <v>10785</v>
      </c>
      <c r="F413">
        <v>10787</v>
      </c>
      <c r="G413" s="15" t="str">
        <f>IFERROR(
    IF(
        ISNUMBER(MATCH(E413, Elements!$A$2:$A$700, 0)),
        IF(
            INDEX(Elements!$C$2:$C$700, MATCH(E413, Elements!$A$2:$A$700, 0)) &lt;&gt; "",
            INDEX(Elements!$B$2:$B$700, MATCH(E413, Elements!$A$2:$A$700, 0)),
            "kosong"
        ),
        "tidak ditemukan"
    ),
    "ID tidak ditemukan"
)</f>
        <v>BusinessFunction</v>
      </c>
      <c r="H413" s="15" t="str">
        <f>IFERROR(
    IF(
        ISNUMBER(MATCH(E413, Elements!$A$2:$A$700, 0)),
        IF(
            INDEX(Elements!$C$2:$C$700, MATCH(E413, Elements!$A$2:$A$700, 0)) &lt;&gt; "",
            INDEX(Elements!$C$2:$C$700, MATCH(E413, Elements!$A$2:$A$700, 0)),
            "kosong"
        ),
        "tidak ditemukan"
    ),
    "ID tidak ditemukan"
)</f>
        <v>Logistics</v>
      </c>
      <c r="I413" s="15" t="str">
        <f>IFERROR(
    IF(
        ISNUMBER(MATCH(F413, Elements!$A$2:$A$700, 0)),
        IF(
            INDEX(Elements!$C$2:$C$700, MATCH(F413, Elements!$A$2:$A$700, 0)) &lt;&gt; "",
            INDEX(Elements!$B$2:$B$700, MATCH(F413, Elements!$A$2:$A$700, 0)),
            "kosong"
        ),
        "tidak ditemukan"
    ),
    "ID tidak ditemukan"
)</f>
        <v>BusinessFunction</v>
      </c>
      <c r="J413" s="15" t="str">
        <f>IFERROR(
    IF(
        ISNUMBER(MATCH(F413, Elements!$A$2:$A$700, 0)),
        IF(
            INDEX(Elements!$C$2:$C$700, MATCH(F413, Elements!$A$2:$A$700, 0)) &lt;&gt; "",
            INDEX(Elements!$C$2:$C$700, MATCH(F413, Elements!$A$2:$A$700, 0)),
            "kosong"
        ),
        "tidak ditemukan"
    ),
    "ID tidak ditemukan"
)</f>
        <v>Warehousing</v>
      </c>
      <c r="K413" s="15" t="str" cm="1">
        <f t="array" ref="K413">IF(
    AND(
        ISNUMBER(MATCH(SUBSTITUTE(G413, " ", ""), SUBSTITUTE(Sheet2!$AK$5:$AK$13, " ", ""), 0)),
        ISNUMBER(MATCH(SUBSTITUTE(I413, " ", ""), SUBSTITUTE(Sheet2!$AL$4:$BB$4, " ", ""), 0))
    ),
    IF(
        ISNUMBER(MATCH(B413, Sheet2!$BE$3:$BE$13, 0)),
        IF(
            ISNUMBER(MATCH(INDEX(Sheet2!$BD$3:$BD$13, MATCH(B413, Sheet2!$BE$3:$BE$13, 0)), Sheet2!$BD$3:$BD$13, 0)),
            "True",
            "False"
        ),
        "False"
    ),
    "Bukan pasangan yang dicari"
)</f>
        <v>Bukan pasangan yang dicari</v>
      </c>
      <c r="L413" s="15" t="str" cm="1">
        <f t="array" ref="L413">IF(
    AND(
        ISNUMBER(MATCH(SUBSTITUTE(G413, " ", ""), SUBSTITUTE(Sheet2!$AK$19:$AK$35, " ", ""), 0)),
        ISNUMBER(MATCH(SUBSTITUTE(I413, " ", ""), SUBSTITUTE(Sheet2!$AL$18:$AT$18, " ", ""), 0))
    ),
    IF(
        ISNUMBER(MATCH(B413, Sheet2!$BE$3:$BE$13, 0)),
        IF(
            ISNUMBER(MATCH(INDEX(Sheet2!$BD$3:$BD$13, MATCH(B413, Sheet2!$BE$3:$BE$13, 0)), Sheet2!$BD$3:$BD$13, 0)),
            "True",
            "False"
        ),
        "False"
    ),
    "Bukan pasangan yang dicari"
)</f>
        <v>Bukan pasangan yang dicari</v>
      </c>
    </row>
    <row r="414" spans="1:12" hidden="1" x14ac:dyDescent="0.25">
      <c r="A414" s="20">
        <v>14567</v>
      </c>
      <c r="B414" t="s">
        <v>9</v>
      </c>
      <c r="C414" t="s">
        <v>127</v>
      </c>
      <c r="E414">
        <v>10792</v>
      </c>
      <c r="F414">
        <v>10791</v>
      </c>
      <c r="G414" s="15" t="str">
        <f>IFERROR(
    IF(
        ISNUMBER(MATCH(E414, Elements!$A$2:$A$700, 0)),
        IF(
            INDEX(Elements!$C$2:$C$700, MATCH(E414, Elements!$A$2:$A$700, 0)) &lt;&gt; "",
            INDEX(Elements!$B$2:$B$700, MATCH(E414, Elements!$A$2:$A$700, 0)),
            "kosong"
        ),
        "tidak ditemukan"
    ),
    "ID tidak ditemukan"
)</f>
        <v>BusinessFunction</v>
      </c>
      <c r="H414" s="15" t="str">
        <f>IFERROR(
    IF(
        ISNUMBER(MATCH(E414, Elements!$A$2:$A$700, 0)),
        IF(
            INDEX(Elements!$C$2:$C$700, MATCH(E414, Elements!$A$2:$A$700, 0)) &lt;&gt; "",
            INDEX(Elements!$C$2:$C$700, MATCH(E414, Elements!$A$2:$A$700, 0)),
            "kosong"
        ),
        "tidak ditemukan"
    ),
    "ID tidak ditemukan"
)</f>
        <v>Distribution</v>
      </c>
      <c r="I414" s="15" t="str">
        <f>IFERROR(
    IF(
        ISNUMBER(MATCH(F414, Elements!$A$2:$A$700, 0)),
        IF(
            INDEX(Elements!$C$2:$C$700, MATCH(F414, Elements!$A$2:$A$700, 0)) &lt;&gt; "",
            INDEX(Elements!$B$2:$B$700, MATCH(F414, Elements!$A$2:$A$700, 0)),
            "kosong"
        ),
        "tidak ditemukan"
    ),
    "ID tidak ditemukan"
)</f>
        <v>BusinessFunction</v>
      </c>
      <c r="J414" s="15" t="str">
        <f>IFERROR(
    IF(
        ISNUMBER(MATCH(F414, Elements!$A$2:$A$700, 0)),
        IF(
            INDEX(Elements!$C$2:$C$700, MATCH(F414, Elements!$A$2:$A$700, 0)) &lt;&gt; "",
            INDEX(Elements!$C$2:$C$700, MATCH(F414, Elements!$A$2:$A$700, 0)),
            "kosong"
        ),
        "tidak ditemukan"
    ),
    "ID tidak ditemukan"
)</f>
        <v>Commercial</v>
      </c>
      <c r="K414" s="15" t="str" cm="1">
        <f t="array" ref="K414">IF(
    AND(
        ISNUMBER(MATCH(SUBSTITUTE(G414, " ", ""), SUBSTITUTE(Sheet2!$AK$5:$AK$13, " ", ""), 0)),
        ISNUMBER(MATCH(SUBSTITUTE(I414, " ", ""), SUBSTITUTE(Sheet2!$AL$4:$BB$4, " ", ""), 0))
    ),
    IF(
        ISNUMBER(MATCH(B414, Sheet2!$BE$3:$BE$13, 0)),
        IF(
            ISNUMBER(MATCH(INDEX(Sheet2!$BD$3:$BD$13, MATCH(B414, Sheet2!$BE$3:$BE$13, 0)), Sheet2!$BD$3:$BD$13, 0)),
            "True",
            "False"
        ),
        "False"
    ),
    "Bukan pasangan yang dicari"
)</f>
        <v>Bukan pasangan yang dicari</v>
      </c>
      <c r="L414" s="15" t="str" cm="1">
        <f t="array" ref="L414">IF(
    AND(
        ISNUMBER(MATCH(SUBSTITUTE(G414, " ", ""), SUBSTITUTE(Sheet2!$AK$19:$AK$35, " ", ""), 0)),
        ISNUMBER(MATCH(SUBSTITUTE(I414, " ", ""), SUBSTITUTE(Sheet2!$AL$18:$AT$18, " ", ""), 0))
    ),
    IF(
        ISNUMBER(MATCH(B414, Sheet2!$BE$3:$BE$13, 0)),
        IF(
            ISNUMBER(MATCH(INDEX(Sheet2!$BD$3:$BD$13, MATCH(B414, Sheet2!$BE$3:$BE$13, 0)), Sheet2!$BD$3:$BD$13, 0)),
            "True",
            "False"
        ),
        "False"
    ),
    "Bukan pasangan yang dicari"
)</f>
        <v>Bukan pasangan yang dicari</v>
      </c>
    </row>
    <row r="415" spans="1:12" hidden="1" x14ac:dyDescent="0.25">
      <c r="A415" s="20">
        <v>14571</v>
      </c>
      <c r="B415" t="s">
        <v>9</v>
      </c>
      <c r="C415" t="s">
        <v>127</v>
      </c>
      <c r="E415">
        <v>10785</v>
      </c>
      <c r="F415">
        <v>10784</v>
      </c>
      <c r="G415" s="15" t="str">
        <f>IFERROR(
    IF(
        ISNUMBER(MATCH(E415, Elements!$A$2:$A$700, 0)),
        IF(
            INDEX(Elements!$C$2:$C$700, MATCH(E415, Elements!$A$2:$A$700, 0)) &lt;&gt; "",
            INDEX(Elements!$B$2:$B$700, MATCH(E415, Elements!$A$2:$A$700, 0)),
            "kosong"
        ),
        "tidak ditemukan"
    ),
    "ID tidak ditemukan"
)</f>
        <v>BusinessFunction</v>
      </c>
      <c r="H415" s="15" t="str">
        <f>IFERROR(
    IF(
        ISNUMBER(MATCH(E415, Elements!$A$2:$A$700, 0)),
        IF(
            INDEX(Elements!$C$2:$C$700, MATCH(E415, Elements!$A$2:$A$700, 0)) &lt;&gt; "",
            INDEX(Elements!$C$2:$C$700, MATCH(E415, Elements!$A$2:$A$700, 0)),
            "kosong"
        ),
        "tidak ditemukan"
    ),
    "ID tidak ditemukan"
)</f>
        <v>Logistics</v>
      </c>
      <c r="I415" s="15" t="str">
        <f>IFERROR(
    IF(
        ISNUMBER(MATCH(F415, Elements!$A$2:$A$700, 0)),
        IF(
            INDEX(Elements!$C$2:$C$700, MATCH(F415, Elements!$A$2:$A$700, 0)) &lt;&gt; "",
            INDEX(Elements!$B$2:$B$700, MATCH(F415, Elements!$A$2:$A$700, 0)),
            "kosong"
        ),
        "tidak ditemukan"
    ),
    "ID tidak ditemukan"
)</f>
        <v>BusinessFunction</v>
      </c>
      <c r="J415" s="15" t="str">
        <f>IFERROR(
    IF(
        ISNUMBER(MATCH(F415, Elements!$A$2:$A$700, 0)),
        IF(
            INDEX(Elements!$C$2:$C$700, MATCH(F415, Elements!$A$2:$A$700, 0)) &lt;&gt; "",
            INDEX(Elements!$C$2:$C$700, MATCH(F415, Elements!$A$2:$A$700, 0)),
            "kosong"
        ),
        "tidak ditemukan"
    ),
    "ID tidak ditemukan"
)</f>
        <v>Sales</v>
      </c>
      <c r="K415" s="15" t="str" cm="1">
        <f t="array" ref="K415">IF(
    AND(
        ISNUMBER(MATCH(SUBSTITUTE(G415, " ", ""), SUBSTITUTE(Sheet2!$AK$5:$AK$13, " ", ""), 0)),
        ISNUMBER(MATCH(SUBSTITUTE(I415, " ", ""), SUBSTITUTE(Sheet2!$AL$4:$BB$4, " ", ""), 0))
    ),
    IF(
        ISNUMBER(MATCH(B415, Sheet2!$BE$3:$BE$13, 0)),
        IF(
            ISNUMBER(MATCH(INDEX(Sheet2!$BD$3:$BD$13, MATCH(B415, Sheet2!$BE$3:$BE$13, 0)), Sheet2!$BD$3:$BD$13, 0)),
            "True",
            "False"
        ),
        "False"
    ),
    "Bukan pasangan yang dicari"
)</f>
        <v>Bukan pasangan yang dicari</v>
      </c>
      <c r="L415" s="15" t="str" cm="1">
        <f t="array" ref="L415">IF(
    AND(
        ISNUMBER(MATCH(SUBSTITUTE(G415, " ", ""), SUBSTITUTE(Sheet2!$AK$19:$AK$35, " ", ""), 0)),
        ISNUMBER(MATCH(SUBSTITUTE(I415, " ", ""), SUBSTITUTE(Sheet2!$AL$18:$AT$18, " ", ""), 0))
    ),
    IF(
        ISNUMBER(MATCH(B415, Sheet2!$BE$3:$BE$13, 0)),
        IF(
            ISNUMBER(MATCH(INDEX(Sheet2!$BD$3:$BD$13, MATCH(B415, Sheet2!$BE$3:$BE$13, 0)), Sheet2!$BD$3:$BD$13, 0)),
            "True",
            "False"
        ),
        "False"
    ),
    "Bukan pasangan yang dicari"
)</f>
        <v>Bukan pasangan yang dicari</v>
      </c>
    </row>
    <row r="416" spans="1:12" hidden="1" x14ac:dyDescent="0.25">
      <c r="A416" s="20">
        <v>14544</v>
      </c>
      <c r="B416" t="s">
        <v>9</v>
      </c>
      <c r="C416" t="s">
        <v>128</v>
      </c>
      <c r="E416">
        <v>10998</v>
      </c>
      <c r="F416">
        <v>10790</v>
      </c>
      <c r="G416" s="15" t="str">
        <f>IFERROR(
    IF(
        ISNUMBER(MATCH(E416, Elements!$A$2:$A$700, 0)),
        IF(
            INDEX(Elements!$C$2:$C$700, MATCH(E416, Elements!$A$2:$A$700, 0)) &lt;&gt; "",
            INDEX(Elements!$B$2:$B$700, MATCH(E416, Elements!$A$2:$A$700, 0)),
            "kosong"
        ),
        "tidak ditemukan"
    ),
    "ID tidak ditemukan"
)</f>
        <v>BusinessRole</v>
      </c>
      <c r="H416" s="15" t="str">
        <f>IFERROR(
    IF(
        ISNUMBER(MATCH(E416, Elements!$A$2:$A$700, 0)),
        IF(
            INDEX(Elements!$C$2:$C$700, MATCH(E416, Elements!$A$2:$A$700, 0)) &lt;&gt; "",
            INDEX(Elements!$C$2:$C$700, MATCH(E416, Elements!$A$2:$A$700, 0)),
            "kosong"
        ),
        "tidak ditemukan"
    ),
    "ID tidak ditemukan"
)</f>
        <v>Customer</v>
      </c>
      <c r="I416" s="15" t="str">
        <f>IFERROR(
    IF(
        ISNUMBER(MATCH(F416, Elements!$A$2:$A$700, 0)),
        IF(
            INDEX(Elements!$C$2:$C$700, MATCH(F416, Elements!$A$2:$A$700, 0)) &lt;&gt; "",
            INDEX(Elements!$B$2:$B$700, MATCH(F416, Elements!$A$2:$A$700, 0)),
            "kosong"
        ),
        "tidak ditemukan"
    ),
    "ID tidak ditemukan"
)</f>
        <v>BusinessFunction</v>
      </c>
      <c r="J416" s="15" t="str">
        <f>IFERROR(
    IF(
        ISNUMBER(MATCH(F416, Elements!$A$2:$A$700, 0)),
        IF(
            INDEX(Elements!$C$2:$C$700, MATCH(F416, Elements!$A$2:$A$700, 0)) &lt;&gt; "",
            INDEX(Elements!$C$2:$C$700, MATCH(F416, Elements!$A$2:$A$700, 0)),
            "kosong"
        ),
        "tidak ditemukan"
    ),
    "ID tidak ditemukan"
)</f>
        <v>DC Customer relations</v>
      </c>
      <c r="K416" s="15" t="str" cm="1">
        <f t="array" ref="K416">IF(
    AND(
        ISNUMBER(MATCH(SUBSTITUTE(G416, " ", ""), SUBSTITUTE(Sheet2!$AK$5:$AK$13, " ", ""), 0)),
        ISNUMBER(MATCH(SUBSTITUTE(I416, " ", ""), SUBSTITUTE(Sheet2!$AL$4:$BB$4, " ", ""), 0))
    ),
    IF(
        ISNUMBER(MATCH(B416, Sheet2!$BE$3:$BE$13, 0)),
        IF(
            ISNUMBER(MATCH(INDEX(Sheet2!$BD$3:$BD$13, MATCH(B416, Sheet2!$BE$3:$BE$13, 0)), Sheet2!$BD$3:$BD$13, 0)),
            "True",
            "False"
        ),
        "False"
    ),
    "Bukan pasangan yang dicari"
)</f>
        <v>Bukan pasangan yang dicari</v>
      </c>
      <c r="L416" s="15" t="str" cm="1">
        <f t="array" ref="L416">IF(
    AND(
        ISNUMBER(MATCH(SUBSTITUTE(G416, " ", ""), SUBSTITUTE(Sheet2!$AK$19:$AK$35, " ", ""), 0)),
        ISNUMBER(MATCH(SUBSTITUTE(I416, " ", ""), SUBSTITUTE(Sheet2!$AL$18:$AT$18, " ", ""), 0))
    ),
    IF(
        ISNUMBER(MATCH(B416, Sheet2!$BE$3:$BE$13, 0)),
        IF(
            ISNUMBER(MATCH(INDEX(Sheet2!$BD$3:$BD$13, MATCH(B416, Sheet2!$BE$3:$BE$13, 0)), Sheet2!$BD$3:$BD$13, 0)),
            "True",
            "False"
        ),
        "False"
    ),
    "Bukan pasangan yang dicari"
)</f>
        <v>Bukan pasangan yang dicari</v>
      </c>
    </row>
    <row r="417" spans="1:12" hidden="1" x14ac:dyDescent="0.25">
      <c r="A417" s="20">
        <v>10873</v>
      </c>
      <c r="B417" t="s">
        <v>9</v>
      </c>
      <c r="C417" t="s">
        <v>128</v>
      </c>
      <c r="E417">
        <v>13806</v>
      </c>
      <c r="F417">
        <v>10790</v>
      </c>
      <c r="G417" s="15" t="str">
        <f>IFERROR(
    IF(
        ISNUMBER(MATCH(E417, Elements!$A$2:$A$700, 0)),
        IF(
            INDEX(Elements!$C$2:$C$700, MATCH(E417, Elements!$A$2:$A$700, 0)) &lt;&gt; "",
            INDEX(Elements!$B$2:$B$700, MATCH(E417, Elements!$A$2:$A$700, 0)),
            "kosong"
        ),
        "tidak ditemukan"
    ),
    "ID tidak ditemukan"
)</f>
        <v>BusinessActor</v>
      </c>
      <c r="H417" s="15" t="str">
        <f>IFERROR(
    IF(
        ISNUMBER(MATCH(E417, Elements!$A$2:$A$700, 0)),
        IF(
            INDEX(Elements!$C$2:$C$700, MATCH(E417, Elements!$A$2:$A$700, 0)) &lt;&gt; "",
            INDEX(Elements!$C$2:$C$700, MATCH(E417, Elements!$A$2:$A$700, 0)),
            "kosong"
        ),
        "tidak ditemukan"
    ),
    "ID tidak ditemukan"
)</f>
        <v>Customer</v>
      </c>
      <c r="I417" s="15" t="str">
        <f>IFERROR(
    IF(
        ISNUMBER(MATCH(F417, Elements!$A$2:$A$700, 0)),
        IF(
            INDEX(Elements!$C$2:$C$700, MATCH(F417, Elements!$A$2:$A$700, 0)) &lt;&gt; "",
            INDEX(Elements!$B$2:$B$700, MATCH(F417, Elements!$A$2:$A$700, 0)),
            "kosong"
        ),
        "tidak ditemukan"
    ),
    "ID tidak ditemukan"
)</f>
        <v>BusinessFunction</v>
      </c>
      <c r="J417" s="15" t="str">
        <f>IFERROR(
    IF(
        ISNUMBER(MATCH(F417, Elements!$A$2:$A$700, 0)),
        IF(
            INDEX(Elements!$C$2:$C$700, MATCH(F417, Elements!$A$2:$A$700, 0)) &lt;&gt; "",
            INDEX(Elements!$C$2:$C$700, MATCH(F417, Elements!$A$2:$A$700, 0)),
            "kosong"
        ),
        "tidak ditemukan"
    ),
    "ID tidak ditemukan"
)</f>
        <v>DC Customer relations</v>
      </c>
      <c r="K417" s="15" t="str" cm="1">
        <f t="array" ref="K417">IF(
    AND(
        ISNUMBER(MATCH(SUBSTITUTE(G417, " ", ""), SUBSTITUTE(Sheet2!$AK$5:$AK$13, " ", ""), 0)),
        ISNUMBER(MATCH(SUBSTITUTE(I417, " ", ""), SUBSTITUTE(Sheet2!$AL$4:$BB$4, " ", ""), 0))
    ),
    IF(
        ISNUMBER(MATCH(B417, Sheet2!$BE$3:$BE$13, 0)),
        IF(
            ISNUMBER(MATCH(INDEX(Sheet2!$BD$3:$BD$13, MATCH(B417, Sheet2!$BE$3:$BE$13, 0)), Sheet2!$BD$3:$BD$13, 0)),
            "True",
            "False"
        ),
        "False"
    ),
    "Bukan pasangan yang dicari"
)</f>
        <v>Bukan pasangan yang dicari</v>
      </c>
      <c r="L417" s="15" t="str" cm="1">
        <f t="array" ref="L417">IF(
    AND(
        ISNUMBER(MATCH(SUBSTITUTE(G417, " ", ""), SUBSTITUTE(Sheet2!$AK$19:$AK$35, " ", ""), 0)),
        ISNUMBER(MATCH(SUBSTITUTE(I417, " ", ""), SUBSTITUTE(Sheet2!$AL$18:$AT$18, " ", ""), 0))
    ),
    IF(
        ISNUMBER(MATCH(B417, Sheet2!$BE$3:$BE$13, 0)),
        IF(
            ISNUMBER(MATCH(INDEX(Sheet2!$BD$3:$BD$13, MATCH(B417, Sheet2!$BE$3:$BE$13, 0)), Sheet2!$BD$3:$BD$13, 0)),
            "True",
            "False"
        ),
        "False"
    ),
    "Bukan pasangan yang dicari"
)</f>
        <v>Bukan pasangan yang dicari</v>
      </c>
    </row>
    <row r="418" spans="1:12" hidden="1" x14ac:dyDescent="0.25">
      <c r="A418" s="20">
        <v>10876</v>
      </c>
      <c r="B418" t="s">
        <v>9</v>
      </c>
      <c r="C418" t="s">
        <v>129</v>
      </c>
      <c r="E418">
        <v>10791</v>
      </c>
      <c r="F418">
        <v>10793</v>
      </c>
      <c r="G418" s="15" t="str">
        <f>IFERROR(
    IF(
        ISNUMBER(MATCH(E418, Elements!$A$2:$A$700, 0)),
        IF(
            INDEX(Elements!$C$2:$C$700, MATCH(E418, Elements!$A$2:$A$700, 0)) &lt;&gt; "",
            INDEX(Elements!$B$2:$B$700, MATCH(E418, Elements!$A$2:$A$700, 0)),
            "kosong"
        ),
        "tidak ditemukan"
    ),
    "ID tidak ditemukan"
)</f>
        <v>BusinessFunction</v>
      </c>
      <c r="H418" s="15" t="str">
        <f>IFERROR(
    IF(
        ISNUMBER(MATCH(E418, Elements!$A$2:$A$700, 0)),
        IF(
            INDEX(Elements!$C$2:$C$700, MATCH(E418, Elements!$A$2:$A$700, 0)) &lt;&gt; "",
            INDEX(Elements!$C$2:$C$700, MATCH(E418, Elements!$A$2:$A$700, 0)),
            "kosong"
        ),
        "tidak ditemukan"
    ),
    "ID tidak ditemukan"
)</f>
        <v>Commercial</v>
      </c>
      <c r="I418" s="15" t="str">
        <f>IFERROR(
    IF(
        ISNUMBER(MATCH(F418, Elements!$A$2:$A$700, 0)),
        IF(
            INDEX(Elements!$C$2:$C$700, MATCH(F418, Elements!$A$2:$A$700, 0)) &lt;&gt; "",
            INDEX(Elements!$B$2:$B$700, MATCH(F418, Elements!$A$2:$A$700, 0)),
            "kosong"
        ),
        "tidak ditemukan"
    ),
    "ID tidak ditemukan"
)</f>
        <v>BusinessFunction</v>
      </c>
      <c r="J418" s="15" t="str">
        <f>IFERROR(
    IF(
        ISNUMBER(MATCH(F418, Elements!$A$2:$A$700, 0)),
        IF(
            INDEX(Elements!$C$2:$C$700, MATCH(F418, Elements!$A$2:$A$700, 0)) &lt;&gt; "",
            INDEX(Elements!$C$2:$C$700, MATCH(F418, Elements!$A$2:$A$700, 0)),
            "kosong"
        ),
        "tidak ditemukan"
    ),
    "ID tidak ditemukan"
)</f>
        <v>DCFinance</v>
      </c>
      <c r="K418" s="15" t="str" cm="1">
        <f t="array" ref="K418">IF(
    AND(
        ISNUMBER(MATCH(SUBSTITUTE(G418, " ", ""), SUBSTITUTE(Sheet2!$AK$5:$AK$13, " ", ""), 0)),
        ISNUMBER(MATCH(SUBSTITUTE(I418, " ", ""), SUBSTITUTE(Sheet2!$AL$4:$BB$4, " ", ""), 0))
    ),
    IF(
        ISNUMBER(MATCH(B418, Sheet2!$BE$3:$BE$13, 0)),
        IF(
            ISNUMBER(MATCH(INDEX(Sheet2!$BD$3:$BD$13, MATCH(B418, Sheet2!$BE$3:$BE$13, 0)), Sheet2!$BD$3:$BD$13, 0)),
            "True",
            "False"
        ),
        "False"
    ),
    "Bukan pasangan yang dicari"
)</f>
        <v>Bukan pasangan yang dicari</v>
      </c>
      <c r="L418" s="15" t="str" cm="1">
        <f t="array" ref="L418">IF(
    AND(
        ISNUMBER(MATCH(SUBSTITUTE(G418, " ", ""), SUBSTITUTE(Sheet2!$AK$19:$AK$35, " ", ""), 0)),
        ISNUMBER(MATCH(SUBSTITUTE(I418, " ", ""), SUBSTITUTE(Sheet2!$AL$18:$AT$18, " ", ""), 0))
    ),
    IF(
        ISNUMBER(MATCH(B418, Sheet2!$BE$3:$BE$13, 0)),
        IF(
            ISNUMBER(MATCH(INDEX(Sheet2!$BD$3:$BD$13, MATCH(B418, Sheet2!$BE$3:$BE$13, 0)), Sheet2!$BD$3:$BD$13, 0)),
            "True",
            "False"
        ),
        "False"
    ),
    "Bukan pasangan yang dicari"
)</f>
        <v>Bukan pasangan yang dicari</v>
      </c>
    </row>
    <row r="419" spans="1:12" hidden="1" x14ac:dyDescent="0.25">
      <c r="A419" s="20">
        <v>10880</v>
      </c>
      <c r="B419" t="s">
        <v>9</v>
      </c>
      <c r="C419" t="s">
        <v>129</v>
      </c>
      <c r="E419">
        <v>10791</v>
      </c>
      <c r="F419">
        <v>13806</v>
      </c>
      <c r="G419" s="15" t="str">
        <f>IFERROR(
    IF(
        ISNUMBER(MATCH(E419, Elements!$A$2:$A$700, 0)),
        IF(
            INDEX(Elements!$C$2:$C$700, MATCH(E419, Elements!$A$2:$A$700, 0)) &lt;&gt; "",
            INDEX(Elements!$B$2:$B$700, MATCH(E419, Elements!$A$2:$A$700, 0)),
            "kosong"
        ),
        "tidak ditemukan"
    ),
    "ID tidak ditemukan"
)</f>
        <v>BusinessFunction</v>
      </c>
      <c r="H419" s="15" t="str">
        <f>IFERROR(
    IF(
        ISNUMBER(MATCH(E419, Elements!$A$2:$A$700, 0)),
        IF(
            INDEX(Elements!$C$2:$C$700, MATCH(E419, Elements!$A$2:$A$700, 0)) &lt;&gt; "",
            INDEX(Elements!$C$2:$C$700, MATCH(E419, Elements!$A$2:$A$700, 0)),
            "kosong"
        ),
        "tidak ditemukan"
    ),
    "ID tidak ditemukan"
)</f>
        <v>Commercial</v>
      </c>
      <c r="I419" s="15" t="str">
        <f>IFERROR(
    IF(
        ISNUMBER(MATCH(F419, Elements!$A$2:$A$700, 0)),
        IF(
            INDEX(Elements!$C$2:$C$700, MATCH(F419, Elements!$A$2:$A$700, 0)) &lt;&gt; "",
            INDEX(Elements!$B$2:$B$700, MATCH(F419, Elements!$A$2:$A$700, 0)),
            "kosong"
        ),
        "tidak ditemukan"
    ),
    "ID tidak ditemukan"
)</f>
        <v>BusinessActor</v>
      </c>
      <c r="J419" s="15" t="str">
        <f>IFERROR(
    IF(
        ISNUMBER(MATCH(F419, Elements!$A$2:$A$700, 0)),
        IF(
            INDEX(Elements!$C$2:$C$700, MATCH(F419, Elements!$A$2:$A$700, 0)) &lt;&gt; "",
            INDEX(Elements!$C$2:$C$700, MATCH(F419, Elements!$A$2:$A$700, 0)),
            "kosong"
        ),
        "tidak ditemukan"
    ),
    "ID tidak ditemukan"
)</f>
        <v>Customer</v>
      </c>
      <c r="K419" s="15" t="str" cm="1">
        <f t="array" ref="K419">IF(
    AND(
        ISNUMBER(MATCH(SUBSTITUTE(G419, " ", ""), SUBSTITUTE(Sheet2!$AK$5:$AK$13, " ", ""), 0)),
        ISNUMBER(MATCH(SUBSTITUTE(I419, " ", ""), SUBSTITUTE(Sheet2!$AL$4:$BB$4, " ", ""), 0))
    ),
    IF(
        ISNUMBER(MATCH(B419, Sheet2!$BE$3:$BE$13, 0)),
        IF(
            ISNUMBER(MATCH(INDEX(Sheet2!$BD$3:$BD$13, MATCH(B419, Sheet2!$BE$3:$BE$13, 0)), Sheet2!$BD$3:$BD$13, 0)),
            "True",
            "False"
        ),
        "False"
    ),
    "Bukan pasangan yang dicari"
)</f>
        <v>Bukan pasangan yang dicari</v>
      </c>
      <c r="L419" s="15" t="str" cm="1">
        <f t="array" ref="L419">IF(
    AND(
        ISNUMBER(MATCH(SUBSTITUTE(G419, " ", ""), SUBSTITUTE(Sheet2!$AK$19:$AK$35, " ", ""), 0)),
        ISNUMBER(MATCH(SUBSTITUTE(I419, " ", ""), SUBSTITUTE(Sheet2!$AL$18:$AT$18, " ", ""), 0))
    ),
    IF(
        ISNUMBER(MATCH(B419, Sheet2!$BE$3:$BE$13, 0)),
        IF(
            ISNUMBER(MATCH(INDEX(Sheet2!$BD$3:$BD$13, MATCH(B419, Sheet2!$BE$3:$BE$13, 0)), Sheet2!$BD$3:$BD$13, 0)),
            "True",
            "False"
        ),
        "False"
    ),
    "Bukan pasangan yang dicari"
)</f>
        <v>Bukan pasangan yang dicari</v>
      </c>
    </row>
    <row r="420" spans="1:12" hidden="1" x14ac:dyDescent="0.25">
      <c r="A420" s="20">
        <v>14563</v>
      </c>
      <c r="B420" t="s">
        <v>9</v>
      </c>
      <c r="C420" t="s">
        <v>129</v>
      </c>
      <c r="E420">
        <v>10791</v>
      </c>
      <c r="F420">
        <v>10998</v>
      </c>
      <c r="G420" s="15" t="str">
        <f>IFERROR(
    IF(
        ISNUMBER(MATCH(E420, Elements!$A$2:$A$700, 0)),
        IF(
            INDEX(Elements!$C$2:$C$700, MATCH(E420, Elements!$A$2:$A$700, 0)) &lt;&gt; "",
            INDEX(Elements!$B$2:$B$700, MATCH(E420, Elements!$A$2:$A$700, 0)),
            "kosong"
        ),
        "tidak ditemukan"
    ),
    "ID tidak ditemukan"
)</f>
        <v>BusinessFunction</v>
      </c>
      <c r="H420" s="15" t="str">
        <f>IFERROR(
    IF(
        ISNUMBER(MATCH(E420, Elements!$A$2:$A$700, 0)),
        IF(
            INDEX(Elements!$C$2:$C$700, MATCH(E420, Elements!$A$2:$A$700, 0)) &lt;&gt; "",
            INDEX(Elements!$C$2:$C$700, MATCH(E420, Elements!$A$2:$A$700, 0)),
            "kosong"
        ),
        "tidak ditemukan"
    ),
    "ID tidak ditemukan"
)</f>
        <v>Commercial</v>
      </c>
      <c r="I420" s="15" t="str">
        <f>IFERROR(
    IF(
        ISNUMBER(MATCH(F420, Elements!$A$2:$A$700, 0)),
        IF(
            INDEX(Elements!$C$2:$C$700, MATCH(F420, Elements!$A$2:$A$700, 0)) &lt;&gt; "",
            INDEX(Elements!$B$2:$B$700, MATCH(F420, Elements!$A$2:$A$700, 0)),
            "kosong"
        ),
        "tidak ditemukan"
    ),
    "ID tidak ditemukan"
)</f>
        <v>BusinessRole</v>
      </c>
      <c r="J420" s="15" t="str">
        <f>IFERROR(
    IF(
        ISNUMBER(MATCH(F420, Elements!$A$2:$A$700, 0)),
        IF(
            INDEX(Elements!$C$2:$C$700, MATCH(F420, Elements!$A$2:$A$700, 0)) &lt;&gt; "",
            INDEX(Elements!$C$2:$C$700, MATCH(F420, Elements!$A$2:$A$700, 0)),
            "kosong"
        ),
        "tidak ditemukan"
    ),
    "ID tidak ditemukan"
)</f>
        <v>Customer</v>
      </c>
      <c r="K420" s="15" t="str" cm="1">
        <f t="array" ref="K420">IF(
    AND(
        ISNUMBER(MATCH(SUBSTITUTE(G420, " ", ""), SUBSTITUTE(Sheet2!$AK$5:$AK$13, " ", ""), 0)),
        ISNUMBER(MATCH(SUBSTITUTE(I420, " ", ""), SUBSTITUTE(Sheet2!$AL$4:$BB$4, " ", ""), 0))
    ),
    IF(
        ISNUMBER(MATCH(B420, Sheet2!$BE$3:$BE$13, 0)),
        IF(
            ISNUMBER(MATCH(INDEX(Sheet2!$BD$3:$BD$13, MATCH(B420, Sheet2!$BE$3:$BE$13, 0)), Sheet2!$BD$3:$BD$13, 0)),
            "True",
            "False"
        ),
        "False"
    ),
    "Bukan pasangan yang dicari"
)</f>
        <v>Bukan pasangan yang dicari</v>
      </c>
      <c r="L420" s="15" t="str" cm="1">
        <f t="array" ref="L420">IF(
    AND(
        ISNUMBER(MATCH(SUBSTITUTE(G420, " ", ""), SUBSTITUTE(Sheet2!$AK$19:$AK$35, " ", ""), 0)),
        ISNUMBER(MATCH(SUBSTITUTE(I420, " ", ""), SUBSTITUTE(Sheet2!$AL$18:$AT$18, " ", ""), 0))
    ),
    IF(
        ISNUMBER(MATCH(B420, Sheet2!$BE$3:$BE$13, 0)),
        IF(
            ISNUMBER(MATCH(INDEX(Sheet2!$BD$3:$BD$13, MATCH(B420, Sheet2!$BE$3:$BE$13, 0)), Sheet2!$BD$3:$BD$13, 0)),
            "True",
            "False"
        ),
        "False"
    ),
    "Bukan pasangan yang dicari"
)</f>
        <v>Bukan pasangan yang dicari</v>
      </c>
    </row>
    <row r="421" spans="1:12" hidden="1" x14ac:dyDescent="0.25">
      <c r="A421" s="20">
        <v>14568</v>
      </c>
      <c r="B421" t="s">
        <v>9</v>
      </c>
      <c r="C421" t="s">
        <v>129</v>
      </c>
      <c r="E421">
        <v>10791</v>
      </c>
      <c r="F421">
        <v>10793</v>
      </c>
      <c r="G421" s="15" t="str">
        <f>IFERROR(
    IF(
        ISNUMBER(MATCH(E421, Elements!$A$2:$A$700, 0)),
        IF(
            INDEX(Elements!$C$2:$C$700, MATCH(E421, Elements!$A$2:$A$700, 0)) &lt;&gt; "",
            INDEX(Elements!$B$2:$B$700, MATCH(E421, Elements!$A$2:$A$700, 0)),
            "kosong"
        ),
        "tidak ditemukan"
    ),
    "ID tidak ditemukan"
)</f>
        <v>BusinessFunction</v>
      </c>
      <c r="H421" s="15" t="str">
        <f>IFERROR(
    IF(
        ISNUMBER(MATCH(E421, Elements!$A$2:$A$700, 0)),
        IF(
            INDEX(Elements!$C$2:$C$700, MATCH(E421, Elements!$A$2:$A$700, 0)) &lt;&gt; "",
            INDEX(Elements!$C$2:$C$700, MATCH(E421, Elements!$A$2:$A$700, 0)),
            "kosong"
        ),
        "tidak ditemukan"
    ),
    "ID tidak ditemukan"
)</f>
        <v>Commercial</v>
      </c>
      <c r="I421" s="15" t="str">
        <f>IFERROR(
    IF(
        ISNUMBER(MATCH(F421, Elements!$A$2:$A$700, 0)),
        IF(
            INDEX(Elements!$C$2:$C$700, MATCH(F421, Elements!$A$2:$A$700, 0)) &lt;&gt; "",
            INDEX(Elements!$B$2:$B$700, MATCH(F421, Elements!$A$2:$A$700, 0)),
            "kosong"
        ),
        "tidak ditemukan"
    ),
    "ID tidak ditemukan"
)</f>
        <v>BusinessFunction</v>
      </c>
      <c r="J421" s="15" t="str">
        <f>IFERROR(
    IF(
        ISNUMBER(MATCH(F421, Elements!$A$2:$A$700, 0)),
        IF(
            INDEX(Elements!$C$2:$C$700, MATCH(F421, Elements!$A$2:$A$700, 0)) &lt;&gt; "",
            INDEX(Elements!$C$2:$C$700, MATCH(F421, Elements!$A$2:$A$700, 0)),
            "kosong"
        ),
        "tidak ditemukan"
    ),
    "ID tidak ditemukan"
)</f>
        <v>DCFinance</v>
      </c>
      <c r="K421" s="15" t="str" cm="1">
        <f t="array" ref="K421">IF(
    AND(
        ISNUMBER(MATCH(SUBSTITUTE(G421, " ", ""), SUBSTITUTE(Sheet2!$AK$5:$AK$13, " ", ""), 0)),
        ISNUMBER(MATCH(SUBSTITUTE(I421, " ", ""), SUBSTITUTE(Sheet2!$AL$4:$BB$4, " ", ""), 0))
    ),
    IF(
        ISNUMBER(MATCH(B421, Sheet2!$BE$3:$BE$13, 0)),
        IF(
            ISNUMBER(MATCH(INDEX(Sheet2!$BD$3:$BD$13, MATCH(B421, Sheet2!$BE$3:$BE$13, 0)), Sheet2!$BD$3:$BD$13, 0)),
            "True",
            "False"
        ),
        "False"
    ),
    "Bukan pasangan yang dicari"
)</f>
        <v>Bukan pasangan yang dicari</v>
      </c>
      <c r="L421" s="15" t="str" cm="1">
        <f t="array" ref="L421">IF(
    AND(
        ISNUMBER(MATCH(SUBSTITUTE(G421, " ", ""), SUBSTITUTE(Sheet2!$AK$19:$AK$35, " ", ""), 0)),
        ISNUMBER(MATCH(SUBSTITUTE(I421, " ", ""), SUBSTITUTE(Sheet2!$AL$18:$AT$18, " ", ""), 0))
    ),
    IF(
        ISNUMBER(MATCH(B421, Sheet2!$BE$3:$BE$13, 0)),
        IF(
            ISNUMBER(MATCH(INDEX(Sheet2!$BD$3:$BD$13, MATCH(B421, Sheet2!$BE$3:$BE$13, 0)), Sheet2!$BD$3:$BD$13, 0)),
            "True",
            "False"
        ),
        "False"
    ),
    "Bukan pasangan yang dicari"
)</f>
        <v>Bukan pasangan yang dicari</v>
      </c>
    </row>
    <row r="422" spans="1:12" hidden="1" x14ac:dyDescent="0.25">
      <c r="A422" s="20">
        <v>14557</v>
      </c>
      <c r="B422" t="s">
        <v>9</v>
      </c>
      <c r="C422" t="s">
        <v>130</v>
      </c>
      <c r="E422">
        <v>14538</v>
      </c>
      <c r="F422">
        <v>10790</v>
      </c>
      <c r="G422" s="15" t="str">
        <f>IFERROR(
    IF(
        ISNUMBER(MATCH(E422, Elements!$A$2:$A$700, 0)),
        IF(
            INDEX(Elements!$C$2:$C$700, MATCH(E422, Elements!$A$2:$A$700, 0)) &lt;&gt; "",
            INDEX(Elements!$B$2:$B$700, MATCH(E422, Elements!$A$2:$A$700, 0)),
            "kosong"
        ),
        "tidak ditemukan"
    ),
    "ID tidak ditemukan"
)</f>
        <v>BusinessFunction</v>
      </c>
      <c r="H422" s="15" t="str">
        <f>IFERROR(
    IF(
        ISNUMBER(MATCH(E422, Elements!$A$2:$A$700, 0)),
        IF(
            INDEX(Elements!$C$2:$C$700, MATCH(E422, Elements!$A$2:$A$700, 0)) &lt;&gt; "",
            INDEX(Elements!$C$2:$C$700, MATCH(E422, Elements!$A$2:$A$700, 0)),
            "kosong"
        ),
        "tidak ditemukan"
    ),
    "ID tidak ditemukan"
)</f>
        <v>Customer relationship management</v>
      </c>
      <c r="I422" s="15" t="str">
        <f>IFERROR(
    IF(
        ISNUMBER(MATCH(F422, Elements!$A$2:$A$700, 0)),
        IF(
            INDEX(Elements!$C$2:$C$700, MATCH(F422, Elements!$A$2:$A$700, 0)) &lt;&gt; "",
            INDEX(Elements!$B$2:$B$700, MATCH(F422, Elements!$A$2:$A$700, 0)),
            "kosong"
        ),
        "tidak ditemukan"
    ),
    "ID tidak ditemukan"
)</f>
        <v>BusinessFunction</v>
      </c>
      <c r="J422" s="15" t="str">
        <f>IFERROR(
    IF(
        ISNUMBER(MATCH(F422, Elements!$A$2:$A$700, 0)),
        IF(
            INDEX(Elements!$C$2:$C$700, MATCH(F422, Elements!$A$2:$A$700, 0)) &lt;&gt; "",
            INDEX(Elements!$C$2:$C$700, MATCH(F422, Elements!$A$2:$A$700, 0)),
            "kosong"
        ),
        "tidak ditemukan"
    ),
    "ID tidak ditemukan"
)</f>
        <v>DC Customer relations</v>
      </c>
      <c r="K422" s="15" t="str" cm="1">
        <f t="array" ref="K422">IF(
    AND(
        ISNUMBER(MATCH(SUBSTITUTE(G422, " ", ""), SUBSTITUTE(Sheet2!$AK$5:$AK$13, " ", ""), 0)),
        ISNUMBER(MATCH(SUBSTITUTE(I422, " ", ""), SUBSTITUTE(Sheet2!$AL$4:$BB$4, " ", ""), 0))
    ),
    IF(
        ISNUMBER(MATCH(B422, Sheet2!$BE$3:$BE$13, 0)),
        IF(
            ISNUMBER(MATCH(INDEX(Sheet2!$BD$3:$BD$13, MATCH(B422, Sheet2!$BE$3:$BE$13, 0)), Sheet2!$BD$3:$BD$13, 0)),
            "True",
            "False"
        ),
        "False"
    ),
    "Bukan pasangan yang dicari"
)</f>
        <v>Bukan pasangan yang dicari</v>
      </c>
      <c r="L422" s="15" t="str" cm="1">
        <f t="array" ref="L422">IF(
    AND(
        ISNUMBER(MATCH(SUBSTITUTE(G422, " ", ""), SUBSTITUTE(Sheet2!$AK$19:$AK$35, " ", ""), 0)),
        ISNUMBER(MATCH(SUBSTITUTE(I422, " ", ""), SUBSTITUTE(Sheet2!$AL$18:$AT$18, " ", ""), 0))
    ),
    IF(
        ISNUMBER(MATCH(B422, Sheet2!$BE$3:$BE$13, 0)),
        IF(
            ISNUMBER(MATCH(INDEX(Sheet2!$BD$3:$BD$13, MATCH(B422, Sheet2!$BE$3:$BE$13, 0)), Sheet2!$BD$3:$BD$13, 0)),
            "True",
            "False"
        ),
        "False"
    ),
    "Bukan pasangan yang dicari"
)</f>
        <v>Bukan pasangan yang dicari</v>
      </c>
    </row>
    <row r="423" spans="1:12" hidden="1" x14ac:dyDescent="0.25">
      <c r="A423" s="20">
        <v>14556</v>
      </c>
      <c r="B423" t="s">
        <v>9</v>
      </c>
      <c r="C423" t="s">
        <v>131</v>
      </c>
      <c r="E423">
        <v>10790</v>
      </c>
      <c r="F423">
        <v>14538</v>
      </c>
      <c r="G423" s="15" t="str">
        <f>IFERROR(
    IF(
        ISNUMBER(MATCH(E423, Elements!$A$2:$A$700, 0)),
        IF(
            INDEX(Elements!$C$2:$C$700, MATCH(E423, Elements!$A$2:$A$700, 0)) &lt;&gt; "",
            INDEX(Elements!$B$2:$B$700, MATCH(E423, Elements!$A$2:$A$700, 0)),
            "kosong"
        ),
        "tidak ditemukan"
    ),
    "ID tidak ditemukan"
)</f>
        <v>BusinessFunction</v>
      </c>
      <c r="H423" s="15" t="str">
        <f>IFERROR(
    IF(
        ISNUMBER(MATCH(E423, Elements!$A$2:$A$700, 0)),
        IF(
            INDEX(Elements!$C$2:$C$700, MATCH(E423, Elements!$A$2:$A$700, 0)) &lt;&gt; "",
            INDEX(Elements!$C$2:$C$700, MATCH(E423, Elements!$A$2:$A$700, 0)),
            "kosong"
        ),
        "tidak ditemukan"
    ),
    "ID tidak ditemukan"
)</f>
        <v>DC Customer relations</v>
      </c>
      <c r="I423" s="15" t="str">
        <f>IFERROR(
    IF(
        ISNUMBER(MATCH(F423, Elements!$A$2:$A$700, 0)),
        IF(
            INDEX(Elements!$C$2:$C$700, MATCH(F423, Elements!$A$2:$A$700, 0)) &lt;&gt; "",
            INDEX(Elements!$B$2:$B$700, MATCH(F423, Elements!$A$2:$A$700, 0)),
            "kosong"
        ),
        "tidak ditemukan"
    ),
    "ID tidak ditemukan"
)</f>
        <v>BusinessFunction</v>
      </c>
      <c r="J423" s="15" t="str">
        <f>IFERROR(
    IF(
        ISNUMBER(MATCH(F423, Elements!$A$2:$A$700, 0)),
        IF(
            INDEX(Elements!$C$2:$C$700, MATCH(F423, Elements!$A$2:$A$700, 0)) &lt;&gt; "",
            INDEX(Elements!$C$2:$C$700, MATCH(F423, Elements!$A$2:$A$700, 0)),
            "kosong"
        ),
        "tidak ditemukan"
    ),
    "ID tidak ditemukan"
)</f>
        <v>Customer relationship management</v>
      </c>
      <c r="K423" s="15" t="str" cm="1">
        <f t="array" ref="K423">IF(
    AND(
        ISNUMBER(MATCH(SUBSTITUTE(G423, " ", ""), SUBSTITUTE(Sheet2!$AK$5:$AK$13, " ", ""), 0)),
        ISNUMBER(MATCH(SUBSTITUTE(I423, " ", ""), SUBSTITUTE(Sheet2!$AL$4:$BB$4, " ", ""), 0))
    ),
    IF(
        ISNUMBER(MATCH(B423, Sheet2!$BE$3:$BE$13, 0)),
        IF(
            ISNUMBER(MATCH(INDEX(Sheet2!$BD$3:$BD$13, MATCH(B423, Sheet2!$BE$3:$BE$13, 0)), Sheet2!$BD$3:$BD$13, 0)),
            "True",
            "False"
        ),
        "False"
    ),
    "Bukan pasangan yang dicari"
)</f>
        <v>Bukan pasangan yang dicari</v>
      </c>
      <c r="L423" s="15" t="str" cm="1">
        <f t="array" ref="L423">IF(
    AND(
        ISNUMBER(MATCH(SUBSTITUTE(G423, " ", ""), SUBSTITUTE(Sheet2!$AK$19:$AK$35, " ", ""), 0)),
        ISNUMBER(MATCH(SUBSTITUTE(I423, " ", ""), SUBSTITUTE(Sheet2!$AL$18:$AT$18, " ", ""), 0))
    ),
    IF(
        ISNUMBER(MATCH(B423, Sheet2!$BE$3:$BE$13, 0)),
        IF(
            ISNUMBER(MATCH(INDEX(Sheet2!$BD$3:$BD$13, MATCH(B423, Sheet2!$BE$3:$BE$13, 0)), Sheet2!$BD$3:$BD$13, 0)),
            "True",
            "False"
        ),
        "False"
    ),
    "Bukan pasangan yang dicari"
)</f>
        <v>Bukan pasangan yang dicari</v>
      </c>
    </row>
    <row r="424" spans="1:12" hidden="1" x14ac:dyDescent="0.25">
      <c r="A424" s="20">
        <v>14545</v>
      </c>
      <c r="B424" t="s">
        <v>9</v>
      </c>
      <c r="C424" t="s">
        <v>132</v>
      </c>
      <c r="E424">
        <v>10791</v>
      </c>
      <c r="F424">
        <v>10998</v>
      </c>
      <c r="G424" s="15" t="str">
        <f>IFERROR(
    IF(
        ISNUMBER(MATCH(E424, Elements!$A$2:$A$700, 0)),
        IF(
            INDEX(Elements!$C$2:$C$700, MATCH(E424, Elements!$A$2:$A$700, 0)) &lt;&gt; "",
            INDEX(Elements!$B$2:$B$700, MATCH(E424, Elements!$A$2:$A$700, 0)),
            "kosong"
        ),
        "tidak ditemukan"
    ),
    "ID tidak ditemukan"
)</f>
        <v>BusinessFunction</v>
      </c>
      <c r="H424" s="15" t="str">
        <f>IFERROR(
    IF(
        ISNUMBER(MATCH(E424, Elements!$A$2:$A$700, 0)),
        IF(
            INDEX(Elements!$C$2:$C$700, MATCH(E424, Elements!$A$2:$A$700, 0)) &lt;&gt; "",
            INDEX(Elements!$C$2:$C$700, MATCH(E424, Elements!$A$2:$A$700, 0)),
            "kosong"
        ),
        "tidak ditemukan"
    ),
    "ID tidak ditemukan"
)</f>
        <v>Commercial</v>
      </c>
      <c r="I424" s="15" t="str">
        <f>IFERROR(
    IF(
        ISNUMBER(MATCH(F424, Elements!$A$2:$A$700, 0)),
        IF(
            INDEX(Elements!$C$2:$C$700, MATCH(F424, Elements!$A$2:$A$700, 0)) &lt;&gt; "",
            INDEX(Elements!$B$2:$B$700, MATCH(F424, Elements!$A$2:$A$700, 0)),
            "kosong"
        ),
        "tidak ditemukan"
    ),
    "ID tidak ditemukan"
)</f>
        <v>BusinessRole</v>
      </c>
      <c r="J424" s="15" t="str">
        <f>IFERROR(
    IF(
        ISNUMBER(MATCH(F424, Elements!$A$2:$A$700, 0)),
        IF(
            INDEX(Elements!$C$2:$C$700, MATCH(F424, Elements!$A$2:$A$700, 0)) &lt;&gt; "",
            INDEX(Elements!$C$2:$C$700, MATCH(F424, Elements!$A$2:$A$700, 0)),
            "kosong"
        ),
        "tidak ditemukan"
    ),
    "ID tidak ditemukan"
)</f>
        <v>Customer</v>
      </c>
      <c r="K424" s="15" t="str" cm="1">
        <f t="array" ref="K424">IF(
    AND(
        ISNUMBER(MATCH(SUBSTITUTE(G424, " ", ""), SUBSTITUTE(Sheet2!$AK$5:$AK$13, " ", ""), 0)),
        ISNUMBER(MATCH(SUBSTITUTE(I424, " ", ""), SUBSTITUTE(Sheet2!$AL$4:$BB$4, " ", ""), 0))
    ),
    IF(
        ISNUMBER(MATCH(B424, Sheet2!$BE$3:$BE$13, 0)),
        IF(
            ISNUMBER(MATCH(INDEX(Sheet2!$BD$3:$BD$13, MATCH(B424, Sheet2!$BE$3:$BE$13, 0)), Sheet2!$BD$3:$BD$13, 0)),
            "True",
            "False"
        ),
        "False"
    ),
    "Bukan pasangan yang dicari"
)</f>
        <v>Bukan pasangan yang dicari</v>
      </c>
      <c r="L424" s="15" t="str" cm="1">
        <f t="array" ref="L424">IF(
    AND(
        ISNUMBER(MATCH(SUBSTITUTE(G424, " ", ""), SUBSTITUTE(Sheet2!$AK$19:$AK$35, " ", ""), 0)),
        ISNUMBER(MATCH(SUBSTITUTE(I424, " ", ""), SUBSTITUTE(Sheet2!$AL$18:$AT$18, " ", ""), 0))
    ),
    IF(
        ISNUMBER(MATCH(B424, Sheet2!$BE$3:$BE$13, 0)),
        IF(
            ISNUMBER(MATCH(INDEX(Sheet2!$BD$3:$BD$13, MATCH(B424, Sheet2!$BE$3:$BE$13, 0)), Sheet2!$BD$3:$BD$13, 0)),
            "True",
            "False"
        ),
        "False"
    ),
    "Bukan pasangan yang dicari"
)</f>
        <v>Bukan pasangan yang dicari</v>
      </c>
    </row>
    <row r="425" spans="1:12" hidden="1" x14ac:dyDescent="0.25">
      <c r="A425" s="20">
        <v>10877</v>
      </c>
      <c r="B425" t="s">
        <v>9</v>
      </c>
      <c r="C425" t="s">
        <v>132</v>
      </c>
      <c r="E425">
        <v>10791</v>
      </c>
      <c r="F425">
        <v>13806</v>
      </c>
      <c r="G425" s="15" t="str">
        <f>IFERROR(
    IF(
        ISNUMBER(MATCH(E425, Elements!$A$2:$A$700, 0)),
        IF(
            INDEX(Elements!$C$2:$C$700, MATCH(E425, Elements!$A$2:$A$700, 0)) &lt;&gt; "",
            INDEX(Elements!$B$2:$B$700, MATCH(E425, Elements!$A$2:$A$700, 0)),
            "kosong"
        ),
        "tidak ditemukan"
    ),
    "ID tidak ditemukan"
)</f>
        <v>BusinessFunction</v>
      </c>
      <c r="H425" s="15" t="str">
        <f>IFERROR(
    IF(
        ISNUMBER(MATCH(E425, Elements!$A$2:$A$700, 0)),
        IF(
            INDEX(Elements!$C$2:$C$700, MATCH(E425, Elements!$A$2:$A$700, 0)) &lt;&gt; "",
            INDEX(Elements!$C$2:$C$700, MATCH(E425, Elements!$A$2:$A$700, 0)),
            "kosong"
        ),
        "tidak ditemukan"
    ),
    "ID tidak ditemukan"
)</f>
        <v>Commercial</v>
      </c>
      <c r="I425" s="15" t="str">
        <f>IFERROR(
    IF(
        ISNUMBER(MATCH(F425, Elements!$A$2:$A$700, 0)),
        IF(
            INDEX(Elements!$C$2:$C$700, MATCH(F425, Elements!$A$2:$A$700, 0)) &lt;&gt; "",
            INDEX(Elements!$B$2:$B$700, MATCH(F425, Elements!$A$2:$A$700, 0)),
            "kosong"
        ),
        "tidak ditemukan"
    ),
    "ID tidak ditemukan"
)</f>
        <v>BusinessActor</v>
      </c>
      <c r="J425" s="15" t="str">
        <f>IFERROR(
    IF(
        ISNUMBER(MATCH(F425, Elements!$A$2:$A$700, 0)),
        IF(
            INDEX(Elements!$C$2:$C$700, MATCH(F425, Elements!$A$2:$A$700, 0)) &lt;&gt; "",
            INDEX(Elements!$C$2:$C$700, MATCH(F425, Elements!$A$2:$A$700, 0)),
            "kosong"
        ),
        "tidak ditemukan"
    ),
    "ID tidak ditemukan"
)</f>
        <v>Customer</v>
      </c>
      <c r="K425" s="15" t="str" cm="1">
        <f t="array" ref="K425">IF(
    AND(
        ISNUMBER(MATCH(SUBSTITUTE(G425, " ", ""), SUBSTITUTE(Sheet2!$AK$5:$AK$13, " ", ""), 0)),
        ISNUMBER(MATCH(SUBSTITUTE(I425, " ", ""), SUBSTITUTE(Sheet2!$AL$4:$BB$4, " ", ""), 0))
    ),
    IF(
        ISNUMBER(MATCH(B425, Sheet2!$BE$3:$BE$13, 0)),
        IF(
            ISNUMBER(MATCH(INDEX(Sheet2!$BD$3:$BD$13, MATCH(B425, Sheet2!$BE$3:$BE$13, 0)), Sheet2!$BD$3:$BD$13, 0)),
            "True",
            "False"
        ),
        "False"
    ),
    "Bukan pasangan yang dicari"
)</f>
        <v>Bukan pasangan yang dicari</v>
      </c>
      <c r="L425" s="15" t="str" cm="1">
        <f t="array" ref="L425">IF(
    AND(
        ISNUMBER(MATCH(SUBSTITUTE(G425, " ", ""), SUBSTITUTE(Sheet2!$AK$19:$AK$35, " ", ""), 0)),
        ISNUMBER(MATCH(SUBSTITUTE(I425, " ", ""), SUBSTITUTE(Sheet2!$AL$18:$AT$18, " ", ""), 0))
    ),
    IF(
        ISNUMBER(MATCH(B425, Sheet2!$BE$3:$BE$13, 0)),
        IF(
            ISNUMBER(MATCH(INDEX(Sheet2!$BD$3:$BD$13, MATCH(B425, Sheet2!$BE$3:$BE$13, 0)), Sheet2!$BD$3:$BD$13, 0)),
            "True",
            "False"
        ),
        "False"
    ),
    "Bukan pasangan yang dicari"
)</f>
        <v>Bukan pasangan yang dicari</v>
      </c>
    </row>
    <row r="426" spans="1:12" hidden="1" x14ac:dyDescent="0.25">
      <c r="A426" s="20">
        <v>6747</v>
      </c>
      <c r="B426" t="s">
        <v>9</v>
      </c>
      <c r="C426" t="s">
        <v>133</v>
      </c>
      <c r="E426">
        <v>6656</v>
      </c>
      <c r="F426">
        <v>6657</v>
      </c>
      <c r="G426" s="15" t="str">
        <f>IFERROR(
    IF(
        ISNUMBER(MATCH(E426, Elements!$A$2:$A$700, 0)),
        IF(
            INDEX(Elements!$C$2:$C$700, MATCH(E426, Elements!$A$2:$A$700, 0)) &lt;&gt; "",
            INDEX(Elements!$B$2:$B$700, MATCH(E426, Elements!$A$2:$A$700, 0)),
            "kosong"
        ),
        "tidak ditemukan"
    ),
    "ID tidak ditemukan"
)</f>
        <v>BusinessFunction</v>
      </c>
      <c r="H426" s="15" t="str">
        <f>IFERROR(
    IF(
        ISNUMBER(MATCH(E426, Elements!$A$2:$A$700, 0)),
        IF(
            INDEX(Elements!$C$2:$C$700, MATCH(E426, Elements!$A$2:$A$700, 0)) &lt;&gt; "",
            INDEX(Elements!$C$2:$C$700, MATCH(E426, Elements!$A$2:$A$700, 0)),
            "kosong"
        ),
        "tidak ditemukan"
    ),
    "ID tidak ditemukan"
)</f>
        <v>Production execution management</v>
      </c>
      <c r="I426" s="15" t="str">
        <f>IFERROR(
    IF(
        ISNUMBER(MATCH(F426, Elements!$A$2:$A$700, 0)),
        IF(
            INDEX(Elements!$C$2:$C$700, MATCH(F426, Elements!$A$2:$A$700, 0)) &lt;&gt; "",
            INDEX(Elements!$B$2:$B$700, MATCH(F426, Elements!$A$2:$A$700, 0)),
            "kosong"
        ),
        "tidak ditemukan"
    ),
    "ID tidak ditemukan"
)</f>
        <v>BusinessFunction</v>
      </c>
      <c r="J426" s="15" t="str">
        <f>IFERROR(
    IF(
        ISNUMBER(MATCH(F426, Elements!$A$2:$A$700, 0)),
        IF(
            INDEX(Elements!$C$2:$C$700, MATCH(F426, Elements!$A$2:$A$700, 0)) &lt;&gt; "",
            INDEX(Elements!$C$2:$C$700, MATCH(F426, Elements!$A$2:$A$700, 0)),
            "kosong"
        ),
        "tidak ditemukan"
    ),
    "ID tidak ditemukan"
)</f>
        <v>Level 0-2 functions</v>
      </c>
      <c r="K426" s="15" t="str" cm="1">
        <f t="array" ref="K426">IF(
    AND(
        ISNUMBER(MATCH(SUBSTITUTE(G426, " ", ""), SUBSTITUTE(Sheet2!$AK$5:$AK$13, " ", ""), 0)),
        ISNUMBER(MATCH(SUBSTITUTE(I426, " ", ""), SUBSTITUTE(Sheet2!$AL$4:$BB$4, " ", ""), 0))
    ),
    IF(
        ISNUMBER(MATCH(B426, Sheet2!$BE$3:$BE$13, 0)),
        IF(
            ISNUMBER(MATCH(INDEX(Sheet2!$BD$3:$BD$13, MATCH(B426, Sheet2!$BE$3:$BE$13, 0)), Sheet2!$BD$3:$BD$13, 0)),
            "True",
            "False"
        ),
        "False"
    ),
    "Bukan pasangan yang dicari"
)</f>
        <v>Bukan pasangan yang dicari</v>
      </c>
      <c r="L426" s="15" t="str" cm="1">
        <f t="array" ref="L426">IF(
    AND(
        ISNUMBER(MATCH(SUBSTITUTE(G426, " ", ""), SUBSTITUTE(Sheet2!$AK$19:$AK$35, " ", ""), 0)),
        ISNUMBER(MATCH(SUBSTITUTE(I426, " ", ""), SUBSTITUTE(Sheet2!$AL$18:$AT$18, " ", ""), 0))
    ),
    IF(
        ISNUMBER(MATCH(B426, Sheet2!$BE$3:$BE$13, 0)),
        IF(
            ISNUMBER(MATCH(INDEX(Sheet2!$BD$3:$BD$13, MATCH(B426, Sheet2!$BE$3:$BE$13, 0)), Sheet2!$BD$3:$BD$13, 0)),
            "True",
            "False"
        ),
        "False"
    ),
    "Bukan pasangan yang dicari"
)</f>
        <v>Bukan pasangan yang dicari</v>
      </c>
    </row>
    <row r="427" spans="1:12" hidden="1" x14ac:dyDescent="0.25">
      <c r="A427" s="20">
        <v>6816</v>
      </c>
      <c r="B427" t="s">
        <v>9</v>
      </c>
      <c r="C427" t="s">
        <v>134</v>
      </c>
      <c r="E427">
        <v>6657</v>
      </c>
      <c r="F427">
        <v>6656</v>
      </c>
      <c r="G427" s="15" t="str">
        <f>IFERROR(
    IF(
        ISNUMBER(MATCH(E427, Elements!$A$2:$A$700, 0)),
        IF(
            INDEX(Elements!$C$2:$C$700, MATCH(E427, Elements!$A$2:$A$700, 0)) &lt;&gt; "",
            INDEX(Elements!$B$2:$B$700, MATCH(E427, Elements!$A$2:$A$700, 0)),
            "kosong"
        ),
        "tidak ditemukan"
    ),
    "ID tidak ditemukan"
)</f>
        <v>BusinessFunction</v>
      </c>
      <c r="H427" s="15" t="str">
        <f>IFERROR(
    IF(
        ISNUMBER(MATCH(E427, Elements!$A$2:$A$700, 0)),
        IF(
            INDEX(Elements!$C$2:$C$700, MATCH(E427, Elements!$A$2:$A$700, 0)) &lt;&gt; "",
            INDEX(Elements!$C$2:$C$700, MATCH(E427, Elements!$A$2:$A$700, 0)),
            "kosong"
        ),
        "tidak ditemukan"
    ),
    "ID tidak ditemukan"
)</f>
        <v>Level 0-2 functions</v>
      </c>
      <c r="I427" s="15" t="str">
        <f>IFERROR(
    IF(
        ISNUMBER(MATCH(F427, Elements!$A$2:$A$700, 0)),
        IF(
            INDEX(Elements!$C$2:$C$700, MATCH(F427, Elements!$A$2:$A$700, 0)) &lt;&gt; "",
            INDEX(Elements!$B$2:$B$700, MATCH(F427, Elements!$A$2:$A$700, 0)),
            "kosong"
        ),
        "tidak ditemukan"
    ),
    "ID tidak ditemukan"
)</f>
        <v>BusinessFunction</v>
      </c>
      <c r="J427" s="15" t="str">
        <f>IFERROR(
    IF(
        ISNUMBER(MATCH(F427, Elements!$A$2:$A$700, 0)),
        IF(
            INDEX(Elements!$C$2:$C$700, MATCH(F427, Elements!$A$2:$A$700, 0)) &lt;&gt; "",
            INDEX(Elements!$C$2:$C$700, MATCH(F427, Elements!$A$2:$A$700, 0)),
            "kosong"
        ),
        "tidak ditemukan"
    ),
    "ID tidak ditemukan"
)</f>
        <v>Production execution management</v>
      </c>
      <c r="K427" s="15" t="str" cm="1">
        <f t="array" ref="K427">IF(
    AND(
        ISNUMBER(MATCH(SUBSTITUTE(G427, " ", ""), SUBSTITUTE(Sheet2!$AK$5:$AK$13, " ", ""), 0)),
        ISNUMBER(MATCH(SUBSTITUTE(I427, " ", ""), SUBSTITUTE(Sheet2!$AL$4:$BB$4, " ", ""), 0))
    ),
    IF(
        ISNUMBER(MATCH(B427, Sheet2!$BE$3:$BE$13, 0)),
        IF(
            ISNUMBER(MATCH(INDEX(Sheet2!$BD$3:$BD$13, MATCH(B427, Sheet2!$BE$3:$BE$13, 0)), Sheet2!$BD$3:$BD$13, 0)),
            "True",
            "False"
        ),
        "False"
    ),
    "Bukan pasangan yang dicari"
)</f>
        <v>Bukan pasangan yang dicari</v>
      </c>
      <c r="L427" s="15" t="str" cm="1">
        <f t="array" ref="L427">IF(
    AND(
        ISNUMBER(MATCH(SUBSTITUTE(G427, " ", ""), SUBSTITUTE(Sheet2!$AK$19:$AK$35, " ", ""), 0)),
        ISNUMBER(MATCH(SUBSTITUTE(I427, " ", ""), SUBSTITUTE(Sheet2!$AL$18:$AT$18, " ", ""), 0))
    ),
    IF(
        ISNUMBER(MATCH(B427, Sheet2!$BE$3:$BE$13, 0)),
        IF(
            ISNUMBER(MATCH(INDEX(Sheet2!$BD$3:$BD$13, MATCH(B427, Sheet2!$BE$3:$BE$13, 0)), Sheet2!$BD$3:$BD$13, 0)),
            "True",
            "False"
        ),
        "False"
    ),
    "Bukan pasangan yang dicari"
)</f>
        <v>Bukan pasangan yang dicari</v>
      </c>
    </row>
    <row r="428" spans="1:12" hidden="1" x14ac:dyDescent="0.25">
      <c r="A428" s="20">
        <v>10878</v>
      </c>
      <c r="B428" t="s">
        <v>9</v>
      </c>
      <c r="C428" t="s">
        <v>135</v>
      </c>
      <c r="E428">
        <v>13806</v>
      </c>
      <c r="F428">
        <v>10791</v>
      </c>
      <c r="G428" s="15" t="str">
        <f>IFERROR(
    IF(
        ISNUMBER(MATCH(E428, Elements!$A$2:$A$700, 0)),
        IF(
            INDEX(Elements!$C$2:$C$700, MATCH(E428, Elements!$A$2:$A$700, 0)) &lt;&gt; "",
            INDEX(Elements!$B$2:$B$700, MATCH(E428, Elements!$A$2:$A$700, 0)),
            "kosong"
        ),
        "tidak ditemukan"
    ),
    "ID tidak ditemukan"
)</f>
        <v>BusinessActor</v>
      </c>
      <c r="H428" s="15" t="str">
        <f>IFERROR(
    IF(
        ISNUMBER(MATCH(E428, Elements!$A$2:$A$700, 0)),
        IF(
            INDEX(Elements!$C$2:$C$700, MATCH(E428, Elements!$A$2:$A$700, 0)) &lt;&gt; "",
            INDEX(Elements!$C$2:$C$700, MATCH(E428, Elements!$A$2:$A$700, 0)),
            "kosong"
        ),
        "tidak ditemukan"
    ),
    "ID tidak ditemukan"
)</f>
        <v>Customer</v>
      </c>
      <c r="I428" s="15" t="str">
        <f>IFERROR(
    IF(
        ISNUMBER(MATCH(F428, Elements!$A$2:$A$700, 0)),
        IF(
            INDEX(Elements!$C$2:$C$700, MATCH(F428, Elements!$A$2:$A$700, 0)) &lt;&gt; "",
            INDEX(Elements!$B$2:$B$700, MATCH(F428, Elements!$A$2:$A$700, 0)),
            "kosong"
        ),
        "tidak ditemukan"
    ),
    "ID tidak ditemukan"
)</f>
        <v>BusinessFunction</v>
      </c>
      <c r="J428" s="15" t="str">
        <f>IFERROR(
    IF(
        ISNUMBER(MATCH(F428, Elements!$A$2:$A$700, 0)),
        IF(
            INDEX(Elements!$C$2:$C$700, MATCH(F428, Elements!$A$2:$A$700, 0)) &lt;&gt; "",
            INDEX(Elements!$C$2:$C$700, MATCH(F428, Elements!$A$2:$A$700, 0)),
            "kosong"
        ),
        "tidak ditemukan"
    ),
    "ID tidak ditemukan"
)</f>
        <v>Commercial</v>
      </c>
      <c r="K428" s="15" t="str" cm="1">
        <f t="array" ref="K428">IF(
    AND(
        ISNUMBER(MATCH(SUBSTITUTE(G428, " ", ""), SUBSTITUTE(Sheet2!$AK$5:$AK$13, " ", ""), 0)),
        ISNUMBER(MATCH(SUBSTITUTE(I428, " ", ""), SUBSTITUTE(Sheet2!$AL$4:$BB$4, " ", ""), 0))
    ),
    IF(
        ISNUMBER(MATCH(B428, Sheet2!$BE$3:$BE$13, 0)),
        IF(
            ISNUMBER(MATCH(INDEX(Sheet2!$BD$3:$BD$13, MATCH(B428, Sheet2!$BE$3:$BE$13, 0)), Sheet2!$BD$3:$BD$13, 0)),
            "True",
            "False"
        ),
        "False"
    ),
    "Bukan pasangan yang dicari"
)</f>
        <v>Bukan pasangan yang dicari</v>
      </c>
      <c r="L428" s="15" t="str" cm="1">
        <f t="array" ref="L428">IF(
    AND(
        ISNUMBER(MATCH(SUBSTITUTE(G428, " ", ""), SUBSTITUTE(Sheet2!$AK$19:$AK$35, " ", ""), 0)),
        ISNUMBER(MATCH(SUBSTITUTE(I428, " ", ""), SUBSTITUTE(Sheet2!$AL$18:$AT$18, " ", ""), 0))
    ),
    IF(
        ISNUMBER(MATCH(B428, Sheet2!$BE$3:$BE$13, 0)),
        IF(
            ISNUMBER(MATCH(INDEX(Sheet2!$BD$3:$BD$13, MATCH(B428, Sheet2!$BE$3:$BE$13, 0)), Sheet2!$BD$3:$BD$13, 0)),
            "True",
            "False"
        ),
        "False"
    ),
    "Bukan pasangan yang dicari"
)</f>
        <v>Bukan pasangan yang dicari</v>
      </c>
    </row>
    <row r="429" spans="1:12" hidden="1" x14ac:dyDescent="0.25">
      <c r="A429" s="20">
        <v>14558</v>
      </c>
      <c r="B429" t="s">
        <v>9</v>
      </c>
      <c r="C429" t="s">
        <v>135</v>
      </c>
      <c r="E429">
        <v>10998</v>
      </c>
      <c r="F429">
        <v>10791</v>
      </c>
      <c r="G429" s="15" t="str">
        <f>IFERROR(
    IF(
        ISNUMBER(MATCH(E429, Elements!$A$2:$A$700, 0)),
        IF(
            INDEX(Elements!$C$2:$C$700, MATCH(E429, Elements!$A$2:$A$700, 0)) &lt;&gt; "",
            INDEX(Elements!$B$2:$B$700, MATCH(E429, Elements!$A$2:$A$700, 0)),
            "kosong"
        ),
        "tidak ditemukan"
    ),
    "ID tidak ditemukan"
)</f>
        <v>BusinessRole</v>
      </c>
      <c r="H429" s="15" t="str">
        <f>IFERROR(
    IF(
        ISNUMBER(MATCH(E429, Elements!$A$2:$A$700, 0)),
        IF(
            INDEX(Elements!$C$2:$C$700, MATCH(E429, Elements!$A$2:$A$700, 0)) &lt;&gt; "",
            INDEX(Elements!$C$2:$C$700, MATCH(E429, Elements!$A$2:$A$700, 0)),
            "kosong"
        ),
        "tidak ditemukan"
    ),
    "ID tidak ditemukan"
)</f>
        <v>Customer</v>
      </c>
      <c r="I429" s="15" t="str">
        <f>IFERROR(
    IF(
        ISNUMBER(MATCH(F429, Elements!$A$2:$A$700, 0)),
        IF(
            INDEX(Elements!$C$2:$C$700, MATCH(F429, Elements!$A$2:$A$700, 0)) &lt;&gt; "",
            INDEX(Elements!$B$2:$B$700, MATCH(F429, Elements!$A$2:$A$700, 0)),
            "kosong"
        ),
        "tidak ditemukan"
    ),
    "ID tidak ditemukan"
)</f>
        <v>BusinessFunction</v>
      </c>
      <c r="J429" s="15" t="str">
        <f>IFERROR(
    IF(
        ISNUMBER(MATCH(F429, Elements!$A$2:$A$700, 0)),
        IF(
            INDEX(Elements!$C$2:$C$700, MATCH(F429, Elements!$A$2:$A$700, 0)) &lt;&gt; "",
            INDEX(Elements!$C$2:$C$700, MATCH(F429, Elements!$A$2:$A$700, 0)),
            "kosong"
        ),
        "tidak ditemukan"
    ),
    "ID tidak ditemukan"
)</f>
        <v>Commercial</v>
      </c>
      <c r="K429" s="15" t="str" cm="1">
        <f t="array" ref="K429">IF(
    AND(
        ISNUMBER(MATCH(SUBSTITUTE(G429, " ", ""), SUBSTITUTE(Sheet2!$AK$5:$AK$13, " ", ""), 0)),
        ISNUMBER(MATCH(SUBSTITUTE(I429, " ", ""), SUBSTITUTE(Sheet2!$AL$4:$BB$4, " ", ""), 0))
    ),
    IF(
        ISNUMBER(MATCH(B429, Sheet2!$BE$3:$BE$13, 0)),
        IF(
            ISNUMBER(MATCH(INDEX(Sheet2!$BD$3:$BD$13, MATCH(B429, Sheet2!$BE$3:$BE$13, 0)), Sheet2!$BD$3:$BD$13, 0)),
            "True",
            "False"
        ),
        "False"
    ),
    "Bukan pasangan yang dicari"
)</f>
        <v>Bukan pasangan yang dicari</v>
      </c>
      <c r="L429" s="15" t="str" cm="1">
        <f t="array" ref="L429">IF(
    AND(
        ISNUMBER(MATCH(SUBSTITUTE(G429, " ", ""), SUBSTITUTE(Sheet2!$AK$19:$AK$35, " ", ""), 0)),
        ISNUMBER(MATCH(SUBSTITUTE(I429, " ", ""), SUBSTITUTE(Sheet2!$AL$18:$AT$18, " ", ""), 0))
    ),
    IF(
        ISNUMBER(MATCH(B429, Sheet2!$BE$3:$BE$13, 0)),
        IF(
            ISNUMBER(MATCH(INDEX(Sheet2!$BD$3:$BD$13, MATCH(B429, Sheet2!$BE$3:$BE$13, 0)), Sheet2!$BD$3:$BD$13, 0)),
            "True",
            "False"
        ),
        "False"
    ),
    "Bukan pasangan yang dicari"
)</f>
        <v>Bukan pasangan yang dicari</v>
      </c>
    </row>
    <row r="430" spans="1:12" hidden="1" x14ac:dyDescent="0.25">
      <c r="A430" s="20">
        <v>14565</v>
      </c>
      <c r="B430" t="s">
        <v>9</v>
      </c>
      <c r="C430" t="s">
        <v>136</v>
      </c>
      <c r="E430">
        <v>10790</v>
      </c>
      <c r="F430">
        <v>10791</v>
      </c>
      <c r="G430" s="15" t="str">
        <f>IFERROR(
    IF(
        ISNUMBER(MATCH(E430, Elements!$A$2:$A$700, 0)),
        IF(
            INDEX(Elements!$C$2:$C$700, MATCH(E430, Elements!$A$2:$A$700, 0)) &lt;&gt; "",
            INDEX(Elements!$B$2:$B$700, MATCH(E430, Elements!$A$2:$A$700, 0)),
            "kosong"
        ),
        "tidak ditemukan"
    ),
    "ID tidak ditemukan"
)</f>
        <v>BusinessFunction</v>
      </c>
      <c r="H430" s="15" t="str">
        <f>IFERROR(
    IF(
        ISNUMBER(MATCH(E430, Elements!$A$2:$A$700, 0)),
        IF(
            INDEX(Elements!$C$2:$C$700, MATCH(E430, Elements!$A$2:$A$700, 0)) &lt;&gt; "",
            INDEX(Elements!$C$2:$C$700, MATCH(E430, Elements!$A$2:$A$700, 0)),
            "kosong"
        ),
        "tidak ditemukan"
    ),
    "ID tidak ditemukan"
)</f>
        <v>DC Customer relations</v>
      </c>
      <c r="I430" s="15" t="str">
        <f>IFERROR(
    IF(
        ISNUMBER(MATCH(F430, Elements!$A$2:$A$700, 0)),
        IF(
            INDEX(Elements!$C$2:$C$700, MATCH(F430, Elements!$A$2:$A$700, 0)) &lt;&gt; "",
            INDEX(Elements!$B$2:$B$700, MATCH(F430, Elements!$A$2:$A$700, 0)),
            "kosong"
        ),
        "tidak ditemukan"
    ),
    "ID tidak ditemukan"
)</f>
        <v>BusinessFunction</v>
      </c>
      <c r="J430" s="15" t="str">
        <f>IFERROR(
    IF(
        ISNUMBER(MATCH(F430, Elements!$A$2:$A$700, 0)),
        IF(
            INDEX(Elements!$C$2:$C$700, MATCH(F430, Elements!$A$2:$A$700, 0)) &lt;&gt; "",
            INDEX(Elements!$C$2:$C$700, MATCH(F430, Elements!$A$2:$A$700, 0)),
            "kosong"
        ),
        "tidak ditemukan"
    ),
    "ID tidak ditemukan"
)</f>
        <v>Commercial</v>
      </c>
      <c r="K430" s="15" t="str" cm="1">
        <f t="array" ref="K430">IF(
    AND(
        ISNUMBER(MATCH(SUBSTITUTE(G430, " ", ""), SUBSTITUTE(Sheet2!$AK$5:$AK$13, " ", ""), 0)),
        ISNUMBER(MATCH(SUBSTITUTE(I430, " ", ""), SUBSTITUTE(Sheet2!$AL$4:$BB$4, " ", ""), 0))
    ),
    IF(
        ISNUMBER(MATCH(B430, Sheet2!$BE$3:$BE$13, 0)),
        IF(
            ISNUMBER(MATCH(INDEX(Sheet2!$BD$3:$BD$13, MATCH(B430, Sheet2!$BE$3:$BE$13, 0)), Sheet2!$BD$3:$BD$13, 0)),
            "True",
            "False"
        ),
        "False"
    ),
    "Bukan pasangan yang dicari"
)</f>
        <v>Bukan pasangan yang dicari</v>
      </c>
      <c r="L430" s="15" t="str" cm="1">
        <f t="array" ref="L430">IF(
    AND(
        ISNUMBER(MATCH(SUBSTITUTE(G430, " ", ""), SUBSTITUTE(Sheet2!$AK$19:$AK$35, " ", ""), 0)),
        ISNUMBER(MATCH(SUBSTITUTE(I430, " ", ""), SUBSTITUTE(Sheet2!$AL$18:$AT$18, " ", ""), 0))
    ),
    IF(
        ISNUMBER(MATCH(B430, Sheet2!$BE$3:$BE$13, 0)),
        IF(
            ISNUMBER(MATCH(INDEX(Sheet2!$BD$3:$BD$13, MATCH(B430, Sheet2!$BE$3:$BE$13, 0)), Sheet2!$BD$3:$BD$13, 0)),
            "True",
            "False"
        ),
        "False"
    ),
    "Bukan pasangan yang dicari"
)</f>
        <v>Bukan pasangan yang dicari</v>
      </c>
    </row>
    <row r="431" spans="1:12" hidden="1" x14ac:dyDescent="0.25">
      <c r="A431" s="20">
        <v>10875</v>
      </c>
      <c r="B431" t="s">
        <v>9</v>
      </c>
      <c r="C431" t="s">
        <v>137</v>
      </c>
      <c r="E431">
        <v>10790</v>
      </c>
      <c r="F431">
        <v>10791</v>
      </c>
      <c r="G431" s="15" t="str">
        <f>IFERROR(
    IF(
        ISNUMBER(MATCH(E431, Elements!$A$2:$A$700, 0)),
        IF(
            INDEX(Elements!$C$2:$C$700, MATCH(E431, Elements!$A$2:$A$700, 0)) &lt;&gt; "",
            INDEX(Elements!$B$2:$B$700, MATCH(E431, Elements!$A$2:$A$700, 0)),
            "kosong"
        ),
        "tidak ditemukan"
    ),
    "ID tidak ditemukan"
)</f>
        <v>BusinessFunction</v>
      </c>
      <c r="H431" s="15" t="str">
        <f>IFERROR(
    IF(
        ISNUMBER(MATCH(E431, Elements!$A$2:$A$700, 0)),
        IF(
            INDEX(Elements!$C$2:$C$700, MATCH(E431, Elements!$A$2:$A$700, 0)) &lt;&gt; "",
            INDEX(Elements!$C$2:$C$700, MATCH(E431, Elements!$A$2:$A$700, 0)),
            "kosong"
        ),
        "tidak ditemukan"
    ),
    "ID tidak ditemukan"
)</f>
        <v>DC Customer relations</v>
      </c>
      <c r="I431" s="15" t="str">
        <f>IFERROR(
    IF(
        ISNUMBER(MATCH(F431, Elements!$A$2:$A$700, 0)),
        IF(
            INDEX(Elements!$C$2:$C$700, MATCH(F431, Elements!$A$2:$A$700, 0)) &lt;&gt; "",
            INDEX(Elements!$B$2:$B$700, MATCH(F431, Elements!$A$2:$A$700, 0)),
            "kosong"
        ),
        "tidak ditemukan"
    ),
    "ID tidak ditemukan"
)</f>
        <v>BusinessFunction</v>
      </c>
      <c r="J431" s="15" t="str">
        <f>IFERROR(
    IF(
        ISNUMBER(MATCH(F431, Elements!$A$2:$A$700, 0)),
        IF(
            INDEX(Elements!$C$2:$C$700, MATCH(F431, Elements!$A$2:$A$700, 0)) &lt;&gt; "",
            INDEX(Elements!$C$2:$C$700, MATCH(F431, Elements!$A$2:$A$700, 0)),
            "kosong"
        ),
        "tidak ditemukan"
    ),
    "ID tidak ditemukan"
)</f>
        <v>Commercial</v>
      </c>
      <c r="K431" s="15" t="str" cm="1">
        <f t="array" ref="K431">IF(
    AND(
        ISNUMBER(MATCH(SUBSTITUTE(G431, " ", ""), SUBSTITUTE(Sheet2!$AK$5:$AK$13, " ", ""), 0)),
        ISNUMBER(MATCH(SUBSTITUTE(I431, " ", ""), SUBSTITUTE(Sheet2!$AL$4:$BB$4, " ", ""), 0))
    ),
    IF(
        ISNUMBER(MATCH(B431, Sheet2!$BE$3:$BE$13, 0)),
        IF(
            ISNUMBER(MATCH(INDEX(Sheet2!$BD$3:$BD$13, MATCH(B431, Sheet2!$BE$3:$BE$13, 0)), Sheet2!$BD$3:$BD$13, 0)),
            "True",
            "False"
        ),
        "False"
    ),
    "Bukan pasangan yang dicari"
)</f>
        <v>Bukan pasangan yang dicari</v>
      </c>
      <c r="L431" s="15" t="str" cm="1">
        <f t="array" ref="L431">IF(
    AND(
        ISNUMBER(MATCH(SUBSTITUTE(G431, " ", ""), SUBSTITUTE(Sheet2!$AK$19:$AK$35, " ", ""), 0)),
        ISNUMBER(MATCH(SUBSTITUTE(I431, " ", ""), SUBSTITUTE(Sheet2!$AL$18:$AT$18, " ", ""), 0))
    ),
    IF(
        ISNUMBER(MATCH(B431, Sheet2!$BE$3:$BE$13, 0)),
        IF(
            ISNUMBER(MATCH(INDEX(Sheet2!$BD$3:$BD$13, MATCH(B431, Sheet2!$BE$3:$BE$13, 0)), Sheet2!$BD$3:$BD$13, 0)),
            "True",
            "False"
        ),
        "False"
    ),
    "Bukan pasangan yang dicari"
)</f>
        <v>Bukan pasangan yang dicari</v>
      </c>
    </row>
    <row r="432" spans="1:12" hidden="1" x14ac:dyDescent="0.25">
      <c r="A432" s="20">
        <v>10879</v>
      </c>
      <c r="B432" t="s">
        <v>9</v>
      </c>
      <c r="C432" t="s">
        <v>138</v>
      </c>
      <c r="E432">
        <v>10791</v>
      </c>
      <c r="F432">
        <v>13806</v>
      </c>
      <c r="G432" s="15" t="str">
        <f>IFERROR(
    IF(
        ISNUMBER(MATCH(E432, Elements!$A$2:$A$700, 0)),
        IF(
            INDEX(Elements!$C$2:$C$700, MATCH(E432, Elements!$A$2:$A$700, 0)) &lt;&gt; "",
            INDEX(Elements!$B$2:$B$700, MATCH(E432, Elements!$A$2:$A$700, 0)),
            "kosong"
        ),
        "tidak ditemukan"
    ),
    "ID tidak ditemukan"
)</f>
        <v>BusinessFunction</v>
      </c>
      <c r="H432" s="15" t="str">
        <f>IFERROR(
    IF(
        ISNUMBER(MATCH(E432, Elements!$A$2:$A$700, 0)),
        IF(
            INDEX(Elements!$C$2:$C$700, MATCH(E432, Elements!$A$2:$A$700, 0)) &lt;&gt; "",
            INDEX(Elements!$C$2:$C$700, MATCH(E432, Elements!$A$2:$A$700, 0)),
            "kosong"
        ),
        "tidak ditemukan"
    ),
    "ID tidak ditemukan"
)</f>
        <v>Commercial</v>
      </c>
      <c r="I432" s="15" t="str">
        <f>IFERROR(
    IF(
        ISNUMBER(MATCH(F432, Elements!$A$2:$A$700, 0)),
        IF(
            INDEX(Elements!$C$2:$C$700, MATCH(F432, Elements!$A$2:$A$700, 0)) &lt;&gt; "",
            INDEX(Elements!$B$2:$B$700, MATCH(F432, Elements!$A$2:$A$700, 0)),
            "kosong"
        ),
        "tidak ditemukan"
    ),
    "ID tidak ditemukan"
)</f>
        <v>BusinessActor</v>
      </c>
      <c r="J432" s="15" t="str">
        <f>IFERROR(
    IF(
        ISNUMBER(MATCH(F432, Elements!$A$2:$A$700, 0)),
        IF(
            INDEX(Elements!$C$2:$C$700, MATCH(F432, Elements!$A$2:$A$700, 0)) &lt;&gt; "",
            INDEX(Elements!$C$2:$C$700, MATCH(F432, Elements!$A$2:$A$700, 0)),
            "kosong"
        ),
        "tidak ditemukan"
    ),
    "ID tidak ditemukan"
)</f>
        <v>Customer</v>
      </c>
      <c r="K432" s="15" t="str" cm="1">
        <f t="array" ref="K432">IF(
    AND(
        ISNUMBER(MATCH(SUBSTITUTE(G432, " ", ""), SUBSTITUTE(Sheet2!$AK$5:$AK$13, " ", ""), 0)),
        ISNUMBER(MATCH(SUBSTITUTE(I432, " ", ""), SUBSTITUTE(Sheet2!$AL$4:$BB$4, " ", ""), 0))
    ),
    IF(
        ISNUMBER(MATCH(B432, Sheet2!$BE$3:$BE$13, 0)),
        IF(
            ISNUMBER(MATCH(INDEX(Sheet2!$BD$3:$BD$13, MATCH(B432, Sheet2!$BE$3:$BE$13, 0)), Sheet2!$BD$3:$BD$13, 0)),
            "True",
            "False"
        ),
        "False"
    ),
    "Bukan pasangan yang dicari"
)</f>
        <v>Bukan pasangan yang dicari</v>
      </c>
      <c r="L432" s="15" t="str" cm="1">
        <f t="array" ref="L432">IF(
    AND(
        ISNUMBER(MATCH(SUBSTITUTE(G432, " ", ""), SUBSTITUTE(Sheet2!$AK$19:$AK$35, " ", ""), 0)),
        ISNUMBER(MATCH(SUBSTITUTE(I432, " ", ""), SUBSTITUTE(Sheet2!$AL$18:$AT$18, " ", ""), 0))
    ),
    IF(
        ISNUMBER(MATCH(B432, Sheet2!$BE$3:$BE$13, 0)),
        IF(
            ISNUMBER(MATCH(INDEX(Sheet2!$BD$3:$BD$13, MATCH(B432, Sheet2!$BE$3:$BE$13, 0)), Sheet2!$BD$3:$BD$13, 0)),
            "True",
            "False"
        ),
        "False"
    ),
    "Bukan pasangan yang dicari"
)</f>
        <v>Bukan pasangan yang dicari</v>
      </c>
    </row>
    <row r="433" spans="1:12" hidden="1" x14ac:dyDescent="0.25">
      <c r="A433" s="20">
        <v>14564</v>
      </c>
      <c r="B433" t="s">
        <v>9</v>
      </c>
      <c r="C433" t="s">
        <v>138</v>
      </c>
      <c r="E433">
        <v>10791</v>
      </c>
      <c r="F433">
        <v>10998</v>
      </c>
      <c r="G433" s="15" t="str">
        <f>IFERROR(
    IF(
        ISNUMBER(MATCH(E433, Elements!$A$2:$A$700, 0)),
        IF(
            INDEX(Elements!$C$2:$C$700, MATCH(E433, Elements!$A$2:$A$700, 0)) &lt;&gt; "",
            INDEX(Elements!$B$2:$B$700, MATCH(E433, Elements!$A$2:$A$700, 0)),
            "kosong"
        ),
        "tidak ditemukan"
    ),
    "ID tidak ditemukan"
)</f>
        <v>BusinessFunction</v>
      </c>
      <c r="H433" s="15" t="str">
        <f>IFERROR(
    IF(
        ISNUMBER(MATCH(E433, Elements!$A$2:$A$700, 0)),
        IF(
            INDEX(Elements!$C$2:$C$700, MATCH(E433, Elements!$A$2:$A$700, 0)) &lt;&gt; "",
            INDEX(Elements!$C$2:$C$700, MATCH(E433, Elements!$A$2:$A$700, 0)),
            "kosong"
        ),
        "tidak ditemukan"
    ),
    "ID tidak ditemukan"
)</f>
        <v>Commercial</v>
      </c>
      <c r="I433" s="15" t="str">
        <f>IFERROR(
    IF(
        ISNUMBER(MATCH(F433, Elements!$A$2:$A$700, 0)),
        IF(
            INDEX(Elements!$C$2:$C$700, MATCH(F433, Elements!$A$2:$A$700, 0)) &lt;&gt; "",
            INDEX(Elements!$B$2:$B$700, MATCH(F433, Elements!$A$2:$A$700, 0)),
            "kosong"
        ),
        "tidak ditemukan"
    ),
    "ID tidak ditemukan"
)</f>
        <v>BusinessRole</v>
      </c>
      <c r="J433" s="15" t="str">
        <f>IFERROR(
    IF(
        ISNUMBER(MATCH(F433, Elements!$A$2:$A$700, 0)),
        IF(
            INDEX(Elements!$C$2:$C$700, MATCH(F433, Elements!$A$2:$A$700, 0)) &lt;&gt; "",
            INDEX(Elements!$C$2:$C$700, MATCH(F433, Elements!$A$2:$A$700, 0)),
            "kosong"
        ),
        "tidak ditemukan"
    ),
    "ID tidak ditemukan"
)</f>
        <v>Customer</v>
      </c>
      <c r="K433" s="15" t="str" cm="1">
        <f t="array" ref="K433">IF(
    AND(
        ISNUMBER(MATCH(SUBSTITUTE(G433, " ", ""), SUBSTITUTE(Sheet2!$AK$5:$AK$13, " ", ""), 0)),
        ISNUMBER(MATCH(SUBSTITUTE(I433, " ", ""), SUBSTITUTE(Sheet2!$AL$4:$BB$4, " ", ""), 0))
    ),
    IF(
        ISNUMBER(MATCH(B433, Sheet2!$BE$3:$BE$13, 0)),
        IF(
            ISNUMBER(MATCH(INDEX(Sheet2!$BD$3:$BD$13, MATCH(B433, Sheet2!$BE$3:$BE$13, 0)), Sheet2!$BD$3:$BD$13, 0)),
            "True",
            "False"
        ),
        "False"
    ),
    "Bukan pasangan yang dicari"
)</f>
        <v>Bukan pasangan yang dicari</v>
      </c>
      <c r="L433" s="15" t="str" cm="1">
        <f t="array" ref="L433">IF(
    AND(
        ISNUMBER(MATCH(SUBSTITUTE(G433, " ", ""), SUBSTITUTE(Sheet2!$AK$19:$AK$35, " ", ""), 0)),
        ISNUMBER(MATCH(SUBSTITUTE(I433, " ", ""), SUBSTITUTE(Sheet2!$AL$18:$AT$18, " ", ""), 0))
    ),
    IF(
        ISNUMBER(MATCH(B433, Sheet2!$BE$3:$BE$13, 0)),
        IF(
            ISNUMBER(MATCH(INDEX(Sheet2!$BD$3:$BD$13, MATCH(B433, Sheet2!$BE$3:$BE$13, 0)), Sheet2!$BD$3:$BD$13, 0)),
            "True",
            "False"
        ),
        "False"
    ),
    "Bukan pasangan yang dicari"
)</f>
        <v>Bukan pasangan yang dicari</v>
      </c>
    </row>
    <row r="434" spans="1:12" hidden="1" x14ac:dyDescent="0.25">
      <c r="A434" s="20">
        <v>10886</v>
      </c>
      <c r="B434" t="s">
        <v>9</v>
      </c>
      <c r="C434" t="s">
        <v>139</v>
      </c>
      <c r="E434">
        <v>10784</v>
      </c>
      <c r="F434">
        <v>10786</v>
      </c>
      <c r="G434" s="15" t="str">
        <f>IFERROR(
    IF(
        ISNUMBER(MATCH(E434, Elements!$A$2:$A$700, 0)),
        IF(
            INDEX(Elements!$C$2:$C$700, MATCH(E434, Elements!$A$2:$A$700, 0)) &lt;&gt; "",
            INDEX(Elements!$B$2:$B$700, MATCH(E434, Elements!$A$2:$A$700, 0)),
            "kosong"
        ),
        "tidak ditemukan"
    ),
    "ID tidak ditemukan"
)</f>
        <v>BusinessFunction</v>
      </c>
      <c r="H434" s="15" t="str">
        <f>IFERROR(
    IF(
        ISNUMBER(MATCH(E434, Elements!$A$2:$A$700, 0)),
        IF(
            INDEX(Elements!$C$2:$C$700, MATCH(E434, Elements!$A$2:$A$700, 0)) &lt;&gt; "",
            INDEX(Elements!$C$2:$C$700, MATCH(E434, Elements!$A$2:$A$700, 0)),
            "kosong"
        ),
        "tidak ditemukan"
    ),
    "ID tidak ditemukan"
)</f>
        <v>Sales</v>
      </c>
      <c r="I434" s="15" t="str">
        <f>IFERROR(
    IF(
        ISNUMBER(MATCH(F434, Elements!$A$2:$A$700, 0)),
        IF(
            INDEX(Elements!$C$2:$C$700, MATCH(F434, Elements!$A$2:$A$700, 0)) &lt;&gt; "",
            INDEX(Elements!$B$2:$B$700, MATCH(F434, Elements!$A$2:$A$700, 0)),
            "kosong"
        ),
        "tidak ditemukan"
    ),
    "ID tidak ditemukan"
)</f>
        <v>BusinessFunction</v>
      </c>
      <c r="J434" s="15" t="str">
        <f>IFERROR(
    IF(
        ISNUMBER(MATCH(F434, Elements!$A$2:$A$700, 0)),
        IF(
            INDEX(Elements!$C$2:$C$700, MATCH(F434, Elements!$A$2:$A$700, 0)) &lt;&gt; "",
            INDEX(Elements!$C$2:$C$700, MATCH(F434, Elements!$A$2:$A$700, 0)),
            "kosong"
        ),
        "tidak ditemukan"
    ),
    "ID tidak ditemukan"
)</f>
        <v>Production</v>
      </c>
      <c r="K434" s="15" t="str" cm="1">
        <f t="array" ref="K434">IF(
    AND(
        ISNUMBER(MATCH(SUBSTITUTE(G434, " ", ""), SUBSTITUTE(Sheet2!$AK$5:$AK$13, " ", ""), 0)),
        ISNUMBER(MATCH(SUBSTITUTE(I434, " ", ""), SUBSTITUTE(Sheet2!$AL$4:$BB$4, " ", ""), 0))
    ),
    IF(
        ISNUMBER(MATCH(B434, Sheet2!$BE$3:$BE$13, 0)),
        IF(
            ISNUMBER(MATCH(INDEX(Sheet2!$BD$3:$BD$13, MATCH(B434, Sheet2!$BE$3:$BE$13, 0)), Sheet2!$BD$3:$BD$13, 0)),
            "True",
            "False"
        ),
        "False"
    ),
    "Bukan pasangan yang dicari"
)</f>
        <v>Bukan pasangan yang dicari</v>
      </c>
      <c r="L434" s="15" t="str" cm="1">
        <f t="array" ref="L434">IF(
    AND(
        ISNUMBER(MATCH(SUBSTITUTE(G434, " ", ""), SUBSTITUTE(Sheet2!$AK$19:$AK$35, " ", ""), 0)),
        ISNUMBER(MATCH(SUBSTITUTE(I434, " ", ""), SUBSTITUTE(Sheet2!$AL$18:$AT$18, " ", ""), 0))
    ),
    IF(
        ISNUMBER(MATCH(B434, Sheet2!$BE$3:$BE$13, 0)),
        IF(
            ISNUMBER(MATCH(INDEX(Sheet2!$BD$3:$BD$13, MATCH(B434, Sheet2!$BE$3:$BE$13, 0)), Sheet2!$BD$3:$BD$13, 0)),
            "True",
            "False"
        ),
        "False"
    ),
    "Bukan pasangan yang dicari"
)</f>
        <v>Bukan pasangan yang dicari</v>
      </c>
    </row>
    <row r="435" spans="1:12" hidden="1" x14ac:dyDescent="0.25">
      <c r="A435" s="20">
        <v>14569</v>
      </c>
      <c r="B435" t="s">
        <v>9</v>
      </c>
      <c r="C435" t="s">
        <v>139</v>
      </c>
      <c r="E435">
        <v>10784</v>
      </c>
      <c r="F435">
        <v>10786</v>
      </c>
      <c r="G435" s="15" t="str">
        <f>IFERROR(
    IF(
        ISNUMBER(MATCH(E435, Elements!$A$2:$A$700, 0)),
        IF(
            INDEX(Elements!$C$2:$C$700, MATCH(E435, Elements!$A$2:$A$700, 0)) &lt;&gt; "",
            INDEX(Elements!$B$2:$B$700, MATCH(E435, Elements!$A$2:$A$700, 0)),
            "kosong"
        ),
        "tidak ditemukan"
    ),
    "ID tidak ditemukan"
)</f>
        <v>BusinessFunction</v>
      </c>
      <c r="H435" s="15" t="str">
        <f>IFERROR(
    IF(
        ISNUMBER(MATCH(E435, Elements!$A$2:$A$700, 0)),
        IF(
            INDEX(Elements!$C$2:$C$700, MATCH(E435, Elements!$A$2:$A$700, 0)) &lt;&gt; "",
            INDEX(Elements!$C$2:$C$700, MATCH(E435, Elements!$A$2:$A$700, 0)),
            "kosong"
        ),
        "tidak ditemukan"
    ),
    "ID tidak ditemukan"
)</f>
        <v>Sales</v>
      </c>
      <c r="I435" s="15" t="str">
        <f>IFERROR(
    IF(
        ISNUMBER(MATCH(F435, Elements!$A$2:$A$700, 0)),
        IF(
            INDEX(Elements!$C$2:$C$700, MATCH(F435, Elements!$A$2:$A$700, 0)) &lt;&gt; "",
            INDEX(Elements!$B$2:$B$700, MATCH(F435, Elements!$A$2:$A$700, 0)),
            "kosong"
        ),
        "tidak ditemukan"
    ),
    "ID tidak ditemukan"
)</f>
        <v>BusinessFunction</v>
      </c>
      <c r="J435" s="15" t="str">
        <f>IFERROR(
    IF(
        ISNUMBER(MATCH(F435, Elements!$A$2:$A$700, 0)),
        IF(
            INDEX(Elements!$C$2:$C$700, MATCH(F435, Elements!$A$2:$A$700, 0)) &lt;&gt; "",
            INDEX(Elements!$C$2:$C$700, MATCH(F435, Elements!$A$2:$A$700, 0)),
            "kosong"
        ),
        "tidak ditemukan"
    ),
    "ID tidak ditemukan"
)</f>
        <v>Production</v>
      </c>
      <c r="K435" s="15" t="str" cm="1">
        <f t="array" ref="K435">IF(
    AND(
        ISNUMBER(MATCH(SUBSTITUTE(G435, " ", ""), SUBSTITUTE(Sheet2!$AK$5:$AK$13, " ", ""), 0)),
        ISNUMBER(MATCH(SUBSTITUTE(I435, " ", ""), SUBSTITUTE(Sheet2!$AL$4:$BB$4, " ", ""), 0))
    ),
    IF(
        ISNUMBER(MATCH(B435, Sheet2!$BE$3:$BE$13, 0)),
        IF(
            ISNUMBER(MATCH(INDEX(Sheet2!$BD$3:$BD$13, MATCH(B435, Sheet2!$BE$3:$BE$13, 0)), Sheet2!$BD$3:$BD$13, 0)),
            "True",
            "False"
        ),
        "False"
    ),
    "Bukan pasangan yang dicari"
)</f>
        <v>Bukan pasangan yang dicari</v>
      </c>
      <c r="L435" s="15" t="str" cm="1">
        <f t="array" ref="L435">IF(
    AND(
        ISNUMBER(MATCH(SUBSTITUTE(G435, " ", ""), SUBSTITUTE(Sheet2!$AK$19:$AK$35, " ", ""), 0)),
        ISNUMBER(MATCH(SUBSTITUTE(I435, " ", ""), SUBSTITUTE(Sheet2!$AL$18:$AT$18, " ", ""), 0))
    ),
    IF(
        ISNUMBER(MATCH(B435, Sheet2!$BE$3:$BE$13, 0)),
        IF(
            ISNUMBER(MATCH(INDEX(Sheet2!$BD$3:$BD$13, MATCH(B435, Sheet2!$BE$3:$BE$13, 0)), Sheet2!$BD$3:$BD$13, 0)),
            "True",
            "False"
        ),
        "False"
    ),
    "Bukan pasangan yang dicari"
)</f>
        <v>Bukan pasangan yang dicari</v>
      </c>
    </row>
    <row r="436" spans="1:12" hidden="1" x14ac:dyDescent="0.25">
      <c r="A436" s="20">
        <v>10869</v>
      </c>
      <c r="B436" t="s">
        <v>9</v>
      </c>
      <c r="C436" t="s">
        <v>140</v>
      </c>
      <c r="E436">
        <v>10788</v>
      </c>
      <c r="F436">
        <v>10786</v>
      </c>
      <c r="G436" s="15" t="str">
        <f>IFERROR(
    IF(
        ISNUMBER(MATCH(E436, Elements!$A$2:$A$700, 0)),
        IF(
            INDEX(Elements!$C$2:$C$700, MATCH(E436, Elements!$A$2:$A$700, 0)) &lt;&gt; "",
            INDEX(Elements!$B$2:$B$700, MATCH(E436, Elements!$A$2:$A$700, 0)),
            "kosong"
        ),
        "tidak ditemukan"
    ),
    "ID tidak ditemukan"
)</f>
        <v>BusinessFunction</v>
      </c>
      <c r="H436" s="15" t="str">
        <f>IFERROR(
    IF(
        ISNUMBER(MATCH(E436, Elements!$A$2:$A$700, 0)),
        IF(
            INDEX(Elements!$C$2:$C$700, MATCH(E436, Elements!$A$2:$A$700, 0)) &lt;&gt; "",
            INDEX(Elements!$C$2:$C$700, MATCH(E436, Elements!$A$2:$A$700, 0)),
            "kosong"
        ),
        "tidak ditemukan"
    ),
    "ID tidak ditemukan"
)</f>
        <v>Procurement</v>
      </c>
      <c r="I436" s="15" t="str">
        <f>IFERROR(
    IF(
        ISNUMBER(MATCH(F436, Elements!$A$2:$A$700, 0)),
        IF(
            INDEX(Elements!$C$2:$C$700, MATCH(F436, Elements!$A$2:$A$700, 0)) &lt;&gt; "",
            INDEX(Elements!$B$2:$B$700, MATCH(F436, Elements!$A$2:$A$700, 0)),
            "kosong"
        ),
        "tidak ditemukan"
    ),
    "ID tidak ditemukan"
)</f>
        <v>BusinessFunction</v>
      </c>
      <c r="J436" s="15" t="str">
        <f>IFERROR(
    IF(
        ISNUMBER(MATCH(F436, Elements!$A$2:$A$700, 0)),
        IF(
            INDEX(Elements!$C$2:$C$700, MATCH(F436, Elements!$A$2:$A$700, 0)) &lt;&gt; "",
            INDEX(Elements!$C$2:$C$700, MATCH(F436, Elements!$A$2:$A$700, 0)),
            "kosong"
        ),
        "tidak ditemukan"
    ),
    "ID tidak ditemukan"
)</f>
        <v>Production</v>
      </c>
      <c r="K436" s="15" t="str" cm="1">
        <f t="array" ref="K436">IF(
    AND(
        ISNUMBER(MATCH(SUBSTITUTE(G436, " ", ""), SUBSTITUTE(Sheet2!$AK$5:$AK$13, " ", ""), 0)),
        ISNUMBER(MATCH(SUBSTITUTE(I436, " ", ""), SUBSTITUTE(Sheet2!$AL$4:$BB$4, " ", ""), 0))
    ),
    IF(
        ISNUMBER(MATCH(B436, Sheet2!$BE$3:$BE$13, 0)),
        IF(
            ISNUMBER(MATCH(INDEX(Sheet2!$BD$3:$BD$13, MATCH(B436, Sheet2!$BE$3:$BE$13, 0)), Sheet2!$BD$3:$BD$13, 0)),
            "True",
            "False"
        ),
        "False"
    ),
    "Bukan pasangan yang dicari"
)</f>
        <v>Bukan pasangan yang dicari</v>
      </c>
      <c r="L436" s="15" t="str" cm="1">
        <f t="array" ref="L436">IF(
    AND(
        ISNUMBER(MATCH(SUBSTITUTE(G436, " ", ""), SUBSTITUTE(Sheet2!$AK$19:$AK$35, " ", ""), 0)),
        ISNUMBER(MATCH(SUBSTITUTE(I436, " ", ""), SUBSTITUTE(Sheet2!$AL$18:$AT$18, " ", ""), 0))
    ),
    IF(
        ISNUMBER(MATCH(B436, Sheet2!$BE$3:$BE$13, 0)),
        IF(
            ISNUMBER(MATCH(INDEX(Sheet2!$BD$3:$BD$13, MATCH(B436, Sheet2!$BE$3:$BE$13, 0)), Sheet2!$BD$3:$BD$13, 0)),
            "True",
            "False"
        ),
        "False"
    ),
    "Bukan pasangan yang dicari"
)</f>
        <v>Bukan pasangan yang dicari</v>
      </c>
    </row>
    <row r="437" spans="1:12" hidden="1" x14ac:dyDescent="0.25">
      <c r="A437" s="20">
        <v>10881</v>
      </c>
      <c r="B437" t="s">
        <v>9</v>
      </c>
      <c r="C437" t="s">
        <v>140</v>
      </c>
      <c r="E437">
        <v>10785</v>
      </c>
      <c r="F437">
        <v>10786</v>
      </c>
      <c r="G437" s="15" t="str">
        <f>IFERROR(
    IF(
        ISNUMBER(MATCH(E437, Elements!$A$2:$A$700, 0)),
        IF(
            INDEX(Elements!$C$2:$C$700, MATCH(E437, Elements!$A$2:$A$700, 0)) &lt;&gt; "",
            INDEX(Elements!$B$2:$B$700, MATCH(E437, Elements!$A$2:$A$700, 0)),
            "kosong"
        ),
        "tidak ditemukan"
    ),
    "ID tidak ditemukan"
)</f>
        <v>BusinessFunction</v>
      </c>
      <c r="H437" s="15" t="str">
        <f>IFERROR(
    IF(
        ISNUMBER(MATCH(E437, Elements!$A$2:$A$700, 0)),
        IF(
            INDEX(Elements!$C$2:$C$700, MATCH(E437, Elements!$A$2:$A$700, 0)) &lt;&gt; "",
            INDEX(Elements!$C$2:$C$700, MATCH(E437, Elements!$A$2:$A$700, 0)),
            "kosong"
        ),
        "tidak ditemukan"
    ),
    "ID tidak ditemukan"
)</f>
        <v>Logistics</v>
      </c>
      <c r="I437" s="15" t="str">
        <f>IFERROR(
    IF(
        ISNUMBER(MATCH(F437, Elements!$A$2:$A$700, 0)),
        IF(
            INDEX(Elements!$C$2:$C$700, MATCH(F437, Elements!$A$2:$A$700, 0)) &lt;&gt; "",
            INDEX(Elements!$B$2:$B$700, MATCH(F437, Elements!$A$2:$A$700, 0)),
            "kosong"
        ),
        "tidak ditemukan"
    ),
    "ID tidak ditemukan"
)</f>
        <v>BusinessFunction</v>
      </c>
      <c r="J437" s="15" t="str">
        <f>IFERROR(
    IF(
        ISNUMBER(MATCH(F437, Elements!$A$2:$A$700, 0)),
        IF(
            INDEX(Elements!$C$2:$C$700, MATCH(F437, Elements!$A$2:$A$700, 0)) &lt;&gt; "",
            INDEX(Elements!$C$2:$C$700, MATCH(F437, Elements!$A$2:$A$700, 0)),
            "kosong"
        ),
        "tidak ditemukan"
    ),
    "ID tidak ditemukan"
)</f>
        <v>Production</v>
      </c>
      <c r="K437" s="15" t="str" cm="1">
        <f t="array" ref="K437">IF(
    AND(
        ISNUMBER(MATCH(SUBSTITUTE(G437, " ", ""), SUBSTITUTE(Sheet2!$AK$5:$AK$13, " ", ""), 0)),
        ISNUMBER(MATCH(SUBSTITUTE(I437, " ", ""), SUBSTITUTE(Sheet2!$AL$4:$BB$4, " ", ""), 0))
    ),
    IF(
        ISNUMBER(MATCH(B437, Sheet2!$BE$3:$BE$13, 0)),
        IF(
            ISNUMBER(MATCH(INDEX(Sheet2!$BD$3:$BD$13, MATCH(B437, Sheet2!$BE$3:$BE$13, 0)), Sheet2!$BD$3:$BD$13, 0)),
            "True",
            "False"
        ),
        "False"
    ),
    "Bukan pasangan yang dicari"
)</f>
        <v>Bukan pasangan yang dicari</v>
      </c>
      <c r="L437" s="15" t="str" cm="1">
        <f t="array" ref="L437">IF(
    AND(
        ISNUMBER(MATCH(SUBSTITUTE(G437, " ", ""), SUBSTITUTE(Sheet2!$AK$19:$AK$35, " ", ""), 0)),
        ISNUMBER(MATCH(SUBSTITUTE(I437, " ", ""), SUBSTITUTE(Sheet2!$AL$18:$AT$18, " ", ""), 0))
    ),
    IF(
        ISNUMBER(MATCH(B437, Sheet2!$BE$3:$BE$13, 0)),
        IF(
            ISNUMBER(MATCH(INDEX(Sheet2!$BD$3:$BD$13, MATCH(B437, Sheet2!$BE$3:$BE$13, 0)), Sheet2!$BD$3:$BD$13, 0)),
            "True",
            "False"
        ),
        "False"
    ),
    "Bukan pasangan yang dicari"
)</f>
        <v>Bukan pasangan yang dicari</v>
      </c>
    </row>
    <row r="438" spans="1:12" hidden="1" x14ac:dyDescent="0.25">
      <c r="A438" s="20">
        <v>14551</v>
      </c>
      <c r="B438" t="s">
        <v>9</v>
      </c>
      <c r="C438" t="s">
        <v>140</v>
      </c>
      <c r="E438">
        <v>10788</v>
      </c>
      <c r="F438">
        <v>10786</v>
      </c>
      <c r="G438" s="15" t="str">
        <f>IFERROR(
    IF(
        ISNUMBER(MATCH(E438, Elements!$A$2:$A$700, 0)),
        IF(
            INDEX(Elements!$C$2:$C$700, MATCH(E438, Elements!$A$2:$A$700, 0)) &lt;&gt; "",
            INDEX(Elements!$B$2:$B$700, MATCH(E438, Elements!$A$2:$A$700, 0)),
            "kosong"
        ),
        "tidak ditemukan"
    ),
    "ID tidak ditemukan"
)</f>
        <v>BusinessFunction</v>
      </c>
      <c r="H438" s="15" t="str">
        <f>IFERROR(
    IF(
        ISNUMBER(MATCH(E438, Elements!$A$2:$A$700, 0)),
        IF(
            INDEX(Elements!$C$2:$C$700, MATCH(E438, Elements!$A$2:$A$700, 0)) &lt;&gt; "",
            INDEX(Elements!$C$2:$C$700, MATCH(E438, Elements!$A$2:$A$700, 0)),
            "kosong"
        ),
        "tidak ditemukan"
    ),
    "ID tidak ditemukan"
)</f>
        <v>Procurement</v>
      </c>
      <c r="I438" s="15" t="str">
        <f>IFERROR(
    IF(
        ISNUMBER(MATCH(F438, Elements!$A$2:$A$700, 0)),
        IF(
            INDEX(Elements!$C$2:$C$700, MATCH(F438, Elements!$A$2:$A$700, 0)) &lt;&gt; "",
            INDEX(Elements!$B$2:$B$700, MATCH(F438, Elements!$A$2:$A$700, 0)),
            "kosong"
        ),
        "tidak ditemukan"
    ),
    "ID tidak ditemukan"
)</f>
        <v>BusinessFunction</v>
      </c>
      <c r="J438" s="15" t="str">
        <f>IFERROR(
    IF(
        ISNUMBER(MATCH(F438, Elements!$A$2:$A$700, 0)),
        IF(
            INDEX(Elements!$C$2:$C$700, MATCH(F438, Elements!$A$2:$A$700, 0)) &lt;&gt; "",
            INDEX(Elements!$C$2:$C$700, MATCH(F438, Elements!$A$2:$A$700, 0)),
            "kosong"
        ),
        "tidak ditemukan"
    ),
    "ID tidak ditemukan"
)</f>
        <v>Production</v>
      </c>
      <c r="K438" s="15" t="str" cm="1">
        <f t="array" ref="K438">IF(
    AND(
        ISNUMBER(MATCH(SUBSTITUTE(G438, " ", ""), SUBSTITUTE(Sheet2!$AK$5:$AK$13, " ", ""), 0)),
        ISNUMBER(MATCH(SUBSTITUTE(I438, " ", ""), SUBSTITUTE(Sheet2!$AL$4:$BB$4, " ", ""), 0))
    ),
    IF(
        ISNUMBER(MATCH(B438, Sheet2!$BE$3:$BE$13, 0)),
        IF(
            ISNUMBER(MATCH(INDEX(Sheet2!$BD$3:$BD$13, MATCH(B438, Sheet2!$BE$3:$BE$13, 0)), Sheet2!$BD$3:$BD$13, 0)),
            "True",
            "False"
        ),
        "False"
    ),
    "Bukan pasangan yang dicari"
)</f>
        <v>Bukan pasangan yang dicari</v>
      </c>
      <c r="L438" s="15" t="str" cm="1">
        <f t="array" ref="L438">IF(
    AND(
        ISNUMBER(MATCH(SUBSTITUTE(G438, " ", ""), SUBSTITUTE(Sheet2!$AK$19:$AK$35, " ", ""), 0)),
        ISNUMBER(MATCH(SUBSTITUTE(I438, " ", ""), SUBSTITUTE(Sheet2!$AL$18:$AT$18, " ", ""), 0))
    ),
    IF(
        ISNUMBER(MATCH(B438, Sheet2!$BE$3:$BE$13, 0)),
        IF(
            ISNUMBER(MATCH(INDEX(Sheet2!$BD$3:$BD$13, MATCH(B438, Sheet2!$BE$3:$BE$13, 0)), Sheet2!$BD$3:$BD$13, 0)),
            "True",
            "False"
        ),
        "False"
    ),
    "Bukan pasangan yang dicari"
)</f>
        <v>Bukan pasangan yang dicari</v>
      </c>
    </row>
    <row r="439" spans="1:12" hidden="1" x14ac:dyDescent="0.25">
      <c r="A439" s="20">
        <v>14552</v>
      </c>
      <c r="B439" t="s">
        <v>9</v>
      </c>
      <c r="C439" t="s">
        <v>140</v>
      </c>
      <c r="E439">
        <v>10787</v>
      </c>
      <c r="F439">
        <v>10786</v>
      </c>
      <c r="G439" s="15" t="str">
        <f>IFERROR(
    IF(
        ISNUMBER(MATCH(E439, Elements!$A$2:$A$700, 0)),
        IF(
            INDEX(Elements!$C$2:$C$700, MATCH(E439, Elements!$A$2:$A$700, 0)) &lt;&gt; "",
            INDEX(Elements!$B$2:$B$700, MATCH(E439, Elements!$A$2:$A$700, 0)),
            "kosong"
        ),
        "tidak ditemukan"
    ),
    "ID tidak ditemukan"
)</f>
        <v>BusinessFunction</v>
      </c>
      <c r="H439" s="15" t="str">
        <f>IFERROR(
    IF(
        ISNUMBER(MATCH(E439, Elements!$A$2:$A$700, 0)),
        IF(
            INDEX(Elements!$C$2:$C$700, MATCH(E439, Elements!$A$2:$A$700, 0)) &lt;&gt; "",
            INDEX(Elements!$C$2:$C$700, MATCH(E439, Elements!$A$2:$A$700, 0)),
            "kosong"
        ),
        "tidak ditemukan"
    ),
    "ID tidak ditemukan"
)</f>
        <v>Warehousing</v>
      </c>
      <c r="I439" s="15" t="str">
        <f>IFERROR(
    IF(
        ISNUMBER(MATCH(F439, Elements!$A$2:$A$700, 0)),
        IF(
            INDEX(Elements!$C$2:$C$700, MATCH(F439, Elements!$A$2:$A$700, 0)) &lt;&gt; "",
            INDEX(Elements!$B$2:$B$700, MATCH(F439, Elements!$A$2:$A$700, 0)),
            "kosong"
        ),
        "tidak ditemukan"
    ),
    "ID tidak ditemukan"
)</f>
        <v>BusinessFunction</v>
      </c>
      <c r="J439" s="15" t="str">
        <f>IFERROR(
    IF(
        ISNUMBER(MATCH(F439, Elements!$A$2:$A$700, 0)),
        IF(
            INDEX(Elements!$C$2:$C$700, MATCH(F439, Elements!$A$2:$A$700, 0)) &lt;&gt; "",
            INDEX(Elements!$C$2:$C$700, MATCH(F439, Elements!$A$2:$A$700, 0)),
            "kosong"
        ),
        "tidak ditemukan"
    ),
    "ID tidak ditemukan"
)</f>
        <v>Production</v>
      </c>
      <c r="K439" s="15" t="str" cm="1">
        <f t="array" ref="K439">IF(
    AND(
        ISNUMBER(MATCH(SUBSTITUTE(G439, " ", ""), SUBSTITUTE(Sheet2!$AK$5:$AK$13, " ", ""), 0)),
        ISNUMBER(MATCH(SUBSTITUTE(I439, " ", ""), SUBSTITUTE(Sheet2!$AL$4:$BB$4, " ", ""), 0))
    ),
    IF(
        ISNUMBER(MATCH(B439, Sheet2!$BE$3:$BE$13, 0)),
        IF(
            ISNUMBER(MATCH(INDEX(Sheet2!$BD$3:$BD$13, MATCH(B439, Sheet2!$BE$3:$BE$13, 0)), Sheet2!$BD$3:$BD$13, 0)),
            "True",
            "False"
        ),
        "False"
    ),
    "Bukan pasangan yang dicari"
)</f>
        <v>Bukan pasangan yang dicari</v>
      </c>
      <c r="L439" s="15" t="str" cm="1">
        <f t="array" ref="L439">IF(
    AND(
        ISNUMBER(MATCH(SUBSTITUTE(G439, " ", ""), SUBSTITUTE(Sheet2!$AK$19:$AK$35, " ", ""), 0)),
        ISNUMBER(MATCH(SUBSTITUTE(I439, " ", ""), SUBSTITUTE(Sheet2!$AL$18:$AT$18, " ", ""), 0))
    ),
    IF(
        ISNUMBER(MATCH(B439, Sheet2!$BE$3:$BE$13, 0)),
        IF(
            ISNUMBER(MATCH(INDEX(Sheet2!$BD$3:$BD$13, MATCH(B439, Sheet2!$BE$3:$BE$13, 0)), Sheet2!$BD$3:$BD$13, 0)),
            "True",
            "False"
        ),
        "False"
    ),
    "Bukan pasangan yang dicari"
)</f>
        <v>Bukan pasangan yang dicari</v>
      </c>
    </row>
    <row r="440" spans="1:12" hidden="1" x14ac:dyDescent="0.25">
      <c r="A440" s="20">
        <v>10871</v>
      </c>
      <c r="B440" t="s">
        <v>9</v>
      </c>
      <c r="C440" t="s">
        <v>141</v>
      </c>
      <c r="E440">
        <v>10791</v>
      </c>
      <c r="F440">
        <v>10792</v>
      </c>
      <c r="G440" s="15" t="str">
        <f>IFERROR(
    IF(
        ISNUMBER(MATCH(E440, Elements!$A$2:$A$700, 0)),
        IF(
            INDEX(Elements!$C$2:$C$700, MATCH(E440, Elements!$A$2:$A$700, 0)) &lt;&gt; "",
            INDEX(Elements!$B$2:$B$700, MATCH(E440, Elements!$A$2:$A$700, 0)),
            "kosong"
        ),
        "tidak ditemukan"
    ),
    "ID tidak ditemukan"
)</f>
        <v>BusinessFunction</v>
      </c>
      <c r="H440" s="15" t="str">
        <f>IFERROR(
    IF(
        ISNUMBER(MATCH(E440, Elements!$A$2:$A$700, 0)),
        IF(
            INDEX(Elements!$C$2:$C$700, MATCH(E440, Elements!$A$2:$A$700, 0)) &lt;&gt; "",
            INDEX(Elements!$C$2:$C$700, MATCH(E440, Elements!$A$2:$A$700, 0)),
            "kosong"
        ),
        "tidak ditemukan"
    ),
    "ID tidak ditemukan"
)</f>
        <v>Commercial</v>
      </c>
      <c r="I440" s="15" t="str">
        <f>IFERROR(
    IF(
        ISNUMBER(MATCH(F440, Elements!$A$2:$A$700, 0)),
        IF(
            INDEX(Elements!$C$2:$C$700, MATCH(F440, Elements!$A$2:$A$700, 0)) &lt;&gt; "",
            INDEX(Elements!$B$2:$B$700, MATCH(F440, Elements!$A$2:$A$700, 0)),
            "kosong"
        ),
        "tidak ditemukan"
    ),
    "ID tidak ditemukan"
)</f>
        <v>BusinessFunction</v>
      </c>
      <c r="J440" s="15" t="str">
        <f>IFERROR(
    IF(
        ISNUMBER(MATCH(F440, Elements!$A$2:$A$700, 0)),
        IF(
            INDEX(Elements!$C$2:$C$700, MATCH(F440, Elements!$A$2:$A$700, 0)) &lt;&gt; "",
            INDEX(Elements!$C$2:$C$700, MATCH(F440, Elements!$A$2:$A$700, 0)),
            "kosong"
        ),
        "tidak ditemukan"
    ),
    "ID tidak ditemukan"
)</f>
        <v>Distribution</v>
      </c>
      <c r="K440" s="15" t="str" cm="1">
        <f t="array" ref="K440">IF(
    AND(
        ISNUMBER(MATCH(SUBSTITUTE(G440, " ", ""), SUBSTITUTE(Sheet2!$AK$5:$AK$13, " ", ""), 0)),
        ISNUMBER(MATCH(SUBSTITUTE(I440, " ", ""), SUBSTITUTE(Sheet2!$AL$4:$BB$4, " ", ""), 0))
    ),
    IF(
        ISNUMBER(MATCH(B440, Sheet2!$BE$3:$BE$13, 0)),
        IF(
            ISNUMBER(MATCH(INDEX(Sheet2!$BD$3:$BD$13, MATCH(B440, Sheet2!$BE$3:$BE$13, 0)), Sheet2!$BD$3:$BD$13, 0)),
            "True",
            "False"
        ),
        "False"
    ),
    "Bukan pasangan yang dicari"
)</f>
        <v>Bukan pasangan yang dicari</v>
      </c>
      <c r="L440" s="15" t="str" cm="1">
        <f t="array" ref="L440">IF(
    AND(
        ISNUMBER(MATCH(SUBSTITUTE(G440, " ", ""), SUBSTITUTE(Sheet2!$AK$19:$AK$35, " ", ""), 0)),
        ISNUMBER(MATCH(SUBSTITUTE(I440, " ", ""), SUBSTITUTE(Sheet2!$AL$18:$AT$18, " ", ""), 0))
    ),
    IF(
        ISNUMBER(MATCH(B440, Sheet2!$BE$3:$BE$13, 0)),
        IF(
            ISNUMBER(MATCH(INDEX(Sheet2!$BD$3:$BD$13, MATCH(B440, Sheet2!$BE$3:$BE$13, 0)), Sheet2!$BD$3:$BD$13, 0)),
            "True",
            "False"
        ),
        "False"
    ),
    "Bukan pasangan yang dicari"
)</f>
        <v>Bukan pasangan yang dicari</v>
      </c>
    </row>
    <row r="441" spans="1:12" hidden="1" x14ac:dyDescent="0.25">
      <c r="A441" s="20">
        <v>10885</v>
      </c>
      <c r="B441" t="s">
        <v>9</v>
      </c>
      <c r="C441" t="s">
        <v>141</v>
      </c>
      <c r="E441">
        <v>10784</v>
      </c>
      <c r="F441">
        <v>10785</v>
      </c>
      <c r="G441" s="15" t="str">
        <f>IFERROR(
    IF(
        ISNUMBER(MATCH(E441, Elements!$A$2:$A$700, 0)),
        IF(
            INDEX(Elements!$C$2:$C$700, MATCH(E441, Elements!$A$2:$A$700, 0)) &lt;&gt; "",
            INDEX(Elements!$B$2:$B$700, MATCH(E441, Elements!$A$2:$A$700, 0)),
            "kosong"
        ),
        "tidak ditemukan"
    ),
    "ID tidak ditemukan"
)</f>
        <v>BusinessFunction</v>
      </c>
      <c r="H441" s="15" t="str">
        <f>IFERROR(
    IF(
        ISNUMBER(MATCH(E441, Elements!$A$2:$A$700, 0)),
        IF(
            INDEX(Elements!$C$2:$C$700, MATCH(E441, Elements!$A$2:$A$700, 0)) &lt;&gt; "",
            INDEX(Elements!$C$2:$C$700, MATCH(E441, Elements!$A$2:$A$700, 0)),
            "kosong"
        ),
        "tidak ditemukan"
    ),
    "ID tidak ditemukan"
)</f>
        <v>Sales</v>
      </c>
      <c r="I441" s="15" t="str">
        <f>IFERROR(
    IF(
        ISNUMBER(MATCH(F441, Elements!$A$2:$A$700, 0)),
        IF(
            INDEX(Elements!$C$2:$C$700, MATCH(F441, Elements!$A$2:$A$700, 0)) &lt;&gt; "",
            INDEX(Elements!$B$2:$B$700, MATCH(F441, Elements!$A$2:$A$700, 0)),
            "kosong"
        ),
        "tidak ditemukan"
    ),
    "ID tidak ditemukan"
)</f>
        <v>BusinessFunction</v>
      </c>
      <c r="J441" s="15" t="str">
        <f>IFERROR(
    IF(
        ISNUMBER(MATCH(F441, Elements!$A$2:$A$700, 0)),
        IF(
            INDEX(Elements!$C$2:$C$700, MATCH(F441, Elements!$A$2:$A$700, 0)) &lt;&gt; "",
            INDEX(Elements!$C$2:$C$700, MATCH(F441, Elements!$A$2:$A$700, 0)),
            "kosong"
        ),
        "tidak ditemukan"
    ),
    "ID tidak ditemukan"
)</f>
        <v>Logistics</v>
      </c>
      <c r="K441" s="15" t="str" cm="1">
        <f t="array" ref="K441">IF(
    AND(
        ISNUMBER(MATCH(SUBSTITUTE(G441, " ", ""), SUBSTITUTE(Sheet2!$AK$5:$AK$13, " ", ""), 0)),
        ISNUMBER(MATCH(SUBSTITUTE(I441, " ", ""), SUBSTITUTE(Sheet2!$AL$4:$BB$4, " ", ""), 0))
    ),
    IF(
        ISNUMBER(MATCH(B441, Sheet2!$BE$3:$BE$13, 0)),
        IF(
            ISNUMBER(MATCH(INDEX(Sheet2!$BD$3:$BD$13, MATCH(B441, Sheet2!$BE$3:$BE$13, 0)), Sheet2!$BD$3:$BD$13, 0)),
            "True",
            "False"
        ),
        "False"
    ),
    "Bukan pasangan yang dicari"
)</f>
        <v>Bukan pasangan yang dicari</v>
      </c>
      <c r="L441" s="15" t="str" cm="1">
        <f t="array" ref="L441">IF(
    AND(
        ISNUMBER(MATCH(SUBSTITUTE(G441, " ", ""), SUBSTITUTE(Sheet2!$AK$19:$AK$35, " ", ""), 0)),
        ISNUMBER(MATCH(SUBSTITUTE(I441, " ", ""), SUBSTITUTE(Sheet2!$AL$18:$AT$18, " ", ""), 0))
    ),
    IF(
        ISNUMBER(MATCH(B441, Sheet2!$BE$3:$BE$13, 0)),
        IF(
            ISNUMBER(MATCH(INDEX(Sheet2!$BD$3:$BD$13, MATCH(B441, Sheet2!$BE$3:$BE$13, 0)), Sheet2!$BD$3:$BD$13, 0)),
            "True",
            "False"
        ),
        "False"
    ),
    "Bukan pasangan yang dicari"
)</f>
        <v>Bukan pasangan yang dicari</v>
      </c>
    </row>
    <row r="442" spans="1:12" hidden="1" x14ac:dyDescent="0.25">
      <c r="A442" s="20">
        <v>14566</v>
      </c>
      <c r="B442" t="s">
        <v>9</v>
      </c>
      <c r="C442" t="s">
        <v>141</v>
      </c>
      <c r="E442">
        <v>10791</v>
      </c>
      <c r="F442">
        <v>10792</v>
      </c>
      <c r="G442" s="15" t="str">
        <f>IFERROR(
    IF(
        ISNUMBER(MATCH(E442, Elements!$A$2:$A$700, 0)),
        IF(
            INDEX(Elements!$C$2:$C$700, MATCH(E442, Elements!$A$2:$A$700, 0)) &lt;&gt; "",
            INDEX(Elements!$B$2:$B$700, MATCH(E442, Elements!$A$2:$A$700, 0)),
            "kosong"
        ),
        "tidak ditemukan"
    ),
    "ID tidak ditemukan"
)</f>
        <v>BusinessFunction</v>
      </c>
      <c r="H442" s="15" t="str">
        <f>IFERROR(
    IF(
        ISNUMBER(MATCH(E442, Elements!$A$2:$A$700, 0)),
        IF(
            INDEX(Elements!$C$2:$C$700, MATCH(E442, Elements!$A$2:$A$700, 0)) &lt;&gt; "",
            INDEX(Elements!$C$2:$C$700, MATCH(E442, Elements!$A$2:$A$700, 0)),
            "kosong"
        ),
        "tidak ditemukan"
    ),
    "ID tidak ditemukan"
)</f>
        <v>Commercial</v>
      </c>
      <c r="I442" s="15" t="str">
        <f>IFERROR(
    IF(
        ISNUMBER(MATCH(F442, Elements!$A$2:$A$700, 0)),
        IF(
            INDEX(Elements!$C$2:$C$700, MATCH(F442, Elements!$A$2:$A$700, 0)) &lt;&gt; "",
            INDEX(Elements!$B$2:$B$700, MATCH(F442, Elements!$A$2:$A$700, 0)),
            "kosong"
        ),
        "tidak ditemukan"
    ),
    "ID tidak ditemukan"
)</f>
        <v>BusinessFunction</v>
      </c>
      <c r="J442" s="15" t="str">
        <f>IFERROR(
    IF(
        ISNUMBER(MATCH(F442, Elements!$A$2:$A$700, 0)),
        IF(
            INDEX(Elements!$C$2:$C$700, MATCH(F442, Elements!$A$2:$A$700, 0)) &lt;&gt; "",
            INDEX(Elements!$C$2:$C$700, MATCH(F442, Elements!$A$2:$A$700, 0)),
            "kosong"
        ),
        "tidak ditemukan"
    ),
    "ID tidak ditemukan"
)</f>
        <v>Distribution</v>
      </c>
      <c r="K442" s="15" t="str" cm="1">
        <f t="array" ref="K442">IF(
    AND(
        ISNUMBER(MATCH(SUBSTITUTE(G442, " ", ""), SUBSTITUTE(Sheet2!$AK$5:$AK$13, " ", ""), 0)),
        ISNUMBER(MATCH(SUBSTITUTE(I442, " ", ""), SUBSTITUTE(Sheet2!$AL$4:$BB$4, " ", ""), 0))
    ),
    IF(
        ISNUMBER(MATCH(B442, Sheet2!$BE$3:$BE$13, 0)),
        IF(
            ISNUMBER(MATCH(INDEX(Sheet2!$BD$3:$BD$13, MATCH(B442, Sheet2!$BE$3:$BE$13, 0)), Sheet2!$BD$3:$BD$13, 0)),
            "True",
            "False"
        ),
        "False"
    ),
    "Bukan pasangan yang dicari"
)</f>
        <v>Bukan pasangan yang dicari</v>
      </c>
      <c r="L442" s="15" t="str" cm="1">
        <f t="array" ref="L442">IF(
    AND(
        ISNUMBER(MATCH(SUBSTITUTE(G442, " ", ""), SUBSTITUTE(Sheet2!$AK$19:$AK$35, " ", ""), 0)),
        ISNUMBER(MATCH(SUBSTITUTE(I442, " ", ""), SUBSTITUTE(Sheet2!$AL$18:$AT$18, " ", ""), 0))
    ),
    IF(
        ISNUMBER(MATCH(B442, Sheet2!$BE$3:$BE$13, 0)),
        IF(
            ISNUMBER(MATCH(INDEX(Sheet2!$BD$3:$BD$13, MATCH(B442, Sheet2!$BE$3:$BE$13, 0)), Sheet2!$BD$3:$BD$13, 0)),
            "True",
            "False"
        ),
        "False"
    ),
    "Bukan pasangan yang dicari"
)</f>
        <v>Bukan pasangan yang dicari</v>
      </c>
    </row>
    <row r="443" spans="1:12" hidden="1" x14ac:dyDescent="0.25">
      <c r="A443" s="20">
        <v>14570</v>
      </c>
      <c r="B443" t="s">
        <v>9</v>
      </c>
      <c r="C443" t="s">
        <v>141</v>
      </c>
      <c r="E443">
        <v>10784</v>
      </c>
      <c r="F443">
        <v>10785</v>
      </c>
      <c r="G443" s="15" t="str">
        <f>IFERROR(
    IF(
        ISNUMBER(MATCH(E443, Elements!$A$2:$A$700, 0)),
        IF(
            INDEX(Elements!$C$2:$C$700, MATCH(E443, Elements!$A$2:$A$700, 0)) &lt;&gt; "",
            INDEX(Elements!$B$2:$B$700, MATCH(E443, Elements!$A$2:$A$700, 0)),
            "kosong"
        ),
        "tidak ditemukan"
    ),
    "ID tidak ditemukan"
)</f>
        <v>BusinessFunction</v>
      </c>
      <c r="H443" s="15" t="str">
        <f>IFERROR(
    IF(
        ISNUMBER(MATCH(E443, Elements!$A$2:$A$700, 0)),
        IF(
            INDEX(Elements!$C$2:$C$700, MATCH(E443, Elements!$A$2:$A$700, 0)) &lt;&gt; "",
            INDEX(Elements!$C$2:$C$700, MATCH(E443, Elements!$A$2:$A$700, 0)),
            "kosong"
        ),
        "tidak ditemukan"
    ),
    "ID tidak ditemukan"
)</f>
        <v>Sales</v>
      </c>
      <c r="I443" s="15" t="str">
        <f>IFERROR(
    IF(
        ISNUMBER(MATCH(F443, Elements!$A$2:$A$700, 0)),
        IF(
            INDEX(Elements!$C$2:$C$700, MATCH(F443, Elements!$A$2:$A$700, 0)) &lt;&gt; "",
            INDEX(Elements!$B$2:$B$700, MATCH(F443, Elements!$A$2:$A$700, 0)),
            "kosong"
        ),
        "tidak ditemukan"
    ),
    "ID tidak ditemukan"
)</f>
        <v>BusinessFunction</v>
      </c>
      <c r="J443" s="15" t="str">
        <f>IFERROR(
    IF(
        ISNUMBER(MATCH(F443, Elements!$A$2:$A$700, 0)),
        IF(
            INDEX(Elements!$C$2:$C$700, MATCH(F443, Elements!$A$2:$A$700, 0)) &lt;&gt; "",
            INDEX(Elements!$C$2:$C$700, MATCH(F443, Elements!$A$2:$A$700, 0)),
            "kosong"
        ),
        "tidak ditemukan"
    ),
    "ID tidak ditemukan"
)</f>
        <v>Logistics</v>
      </c>
      <c r="K443" s="15" t="str" cm="1">
        <f t="array" ref="K443">IF(
    AND(
        ISNUMBER(MATCH(SUBSTITUTE(G443, " ", ""), SUBSTITUTE(Sheet2!$AK$5:$AK$13, " ", ""), 0)),
        ISNUMBER(MATCH(SUBSTITUTE(I443, " ", ""), SUBSTITUTE(Sheet2!$AL$4:$BB$4, " ", ""), 0))
    ),
    IF(
        ISNUMBER(MATCH(B443, Sheet2!$BE$3:$BE$13, 0)),
        IF(
            ISNUMBER(MATCH(INDEX(Sheet2!$BD$3:$BD$13, MATCH(B443, Sheet2!$BE$3:$BE$13, 0)), Sheet2!$BD$3:$BD$13, 0)),
            "True",
            "False"
        ),
        "False"
    ),
    "Bukan pasangan yang dicari"
)</f>
        <v>Bukan pasangan yang dicari</v>
      </c>
      <c r="L443" s="15" t="str" cm="1">
        <f t="array" ref="L443">IF(
    AND(
        ISNUMBER(MATCH(SUBSTITUTE(G443, " ", ""), SUBSTITUTE(Sheet2!$AK$19:$AK$35, " ", ""), 0)),
        ISNUMBER(MATCH(SUBSTITUTE(I443, " ", ""), SUBSTITUTE(Sheet2!$AL$18:$AT$18, " ", ""), 0))
    ),
    IF(
        ISNUMBER(MATCH(B443, Sheet2!$BE$3:$BE$13, 0)),
        IF(
            ISNUMBER(MATCH(INDEX(Sheet2!$BD$3:$BD$13, MATCH(B443, Sheet2!$BE$3:$BE$13, 0)), Sheet2!$BD$3:$BD$13, 0)),
            "True",
            "False"
        ),
        "False"
    ),
    "Bukan pasangan yang dicari"
)</f>
        <v>Bukan pasangan yang dicari</v>
      </c>
    </row>
    <row r="444" spans="1:12" hidden="1" x14ac:dyDescent="0.25">
      <c r="A444" s="20">
        <v>6199</v>
      </c>
      <c r="B444" t="s">
        <v>9</v>
      </c>
      <c r="C444" t="s">
        <v>142</v>
      </c>
      <c r="E444">
        <v>6188</v>
      </c>
      <c r="F444">
        <v>6182</v>
      </c>
      <c r="G444" s="15" t="str">
        <f>IFERROR(
    IF(
        ISNUMBER(MATCH(E444, Elements!$A$2:$A$700, 0)),
        IF(
            INDEX(Elements!$C$2:$C$700, MATCH(E444, Elements!$A$2:$A$700, 0)) &lt;&gt; "",
            INDEX(Elements!$B$2:$B$700, MATCH(E444, Elements!$A$2:$A$700, 0)),
            "kosong"
        ),
        "tidak ditemukan"
    ),
    "ID tidak ditemukan"
)</f>
        <v>BusinessFunction</v>
      </c>
      <c r="H444" s="15" t="str">
        <f>IFERROR(
    IF(
        ISNUMBER(MATCH(E444, Elements!$A$2:$A$700, 0)),
        IF(
            INDEX(Elements!$C$2:$C$700, MATCH(E444, Elements!$A$2:$A$700, 0)) &lt;&gt; "",
            INDEX(Elements!$C$2:$C$700, MATCH(E444, Elements!$A$2:$A$700, 0)),
            "kosong"
        ),
        "tidak ditemukan"
    ),
    "ID tidak ditemukan"
)</f>
        <v>Enterprise: Marketing &amp; Sales</v>
      </c>
      <c r="I444" s="15" t="str">
        <f>IFERROR(
    IF(
        ISNUMBER(MATCH(F444, Elements!$A$2:$A$700, 0)),
        IF(
            INDEX(Elements!$C$2:$C$700, MATCH(F444, Elements!$A$2:$A$700, 0)) &lt;&gt; "",
            INDEX(Elements!$B$2:$B$700, MATCH(F444, Elements!$A$2:$A$700, 0)),
            "kosong"
        ),
        "tidak ditemukan"
    ),
    "ID tidak ditemukan"
)</f>
        <v>BusinessFunction</v>
      </c>
      <c r="J444" s="15" t="str">
        <f>IFERROR(
    IF(
        ISNUMBER(MATCH(F444, Elements!$A$2:$A$700, 0)),
        IF(
            INDEX(Elements!$C$2:$C$700, MATCH(F444, Elements!$A$2:$A$700, 0)) &lt;&gt; "",
            INDEX(Elements!$C$2:$C$700, MATCH(F444, Elements!$A$2:$A$700, 0)),
            "kosong"
        ),
        "tidak ditemukan"
    ),
    "ID tidak ditemukan"
)</f>
        <v>Control: quality assurance</v>
      </c>
      <c r="K444" s="15" t="str" cm="1">
        <f t="array" ref="K444">IF(
    AND(
        ISNUMBER(MATCH(SUBSTITUTE(G444, " ", ""), SUBSTITUTE(Sheet2!$AK$5:$AK$13, " ", ""), 0)),
        ISNUMBER(MATCH(SUBSTITUTE(I444, " ", ""), SUBSTITUTE(Sheet2!$AL$4:$BB$4, " ", ""), 0))
    ),
    IF(
        ISNUMBER(MATCH(B444, Sheet2!$BE$3:$BE$13, 0)),
        IF(
            ISNUMBER(MATCH(INDEX(Sheet2!$BD$3:$BD$13, MATCH(B444, Sheet2!$BE$3:$BE$13, 0)), Sheet2!$BD$3:$BD$13, 0)),
            "True",
            "False"
        ),
        "False"
    ),
    "Bukan pasangan yang dicari"
)</f>
        <v>Bukan pasangan yang dicari</v>
      </c>
      <c r="L444" s="15" t="str" cm="1">
        <f t="array" ref="L444">IF(
    AND(
        ISNUMBER(MATCH(SUBSTITUTE(G444, " ", ""), SUBSTITUTE(Sheet2!$AK$19:$AK$35, " ", ""), 0)),
        ISNUMBER(MATCH(SUBSTITUTE(I444, " ", ""), SUBSTITUTE(Sheet2!$AL$18:$AT$18, " ", ""), 0))
    ),
    IF(
        ISNUMBER(MATCH(B444, Sheet2!$BE$3:$BE$13, 0)),
        IF(
            ISNUMBER(MATCH(INDEX(Sheet2!$BD$3:$BD$13, MATCH(B444, Sheet2!$BE$3:$BE$13, 0)), Sheet2!$BD$3:$BD$13, 0)),
            "True",
            "False"
        ),
        "False"
    ),
    "Bukan pasangan yang dicari"
)</f>
        <v>Bukan pasangan yang dicari</v>
      </c>
    </row>
    <row r="445" spans="1:12" hidden="1" x14ac:dyDescent="0.25">
      <c r="A445" s="20">
        <v>10702</v>
      </c>
      <c r="B445" t="s">
        <v>10</v>
      </c>
      <c r="E445">
        <v>10669</v>
      </c>
      <c r="F445">
        <v>10691</v>
      </c>
      <c r="G445" s="15" t="str">
        <f>IFERROR(
    IF(
        ISNUMBER(MATCH(E445, Elements!$A$2:$A$700, 0)),
        IF(
            INDEX(Elements!$C$2:$C$700, MATCH(E445, Elements!$A$2:$A$700, 0)) &lt;&gt; "",
            INDEX(Elements!$B$2:$B$700, MATCH(E445, Elements!$A$2:$A$700, 0)),
            "kosong"
        ),
        "tidak ditemukan"
    ),
    "ID tidak ditemukan"
)</f>
        <v>ApplicationComponent</v>
      </c>
      <c r="H445" s="15" t="str">
        <f>IFERROR(
    IF(
        ISNUMBER(MATCH(E445, Elements!$A$2:$A$700, 0)),
        IF(
            INDEX(Elements!$C$2:$C$700, MATCH(E445, Elements!$A$2:$A$700, 0)) &lt;&gt; "",
            INDEX(Elements!$C$2:$C$700, MATCH(E445, Elements!$A$2:$A$700, 0)),
            "kosong"
        ),
        "tidak ditemukan"
    ),
    "ID tidak ditemukan"
)</f>
        <v>Customer data management application</v>
      </c>
      <c r="I445" s="15" t="str">
        <f>IFERROR(
    IF(
        ISNUMBER(MATCH(F445, Elements!$A$2:$A$700, 0)),
        IF(
            INDEX(Elements!$C$2:$C$700, MATCH(F445, Elements!$A$2:$A$700, 0)) &lt;&gt; "",
            INDEX(Elements!$B$2:$B$700, MATCH(F445, Elements!$A$2:$A$700, 0)),
            "kosong"
        ),
        "tidak ditemukan"
    ),
    "ID tidak ditemukan"
)</f>
        <v>ApplicationService</v>
      </c>
      <c r="J445" s="15" t="str">
        <f>IFERROR(
    IF(
        ISNUMBER(MATCH(F445, Elements!$A$2:$A$700, 0)),
        IF(
            INDEX(Elements!$C$2:$C$700, MATCH(F445, Elements!$A$2:$A$700, 0)) &lt;&gt; "",
            INDEX(Elements!$C$2:$C$700, MATCH(F445, Elements!$A$2:$A$700, 0)),
            "kosong"
        ),
        "tidak ditemukan"
    ),
    "ID tidak ditemukan"
)</f>
        <v>Contract printing service</v>
      </c>
      <c r="K445" s="15" t="str" cm="1">
        <f t="array" ref="K445">IF(
    AND(
        ISNUMBER(MATCH(SUBSTITUTE(G445, " ", ""), SUBSTITUTE(Sheet2!$AK$5:$AK$13, " ", ""), 0)),
        ISNUMBER(MATCH(SUBSTITUTE(I445, " ", ""), SUBSTITUTE(Sheet2!$AL$4:$BB$4, " ", ""), 0))
    ),
    IF(
        ISNUMBER(MATCH(B445, Sheet2!$BE$3:$BE$13, 0)),
        IF(
            ISNUMBER(MATCH(INDEX(Sheet2!$BD$3:$BD$13, MATCH(B445, Sheet2!$BE$3:$BE$13, 0)), Sheet2!$BD$3:$BD$13, 0)),
            "True",
            "False"
        ),
        "False"
    ),
    "Bukan pasangan yang dicari"
)</f>
        <v>Bukan pasangan yang dicari</v>
      </c>
      <c r="L445" s="15" t="str" cm="1">
        <f t="array" ref="L445">IF(
    AND(
        ISNUMBER(MATCH(SUBSTITUTE(G445, " ", ""), SUBSTITUTE(Sheet2!$AK$19:$AK$35, " ", ""), 0)),
        ISNUMBER(MATCH(SUBSTITUTE(I445, " ", ""), SUBSTITUTE(Sheet2!$AL$18:$AT$18, " ", ""), 0))
    ),
    IF(
        ISNUMBER(MATCH(B445, Sheet2!$BE$3:$BE$13, 0)),
        IF(
            ISNUMBER(MATCH(INDEX(Sheet2!$BD$3:$BD$13, MATCH(B445, Sheet2!$BE$3:$BE$13, 0)), Sheet2!$BD$3:$BD$13, 0)),
            "True",
            "False"
        ),
        "False"
    ),
    "Bukan pasangan yang dicari"
)</f>
        <v>Bukan pasangan yang dicari</v>
      </c>
    </row>
    <row r="446" spans="1:12" hidden="1" x14ac:dyDescent="0.25">
      <c r="A446" s="20">
        <v>10703</v>
      </c>
      <c r="B446" t="s">
        <v>10</v>
      </c>
      <c r="E446">
        <v>10669</v>
      </c>
      <c r="F446">
        <v>10688</v>
      </c>
      <c r="G446" s="15" t="str">
        <f>IFERROR(
    IF(
        ISNUMBER(MATCH(E446, Elements!$A$2:$A$700, 0)),
        IF(
            INDEX(Elements!$C$2:$C$700, MATCH(E446, Elements!$A$2:$A$700, 0)) &lt;&gt; "",
            INDEX(Elements!$B$2:$B$700, MATCH(E446, Elements!$A$2:$A$700, 0)),
            "kosong"
        ),
        "tidak ditemukan"
    ),
    "ID tidak ditemukan"
)</f>
        <v>ApplicationComponent</v>
      </c>
      <c r="H446" s="15" t="str">
        <f>IFERROR(
    IF(
        ISNUMBER(MATCH(E446, Elements!$A$2:$A$700, 0)),
        IF(
            INDEX(Elements!$C$2:$C$700, MATCH(E446, Elements!$A$2:$A$700, 0)) &lt;&gt; "",
            INDEX(Elements!$C$2:$C$700, MATCH(E446, Elements!$A$2:$A$700, 0)),
            "kosong"
        ),
        "tidak ditemukan"
    ),
    "ID tidak ditemukan"
)</f>
        <v>Customer data management application</v>
      </c>
      <c r="I446" s="15" t="str">
        <f>IFERROR(
    IF(
        ISNUMBER(MATCH(F446, Elements!$A$2:$A$700, 0)),
        IF(
            INDEX(Elements!$C$2:$C$700, MATCH(F446, Elements!$A$2:$A$700, 0)) &lt;&gt; "",
            INDEX(Elements!$B$2:$B$700, MATCH(F446, Elements!$A$2:$A$700, 0)),
            "kosong"
        ),
        "tidak ditemukan"
    ),
    "ID tidak ditemukan"
)</f>
        <v>ApplicationService</v>
      </c>
      <c r="J446" s="15" t="str">
        <f>IFERROR(
    IF(
        ISNUMBER(MATCH(F446, Elements!$A$2:$A$700, 0)),
        IF(
            INDEX(Elements!$C$2:$C$700, MATCH(F446, Elements!$A$2:$A$700, 0)) &lt;&gt; "",
            INDEX(Elements!$C$2:$C$700, MATCH(F446, Elements!$A$2:$A$700, 0)),
            "kosong"
        ),
        "tidak ditemukan"
    ),
    "ID tidak ditemukan"
)</f>
        <v>Customer administration service</v>
      </c>
      <c r="K446" s="15" t="str" cm="1">
        <f t="array" ref="K446">IF(
    AND(
        ISNUMBER(MATCH(SUBSTITUTE(G446, " ", ""), SUBSTITUTE(Sheet2!$AK$5:$AK$13, " ", ""), 0)),
        ISNUMBER(MATCH(SUBSTITUTE(I446, " ", ""), SUBSTITUTE(Sheet2!$AL$4:$BB$4, " ", ""), 0))
    ),
    IF(
        ISNUMBER(MATCH(B446, Sheet2!$BE$3:$BE$13, 0)),
        IF(
            ISNUMBER(MATCH(INDEX(Sheet2!$BD$3:$BD$13, MATCH(B446, Sheet2!$BE$3:$BE$13, 0)), Sheet2!$BD$3:$BD$13, 0)),
            "True",
            "False"
        ),
        "False"
    ),
    "Bukan pasangan yang dicari"
)</f>
        <v>Bukan pasangan yang dicari</v>
      </c>
      <c r="L446" s="15" t="str" cm="1">
        <f t="array" ref="L446">IF(
    AND(
        ISNUMBER(MATCH(SUBSTITUTE(G446, " ", ""), SUBSTITUTE(Sheet2!$AK$19:$AK$35, " ", ""), 0)),
        ISNUMBER(MATCH(SUBSTITUTE(I446, " ", ""), SUBSTITUTE(Sheet2!$AL$18:$AT$18, " ", ""), 0))
    ),
    IF(
        ISNUMBER(MATCH(B446, Sheet2!$BE$3:$BE$13, 0)),
        IF(
            ISNUMBER(MATCH(INDEX(Sheet2!$BD$3:$BD$13, MATCH(B446, Sheet2!$BE$3:$BE$13, 0)), Sheet2!$BD$3:$BD$13, 0)),
            "True",
            "False"
        ),
        "False"
    ),
    "Bukan pasangan yang dicari"
)</f>
        <v>Bukan pasangan yang dicari</v>
      </c>
    </row>
    <row r="447" spans="1:12" hidden="1" x14ac:dyDescent="0.25">
      <c r="A447" s="20">
        <v>10705</v>
      </c>
      <c r="B447" t="s">
        <v>10</v>
      </c>
      <c r="E447">
        <v>10669</v>
      </c>
      <c r="F447">
        <v>10689</v>
      </c>
      <c r="G447" s="15" t="str">
        <f>IFERROR(
    IF(
        ISNUMBER(MATCH(E447, Elements!$A$2:$A$700, 0)),
        IF(
            INDEX(Elements!$C$2:$C$700, MATCH(E447, Elements!$A$2:$A$700, 0)) &lt;&gt; "",
            INDEX(Elements!$B$2:$B$700, MATCH(E447, Elements!$A$2:$A$700, 0)),
            "kosong"
        ),
        "tidak ditemukan"
    ),
    "ID tidak ditemukan"
)</f>
        <v>ApplicationComponent</v>
      </c>
      <c r="H447" s="15" t="str">
        <f>IFERROR(
    IF(
        ISNUMBER(MATCH(E447, Elements!$A$2:$A$700, 0)),
        IF(
            INDEX(Elements!$C$2:$C$700, MATCH(E447, Elements!$A$2:$A$700, 0)) &lt;&gt; "",
            INDEX(Elements!$C$2:$C$700, MATCH(E447, Elements!$A$2:$A$700, 0)),
            "kosong"
        ),
        "tidak ditemukan"
    ),
    "ID tidak ditemukan"
)</f>
        <v>Customer data management application</v>
      </c>
      <c r="I447" s="15" t="str">
        <f>IFERROR(
    IF(
        ISNUMBER(MATCH(F447, Elements!$A$2:$A$700, 0)),
        IF(
            INDEX(Elements!$C$2:$C$700, MATCH(F447, Elements!$A$2:$A$700, 0)) &lt;&gt; "",
            INDEX(Elements!$B$2:$B$700, MATCH(F447, Elements!$A$2:$A$700, 0)),
            "kosong"
        ),
        "tidak ditemukan"
    ),
    "ID tidak ditemukan"
)</f>
        <v>ApplicationService</v>
      </c>
      <c r="J447" s="15" t="str">
        <f>IFERROR(
    IF(
        ISNUMBER(MATCH(F447, Elements!$A$2:$A$700, 0)),
        IF(
            INDEX(Elements!$C$2:$C$700, MATCH(F447, Elements!$A$2:$A$700, 0)) &lt;&gt; "",
            INDEX(Elements!$C$2:$C$700, MATCH(F447, Elements!$A$2:$A$700, 0)),
            "kosong"
        ),
        "tidak ditemukan"
    ),
    "ID tidak ditemukan"
)</f>
        <v>Customer credit analysis service</v>
      </c>
      <c r="K447" s="15" t="str" cm="1">
        <f t="array" ref="K447">IF(
    AND(
        ISNUMBER(MATCH(SUBSTITUTE(G447, " ", ""), SUBSTITUTE(Sheet2!$AK$5:$AK$13, " ", ""), 0)),
        ISNUMBER(MATCH(SUBSTITUTE(I447, " ", ""), SUBSTITUTE(Sheet2!$AL$4:$BB$4, " ", ""), 0))
    ),
    IF(
        ISNUMBER(MATCH(B447, Sheet2!$BE$3:$BE$13, 0)),
        IF(
            ISNUMBER(MATCH(INDEX(Sheet2!$BD$3:$BD$13, MATCH(B447, Sheet2!$BE$3:$BE$13, 0)), Sheet2!$BD$3:$BD$13, 0)),
            "True",
            "False"
        ),
        "False"
    ),
    "Bukan pasangan yang dicari"
)</f>
        <v>Bukan pasangan yang dicari</v>
      </c>
      <c r="L447" s="15" t="str" cm="1">
        <f t="array" ref="L447">IF(
    AND(
        ISNUMBER(MATCH(SUBSTITUTE(G447, " ", ""), SUBSTITUTE(Sheet2!$AK$19:$AK$35, " ", ""), 0)),
        ISNUMBER(MATCH(SUBSTITUTE(I447, " ", ""), SUBSTITUTE(Sheet2!$AL$18:$AT$18, " ", ""), 0))
    ),
    IF(
        ISNUMBER(MATCH(B447, Sheet2!$BE$3:$BE$13, 0)),
        IF(
            ISNUMBER(MATCH(INDEX(Sheet2!$BD$3:$BD$13, MATCH(B447, Sheet2!$BE$3:$BE$13, 0)), Sheet2!$BD$3:$BD$13, 0)),
            "True",
            "False"
        ),
        "False"
    ),
    "Bukan pasangan yang dicari"
)</f>
        <v>Bukan pasangan yang dicari</v>
      </c>
    </row>
    <row r="448" spans="1:12" hidden="1" x14ac:dyDescent="0.25">
      <c r="A448" s="20">
        <v>10706</v>
      </c>
      <c r="B448" t="s">
        <v>10</v>
      </c>
      <c r="E448">
        <v>10669</v>
      </c>
      <c r="F448">
        <v>10690</v>
      </c>
      <c r="G448" s="15" t="str">
        <f>IFERROR(
    IF(
        ISNUMBER(MATCH(E448, Elements!$A$2:$A$700, 0)),
        IF(
            INDEX(Elements!$C$2:$C$700, MATCH(E448, Elements!$A$2:$A$700, 0)) &lt;&gt; "",
            INDEX(Elements!$B$2:$B$700, MATCH(E448, Elements!$A$2:$A$700, 0)),
            "kosong"
        ),
        "tidak ditemukan"
    ),
    "ID tidak ditemukan"
)</f>
        <v>ApplicationComponent</v>
      </c>
      <c r="H448" s="15" t="str">
        <f>IFERROR(
    IF(
        ISNUMBER(MATCH(E448, Elements!$A$2:$A$700, 0)),
        IF(
            INDEX(Elements!$C$2:$C$700, MATCH(E448, Elements!$A$2:$A$700, 0)) &lt;&gt; "",
            INDEX(Elements!$C$2:$C$700, MATCH(E448, Elements!$A$2:$A$700, 0)),
            "kosong"
        ),
        "tidak ditemukan"
    ),
    "ID tidak ditemukan"
)</f>
        <v>Customer data management application</v>
      </c>
      <c r="I448" s="15" t="str">
        <f>IFERROR(
    IF(
        ISNUMBER(MATCH(F448, Elements!$A$2:$A$700, 0)),
        IF(
            INDEX(Elements!$C$2:$C$700, MATCH(F448, Elements!$A$2:$A$700, 0)) &lt;&gt; "",
            INDEX(Elements!$B$2:$B$700, MATCH(F448, Elements!$A$2:$A$700, 0)),
            "kosong"
        ),
        "tidak ditemukan"
    ),
    "ID tidak ditemukan"
)</f>
        <v>ApplicationService</v>
      </c>
      <c r="J448" s="15" t="str">
        <f>IFERROR(
    IF(
        ISNUMBER(MATCH(F448, Elements!$A$2:$A$700, 0)),
        IF(
            INDEX(Elements!$C$2:$C$700, MATCH(F448, Elements!$A$2:$A$700, 0)) &lt;&gt; "",
            INDEX(Elements!$C$2:$C$700, MATCH(F448, Elements!$A$2:$A$700, 0)),
            "kosong"
        ),
        "tidak ditemukan"
    ),
    "ID tidak ditemukan"
)</f>
        <v>Contract creating service</v>
      </c>
      <c r="K448" s="15" t="str" cm="1">
        <f t="array" ref="K448">IF(
    AND(
        ISNUMBER(MATCH(SUBSTITUTE(G448, " ", ""), SUBSTITUTE(Sheet2!$AK$5:$AK$13, " ", ""), 0)),
        ISNUMBER(MATCH(SUBSTITUTE(I448, " ", ""), SUBSTITUTE(Sheet2!$AL$4:$BB$4, " ", ""), 0))
    ),
    IF(
        ISNUMBER(MATCH(B448, Sheet2!$BE$3:$BE$13, 0)),
        IF(
            ISNUMBER(MATCH(INDEX(Sheet2!$BD$3:$BD$13, MATCH(B448, Sheet2!$BE$3:$BE$13, 0)), Sheet2!$BD$3:$BD$13, 0)),
            "True",
            "False"
        ),
        "False"
    ),
    "Bukan pasangan yang dicari"
)</f>
        <v>Bukan pasangan yang dicari</v>
      </c>
      <c r="L448" s="15" t="str" cm="1">
        <f t="array" ref="L448">IF(
    AND(
        ISNUMBER(MATCH(SUBSTITUTE(G448, " ", ""), SUBSTITUTE(Sheet2!$AK$19:$AK$35, " ", ""), 0)),
        ISNUMBER(MATCH(SUBSTITUTE(I448, " ", ""), SUBSTITUTE(Sheet2!$AL$18:$AT$18, " ", ""), 0))
    ),
    IF(
        ISNUMBER(MATCH(B448, Sheet2!$BE$3:$BE$13, 0)),
        IF(
            ISNUMBER(MATCH(INDEX(Sheet2!$BD$3:$BD$13, MATCH(B448, Sheet2!$BE$3:$BE$13, 0)), Sheet2!$BD$3:$BD$13, 0)),
            "True",
            "False"
        ),
        "False"
    ),
    "Bukan pasangan yang dicari"
)</f>
        <v>Bukan pasangan yang dicari</v>
      </c>
    </row>
    <row r="449" spans="1:12" hidden="1" x14ac:dyDescent="0.25">
      <c r="A449" s="20">
        <v>10712</v>
      </c>
      <c r="B449" t="s">
        <v>10</v>
      </c>
      <c r="E449">
        <v>10670</v>
      </c>
      <c r="F449">
        <v>10692</v>
      </c>
      <c r="G449" s="15" t="str">
        <f>IFERROR(
    IF(
        ISNUMBER(MATCH(E449, Elements!$A$2:$A$700, 0)),
        IF(
            INDEX(Elements!$C$2:$C$700, MATCH(E449, Elements!$A$2:$A$700, 0)) &lt;&gt; "",
            INDEX(Elements!$B$2:$B$700, MATCH(E449, Elements!$A$2:$A$700, 0)),
            "kosong"
        ),
        "tidak ditemukan"
    ),
    "ID tidak ditemukan"
)</f>
        <v>ApplicationComponent</v>
      </c>
      <c r="H449" s="15" t="str">
        <f>IFERROR(
    IF(
        ISNUMBER(MATCH(E449, Elements!$A$2:$A$700, 0)),
        IF(
            INDEX(Elements!$C$2:$C$700, MATCH(E449, Elements!$A$2:$A$700, 0)) &lt;&gt; "",
            INDEX(Elements!$C$2:$C$700, MATCH(E449, Elements!$A$2:$A$700, 0)),
            "kosong"
        ),
        "tidak ditemukan"
    ),
    "ID tidak ditemukan"
)</f>
        <v>Order management application</v>
      </c>
      <c r="I449" s="15" t="str">
        <f>IFERROR(
    IF(
        ISNUMBER(MATCH(F449, Elements!$A$2:$A$700, 0)),
        IF(
            INDEX(Elements!$C$2:$C$700, MATCH(F449, Elements!$A$2:$A$700, 0)) &lt;&gt; "",
            INDEX(Elements!$B$2:$B$700, MATCH(F449, Elements!$A$2:$A$700, 0)),
            "kosong"
        ),
        "tidak ditemukan"
    ),
    "ID tidak ditemukan"
)</f>
        <v>ApplicationService</v>
      </c>
      <c r="J449" s="15" t="str">
        <f>IFERROR(
    IF(
        ISNUMBER(MATCH(F449, Elements!$A$2:$A$700, 0)),
        IF(
            INDEX(Elements!$C$2:$C$700, MATCH(F449, Elements!$A$2:$A$700, 0)) &lt;&gt; "",
            INDEX(Elements!$C$2:$C$700, MATCH(F449, Elements!$A$2:$A$700, 0)),
            "kosong"
        ),
        "tidak ditemukan"
    ),
    "ID tidak ditemukan"
)</f>
        <v>Customer order administration service</v>
      </c>
      <c r="K449" s="15" t="str" cm="1">
        <f t="array" ref="K449">IF(
    AND(
        ISNUMBER(MATCH(SUBSTITUTE(G449, " ", ""), SUBSTITUTE(Sheet2!$AK$5:$AK$13, " ", ""), 0)),
        ISNUMBER(MATCH(SUBSTITUTE(I449, " ", ""), SUBSTITUTE(Sheet2!$AL$4:$BB$4, " ", ""), 0))
    ),
    IF(
        ISNUMBER(MATCH(B449, Sheet2!$BE$3:$BE$13, 0)),
        IF(
            ISNUMBER(MATCH(INDEX(Sheet2!$BD$3:$BD$13, MATCH(B449, Sheet2!$BE$3:$BE$13, 0)), Sheet2!$BD$3:$BD$13, 0)),
            "True",
            "False"
        ),
        "False"
    ),
    "Bukan pasangan yang dicari"
)</f>
        <v>Bukan pasangan yang dicari</v>
      </c>
      <c r="L449" s="15" t="str" cm="1">
        <f t="array" ref="L449">IF(
    AND(
        ISNUMBER(MATCH(SUBSTITUTE(G449, " ", ""), SUBSTITUTE(Sheet2!$AK$19:$AK$35, " ", ""), 0)),
        ISNUMBER(MATCH(SUBSTITUTE(I449, " ", ""), SUBSTITUTE(Sheet2!$AL$18:$AT$18, " ", ""), 0))
    ),
    IF(
        ISNUMBER(MATCH(B449, Sheet2!$BE$3:$BE$13, 0)),
        IF(
            ISNUMBER(MATCH(INDEX(Sheet2!$BD$3:$BD$13, MATCH(B449, Sheet2!$BE$3:$BE$13, 0)), Sheet2!$BD$3:$BD$13, 0)),
            "True",
            "False"
        ),
        "False"
    ),
    "Bukan pasangan yang dicari"
)</f>
        <v>Bukan pasangan yang dicari</v>
      </c>
    </row>
    <row r="450" spans="1:12" hidden="1" x14ac:dyDescent="0.25">
      <c r="A450" s="20">
        <v>10715</v>
      </c>
      <c r="B450" t="s">
        <v>10</v>
      </c>
      <c r="E450">
        <v>10670</v>
      </c>
      <c r="F450">
        <v>10694</v>
      </c>
      <c r="G450" s="15" t="str">
        <f>IFERROR(
    IF(
        ISNUMBER(MATCH(E450, Elements!$A$2:$A$700, 0)),
        IF(
            INDEX(Elements!$C$2:$C$700, MATCH(E450, Elements!$A$2:$A$700, 0)) &lt;&gt; "",
            INDEX(Elements!$B$2:$B$700, MATCH(E450, Elements!$A$2:$A$700, 0)),
            "kosong"
        ),
        "tidak ditemukan"
    ),
    "ID tidak ditemukan"
)</f>
        <v>ApplicationComponent</v>
      </c>
      <c r="H450" s="15" t="str">
        <f>IFERROR(
    IF(
        ISNUMBER(MATCH(E450, Elements!$A$2:$A$700, 0)),
        IF(
            INDEX(Elements!$C$2:$C$700, MATCH(E450, Elements!$A$2:$A$700, 0)) &lt;&gt; "",
            INDEX(Elements!$C$2:$C$700, MATCH(E450, Elements!$A$2:$A$700, 0)),
            "kosong"
        ),
        "tidak ditemukan"
    ),
    "ID tidak ditemukan"
)</f>
        <v>Order management application</v>
      </c>
      <c r="I450" s="15" t="str">
        <f>IFERROR(
    IF(
        ISNUMBER(MATCH(F450, Elements!$A$2:$A$700, 0)),
        IF(
            INDEX(Elements!$C$2:$C$700, MATCH(F450, Elements!$A$2:$A$700, 0)) &lt;&gt; "",
            INDEX(Elements!$B$2:$B$700, MATCH(F450, Elements!$A$2:$A$700, 0)),
            "kosong"
        ),
        "tidak ditemukan"
    ),
    "ID tidak ditemukan"
)</f>
        <v>ApplicationService</v>
      </c>
      <c r="J450" s="15" t="str">
        <f>IFERROR(
    IF(
        ISNUMBER(MATCH(F450, Elements!$A$2:$A$700, 0)),
        IF(
            INDEX(Elements!$C$2:$C$700, MATCH(F450, Elements!$A$2:$A$700, 0)) &lt;&gt; "",
            INDEX(Elements!$C$2:$C$700, MATCH(F450, Elements!$A$2:$A$700, 0)),
            "kosong"
        ),
        "tidak ditemukan"
    ),
    "ID tidak ditemukan"
)</f>
        <v>Customer order history information service</v>
      </c>
      <c r="K450" s="15" t="str" cm="1">
        <f t="array" ref="K450">IF(
    AND(
        ISNUMBER(MATCH(SUBSTITUTE(G450, " ", ""), SUBSTITUTE(Sheet2!$AK$5:$AK$13, " ", ""), 0)),
        ISNUMBER(MATCH(SUBSTITUTE(I450, " ", ""), SUBSTITUTE(Sheet2!$AL$4:$BB$4, " ", ""), 0))
    ),
    IF(
        ISNUMBER(MATCH(B450, Sheet2!$BE$3:$BE$13, 0)),
        IF(
            ISNUMBER(MATCH(INDEX(Sheet2!$BD$3:$BD$13, MATCH(B450, Sheet2!$BE$3:$BE$13, 0)), Sheet2!$BD$3:$BD$13, 0)),
            "True",
            "False"
        ),
        "False"
    ),
    "Bukan pasangan yang dicari"
)</f>
        <v>Bukan pasangan yang dicari</v>
      </c>
      <c r="L450" s="15" t="str" cm="1">
        <f t="array" ref="L450">IF(
    AND(
        ISNUMBER(MATCH(SUBSTITUTE(G450, " ", ""), SUBSTITUTE(Sheet2!$AK$19:$AK$35, " ", ""), 0)),
        ISNUMBER(MATCH(SUBSTITUTE(I450, " ", ""), SUBSTITUTE(Sheet2!$AL$18:$AT$18, " ", ""), 0))
    ),
    IF(
        ISNUMBER(MATCH(B450, Sheet2!$BE$3:$BE$13, 0)),
        IF(
            ISNUMBER(MATCH(INDEX(Sheet2!$BD$3:$BD$13, MATCH(B450, Sheet2!$BE$3:$BE$13, 0)), Sheet2!$BD$3:$BD$13, 0)),
            "True",
            "False"
        ),
        "False"
    ),
    "Bukan pasangan yang dicari"
)</f>
        <v>Bukan pasangan yang dicari</v>
      </c>
    </row>
    <row r="451" spans="1:12" hidden="1" x14ac:dyDescent="0.25">
      <c r="A451" s="20">
        <v>10718</v>
      </c>
      <c r="B451" t="s">
        <v>10</v>
      </c>
      <c r="E451">
        <v>10685</v>
      </c>
      <c r="F451">
        <v>10695</v>
      </c>
      <c r="G451" s="15" t="str">
        <f>IFERROR(
    IF(
        ISNUMBER(MATCH(E451, Elements!$A$2:$A$700, 0)),
        IF(
            INDEX(Elements!$C$2:$C$700, MATCH(E451, Elements!$A$2:$A$700, 0)) &lt;&gt; "",
            INDEX(Elements!$B$2:$B$700, MATCH(E451, Elements!$A$2:$A$700, 0)),
            "kosong"
        ),
        "tidak ditemukan"
    ),
    "ID tidak ditemukan"
)</f>
        <v>ApplicationComponent</v>
      </c>
      <c r="H451" s="15" t="str">
        <f>IFERROR(
    IF(
        ISNUMBER(MATCH(E451, Elements!$A$2:$A$700, 0)),
        IF(
            INDEX(Elements!$C$2:$C$700, MATCH(E451, Elements!$A$2:$A$700, 0)) &lt;&gt; "",
            INDEX(Elements!$C$2:$C$700, MATCH(E451, Elements!$A$2:$A$700, 0)),
            "kosong"
        ),
        "tidak ditemukan"
    ),
    "ID tidak ditemukan"
)</f>
        <v>EAI bus</v>
      </c>
      <c r="I451" s="15" t="str">
        <f>IFERROR(
    IF(
        ISNUMBER(MATCH(F451, Elements!$A$2:$A$700, 0)),
        IF(
            INDEX(Elements!$C$2:$C$700, MATCH(F451, Elements!$A$2:$A$700, 0)) &lt;&gt; "",
            INDEX(Elements!$B$2:$B$700, MATCH(F451, Elements!$A$2:$A$700, 0)),
            "kosong"
        ),
        "tidak ditemukan"
    ),
    "ID tidak ditemukan"
)</f>
        <v>ApplicationService</v>
      </c>
      <c r="J451" s="15" t="str">
        <f>IFERROR(
    IF(
        ISNUMBER(MATCH(F451, Elements!$A$2:$A$700, 0)),
        IF(
            INDEX(Elements!$C$2:$C$700, MATCH(F451, Elements!$A$2:$A$700, 0)) &lt;&gt; "",
            INDEX(Elements!$C$2:$C$700, MATCH(F451, Elements!$A$2:$A$700, 0)),
            "kosong"
        ),
        "tidak ditemukan"
    ),
    "ID tidak ditemukan"
)</f>
        <v>Shipping order creation service</v>
      </c>
      <c r="K451" s="15" t="str" cm="1">
        <f t="array" ref="K451">IF(
    AND(
        ISNUMBER(MATCH(SUBSTITUTE(G451, " ", ""), SUBSTITUTE(Sheet2!$AK$5:$AK$13, " ", ""), 0)),
        ISNUMBER(MATCH(SUBSTITUTE(I451, " ", ""), SUBSTITUTE(Sheet2!$AL$4:$BB$4, " ", ""), 0))
    ),
    IF(
        ISNUMBER(MATCH(B451, Sheet2!$BE$3:$BE$13, 0)),
        IF(
            ISNUMBER(MATCH(INDEX(Sheet2!$BD$3:$BD$13, MATCH(B451, Sheet2!$BE$3:$BE$13, 0)), Sheet2!$BD$3:$BD$13, 0)),
            "True",
            "False"
        ),
        "False"
    ),
    "Bukan pasangan yang dicari"
)</f>
        <v>Bukan pasangan yang dicari</v>
      </c>
      <c r="L451" s="15" t="str" cm="1">
        <f t="array" ref="L451">IF(
    AND(
        ISNUMBER(MATCH(SUBSTITUTE(G451, " ", ""), SUBSTITUTE(Sheet2!$AK$19:$AK$35, " ", ""), 0)),
        ISNUMBER(MATCH(SUBSTITUTE(I451, " ", ""), SUBSTITUTE(Sheet2!$AL$18:$AT$18, " ", ""), 0))
    ),
    IF(
        ISNUMBER(MATCH(B451, Sheet2!$BE$3:$BE$13, 0)),
        IF(
            ISNUMBER(MATCH(INDEX(Sheet2!$BD$3:$BD$13, MATCH(B451, Sheet2!$BE$3:$BE$13, 0)), Sheet2!$BD$3:$BD$13, 0)),
            "True",
            "False"
        ),
        "False"
    ),
    "Bukan pasangan yang dicari"
)</f>
        <v>Bukan pasangan yang dicari</v>
      </c>
    </row>
    <row r="452" spans="1:12" hidden="1" x14ac:dyDescent="0.25">
      <c r="A452" s="20">
        <v>10721</v>
      </c>
      <c r="B452" t="s">
        <v>10</v>
      </c>
      <c r="E452">
        <v>10670</v>
      </c>
      <c r="F452">
        <v>10697</v>
      </c>
      <c r="G452" s="15" t="str">
        <f>IFERROR(
    IF(
        ISNUMBER(MATCH(E452, Elements!$A$2:$A$700, 0)),
        IF(
            INDEX(Elements!$C$2:$C$700, MATCH(E452, Elements!$A$2:$A$700, 0)) &lt;&gt; "",
            INDEX(Elements!$B$2:$B$700, MATCH(E452, Elements!$A$2:$A$700, 0)),
            "kosong"
        ),
        "tidak ditemukan"
    ),
    "ID tidak ditemukan"
)</f>
        <v>ApplicationComponent</v>
      </c>
      <c r="H452" s="15" t="str">
        <f>IFERROR(
    IF(
        ISNUMBER(MATCH(E452, Elements!$A$2:$A$700, 0)),
        IF(
            INDEX(Elements!$C$2:$C$700, MATCH(E452, Elements!$A$2:$A$700, 0)) &lt;&gt; "",
            INDEX(Elements!$C$2:$C$700, MATCH(E452, Elements!$A$2:$A$700, 0)),
            "kosong"
        ),
        "tidak ditemukan"
    ),
    "ID tidak ditemukan"
)</f>
        <v>Order management application</v>
      </c>
      <c r="I452" s="15" t="str">
        <f>IFERROR(
    IF(
        ISNUMBER(MATCH(F452, Elements!$A$2:$A$700, 0)),
        IF(
            INDEX(Elements!$C$2:$C$700, MATCH(F452, Elements!$A$2:$A$700, 0)) &lt;&gt; "",
            INDEX(Elements!$B$2:$B$700, MATCH(F452, Elements!$A$2:$A$700, 0)),
            "kosong"
        ),
        "tidak ditemukan"
    ),
    "ID tidak ditemukan"
)</f>
        <v>ApplicationService</v>
      </c>
      <c r="J452" s="15" t="str">
        <f>IFERROR(
    IF(
        ISNUMBER(MATCH(F452, Elements!$A$2:$A$700, 0)),
        IF(
            INDEX(Elements!$C$2:$C$700, MATCH(F452, Elements!$A$2:$A$700, 0)) &lt;&gt; "",
            INDEX(Elements!$C$2:$C$700, MATCH(F452, Elements!$A$2:$A$700, 0)),
            "kosong"
        ),
        "tidak ditemukan"
    ),
    "ID tidak ditemukan"
)</f>
        <v>Bulk order creation service</v>
      </c>
      <c r="K452" s="15" t="str" cm="1">
        <f t="array" ref="K452">IF(
    AND(
        ISNUMBER(MATCH(SUBSTITUTE(G452, " ", ""), SUBSTITUTE(Sheet2!$AK$5:$AK$13, " ", ""), 0)),
        ISNUMBER(MATCH(SUBSTITUTE(I452, " ", ""), SUBSTITUTE(Sheet2!$AL$4:$BB$4, " ", ""), 0))
    ),
    IF(
        ISNUMBER(MATCH(B452, Sheet2!$BE$3:$BE$13, 0)),
        IF(
            ISNUMBER(MATCH(INDEX(Sheet2!$BD$3:$BD$13, MATCH(B452, Sheet2!$BE$3:$BE$13, 0)), Sheet2!$BD$3:$BD$13, 0)),
            "True",
            "False"
        ),
        "False"
    ),
    "Bukan pasangan yang dicari"
)</f>
        <v>Bukan pasangan yang dicari</v>
      </c>
      <c r="L452" s="15" t="str" cm="1">
        <f t="array" ref="L452">IF(
    AND(
        ISNUMBER(MATCH(SUBSTITUTE(G452, " ", ""), SUBSTITUTE(Sheet2!$AK$19:$AK$35, " ", ""), 0)),
        ISNUMBER(MATCH(SUBSTITUTE(I452, " ", ""), SUBSTITUTE(Sheet2!$AL$18:$AT$18, " ", ""), 0))
    ),
    IF(
        ISNUMBER(MATCH(B452, Sheet2!$BE$3:$BE$13, 0)),
        IF(
            ISNUMBER(MATCH(INDEX(Sheet2!$BD$3:$BD$13, MATCH(B452, Sheet2!$BE$3:$BE$13, 0)), Sheet2!$BD$3:$BD$13, 0)),
            "True",
            "False"
        ),
        "False"
    ),
    "Bukan pasangan yang dicari"
)</f>
        <v>Bukan pasangan yang dicari</v>
      </c>
    </row>
    <row r="453" spans="1:12" hidden="1" x14ac:dyDescent="0.25">
      <c r="A453" s="20">
        <v>10722</v>
      </c>
      <c r="B453" t="s">
        <v>10</v>
      </c>
      <c r="E453">
        <v>10670</v>
      </c>
      <c r="F453">
        <v>10696</v>
      </c>
      <c r="G453" s="15" t="str">
        <f>IFERROR(
    IF(
        ISNUMBER(MATCH(E453, Elements!$A$2:$A$700, 0)),
        IF(
            INDEX(Elements!$C$2:$C$700, MATCH(E453, Elements!$A$2:$A$700, 0)) &lt;&gt; "",
            INDEX(Elements!$B$2:$B$700, MATCH(E453, Elements!$A$2:$A$700, 0)),
            "kosong"
        ),
        "tidak ditemukan"
    ),
    "ID tidak ditemukan"
)</f>
        <v>ApplicationComponent</v>
      </c>
      <c r="H453" s="15" t="str">
        <f>IFERROR(
    IF(
        ISNUMBER(MATCH(E453, Elements!$A$2:$A$700, 0)),
        IF(
            INDEX(Elements!$C$2:$C$700, MATCH(E453, Elements!$A$2:$A$700, 0)) &lt;&gt; "",
            INDEX(Elements!$C$2:$C$700, MATCH(E453, Elements!$A$2:$A$700, 0)),
            "kosong"
        ),
        "tidak ditemukan"
    ),
    "ID tidak ditemukan"
)</f>
        <v>Order management application</v>
      </c>
      <c r="I453" s="15" t="str">
        <f>IFERROR(
    IF(
        ISNUMBER(MATCH(F453, Elements!$A$2:$A$700, 0)),
        IF(
            INDEX(Elements!$C$2:$C$700, MATCH(F453, Elements!$A$2:$A$700, 0)) &lt;&gt; "",
            INDEX(Elements!$B$2:$B$700, MATCH(F453, Elements!$A$2:$A$700, 0)),
            "kosong"
        ),
        "tidak ditemukan"
    ),
    "ID tidak ditemukan"
)</f>
        <v>ApplicationService</v>
      </c>
      <c r="J453" s="15" t="str">
        <f>IFERROR(
    IF(
        ISNUMBER(MATCH(F453, Elements!$A$2:$A$700, 0)),
        IF(
            INDEX(Elements!$C$2:$C$700, MATCH(F453, Elements!$A$2:$A$700, 0)) &lt;&gt; "",
            INDEX(Elements!$C$2:$C$700, MATCH(F453, Elements!$A$2:$A$700, 0)),
            "kosong"
        ),
        "tidak ditemukan"
    ),
    "ID tidak ditemukan"
)</f>
        <v>Bulk order transmission service</v>
      </c>
      <c r="K453" s="15" t="str" cm="1">
        <f t="array" ref="K453">IF(
    AND(
        ISNUMBER(MATCH(SUBSTITUTE(G453, " ", ""), SUBSTITUTE(Sheet2!$AK$5:$AK$13, " ", ""), 0)),
        ISNUMBER(MATCH(SUBSTITUTE(I453, " ", ""), SUBSTITUTE(Sheet2!$AL$4:$BB$4, " ", ""), 0))
    ),
    IF(
        ISNUMBER(MATCH(B453, Sheet2!$BE$3:$BE$13, 0)),
        IF(
            ISNUMBER(MATCH(INDEX(Sheet2!$BD$3:$BD$13, MATCH(B453, Sheet2!$BE$3:$BE$13, 0)), Sheet2!$BD$3:$BD$13, 0)),
            "True",
            "False"
        ),
        "False"
    ),
    "Bukan pasangan yang dicari"
)</f>
        <v>Bukan pasangan yang dicari</v>
      </c>
      <c r="L453" s="15" t="str" cm="1">
        <f t="array" ref="L453">IF(
    AND(
        ISNUMBER(MATCH(SUBSTITUTE(G453, " ", ""), SUBSTITUTE(Sheet2!$AK$19:$AK$35, " ", ""), 0)),
        ISNUMBER(MATCH(SUBSTITUTE(I453, " ", ""), SUBSTITUTE(Sheet2!$AL$18:$AT$18, " ", ""), 0))
    ),
    IF(
        ISNUMBER(MATCH(B453, Sheet2!$BE$3:$BE$13, 0)),
        IF(
            ISNUMBER(MATCH(INDEX(Sheet2!$BD$3:$BD$13, MATCH(B453, Sheet2!$BE$3:$BE$13, 0)), Sheet2!$BD$3:$BD$13, 0)),
            "True",
            "False"
        ),
        "False"
    ),
    "Bukan pasangan yang dicari"
)</f>
        <v>Bukan pasangan yang dicari</v>
      </c>
    </row>
    <row r="454" spans="1:12" hidden="1" x14ac:dyDescent="0.25">
      <c r="A454" s="20">
        <v>10725</v>
      </c>
      <c r="B454" t="s">
        <v>10</v>
      </c>
      <c r="E454">
        <v>10682</v>
      </c>
      <c r="F454">
        <v>10698</v>
      </c>
      <c r="G454" s="15" t="str">
        <f>IFERROR(
    IF(
        ISNUMBER(MATCH(E454, Elements!$A$2:$A$700, 0)),
        IF(
            INDEX(Elements!$C$2:$C$700, MATCH(E454, Elements!$A$2:$A$700, 0)) &lt;&gt; "",
            INDEX(Elements!$B$2:$B$700, MATCH(E454, Elements!$A$2:$A$700, 0)),
            "kosong"
        ),
        "tidak ditemukan"
    ),
    "ID tidak ditemukan"
)</f>
        <v>ApplicationComponent</v>
      </c>
      <c r="H454" s="15" t="str">
        <f>IFERROR(
    IF(
        ISNUMBER(MATCH(E454, Elements!$A$2:$A$700, 0)),
        IF(
            INDEX(Elements!$C$2:$C$700, MATCH(E454, Elements!$A$2:$A$700, 0)) &lt;&gt; "",
            INDEX(Elements!$C$2:$C$700, MATCH(E454, Elements!$A$2:$A$700, 0)),
            "kosong"
        ),
        "tidak ditemukan"
    ),
    "ID tidak ditemukan"
)</f>
        <v>DC order management</v>
      </c>
      <c r="I454" s="15" t="str">
        <f>IFERROR(
    IF(
        ISNUMBER(MATCH(F454, Elements!$A$2:$A$700, 0)),
        IF(
            INDEX(Elements!$C$2:$C$700, MATCH(F454, Elements!$A$2:$A$700, 0)) &lt;&gt; "",
            INDEX(Elements!$B$2:$B$700, MATCH(F454, Elements!$A$2:$A$700, 0)),
            "kosong"
        ),
        "tidak ditemukan"
    ),
    "ID tidak ditemukan"
)</f>
        <v>ApplicationService</v>
      </c>
      <c r="J454" s="15" t="str">
        <f>IFERROR(
    IF(
        ISNUMBER(MATCH(F454, Elements!$A$2:$A$700, 0)),
        IF(
            INDEX(Elements!$C$2:$C$700, MATCH(F454, Elements!$A$2:$A$700, 0)) &lt;&gt; "",
            INDEX(Elements!$C$2:$C$700, MATCH(F454, Elements!$A$2:$A$700, 0)),
            "kosong"
        ),
        "tidak ditemukan"
    ),
    "ID tidak ditemukan"
)</f>
        <v>DC orders registration service</v>
      </c>
      <c r="K454" s="15" t="str" cm="1">
        <f t="array" ref="K454">IF(
    AND(
        ISNUMBER(MATCH(SUBSTITUTE(G454, " ", ""), SUBSTITUTE(Sheet2!$AK$5:$AK$13, " ", ""), 0)),
        ISNUMBER(MATCH(SUBSTITUTE(I454, " ", ""), SUBSTITUTE(Sheet2!$AL$4:$BB$4, " ", ""), 0))
    ),
    IF(
        ISNUMBER(MATCH(B454, Sheet2!$BE$3:$BE$13, 0)),
        IF(
            ISNUMBER(MATCH(INDEX(Sheet2!$BD$3:$BD$13, MATCH(B454, Sheet2!$BE$3:$BE$13, 0)), Sheet2!$BD$3:$BD$13, 0)),
            "True",
            "False"
        ),
        "False"
    ),
    "Bukan pasangan yang dicari"
)</f>
        <v>Bukan pasangan yang dicari</v>
      </c>
      <c r="L454" s="15" t="str" cm="1">
        <f t="array" ref="L454">IF(
    AND(
        ISNUMBER(MATCH(SUBSTITUTE(G454, " ", ""), SUBSTITUTE(Sheet2!$AK$19:$AK$35, " ", ""), 0)),
        ISNUMBER(MATCH(SUBSTITUTE(I454, " ", ""), SUBSTITUTE(Sheet2!$AL$18:$AT$18, " ", ""), 0))
    ),
    IF(
        ISNUMBER(MATCH(B454, Sheet2!$BE$3:$BE$13, 0)),
        IF(
            ISNUMBER(MATCH(INDEX(Sheet2!$BD$3:$BD$13, MATCH(B454, Sheet2!$BE$3:$BE$13, 0)), Sheet2!$BD$3:$BD$13, 0)),
            "True",
            "False"
        ),
        "False"
    ),
    "Bukan pasangan yang dicari"
)</f>
        <v>Bukan pasangan yang dicari</v>
      </c>
    </row>
    <row r="455" spans="1:12" hidden="1" x14ac:dyDescent="0.25">
      <c r="A455" s="20">
        <v>10726</v>
      </c>
      <c r="B455" t="s">
        <v>10</v>
      </c>
      <c r="E455">
        <v>10682</v>
      </c>
      <c r="F455">
        <v>10699</v>
      </c>
      <c r="G455" s="15" t="str">
        <f>IFERROR(
    IF(
        ISNUMBER(MATCH(E455, Elements!$A$2:$A$700, 0)),
        IF(
            INDEX(Elements!$C$2:$C$700, MATCH(E455, Elements!$A$2:$A$700, 0)) &lt;&gt; "",
            INDEX(Elements!$B$2:$B$700, MATCH(E455, Elements!$A$2:$A$700, 0)),
            "kosong"
        ),
        "tidak ditemukan"
    ),
    "ID tidak ditemukan"
)</f>
        <v>ApplicationComponent</v>
      </c>
      <c r="H455" s="15" t="str">
        <f>IFERROR(
    IF(
        ISNUMBER(MATCH(E455, Elements!$A$2:$A$700, 0)),
        IF(
            INDEX(Elements!$C$2:$C$700, MATCH(E455, Elements!$A$2:$A$700, 0)) &lt;&gt; "",
            INDEX(Elements!$C$2:$C$700, MATCH(E455, Elements!$A$2:$A$700, 0)),
            "kosong"
        ),
        "tidak ditemukan"
    ),
    "ID tidak ditemukan"
)</f>
        <v>DC order management</v>
      </c>
      <c r="I455" s="15" t="str">
        <f>IFERROR(
    IF(
        ISNUMBER(MATCH(F455, Elements!$A$2:$A$700, 0)),
        IF(
            INDEX(Elements!$C$2:$C$700, MATCH(F455, Elements!$A$2:$A$700, 0)) &lt;&gt; "",
            INDEX(Elements!$B$2:$B$700, MATCH(F455, Elements!$A$2:$A$700, 0)),
            "kosong"
        ),
        "tidak ditemukan"
    ),
    "ID tidak ditemukan"
)</f>
        <v>ApplicationService</v>
      </c>
      <c r="J455" s="15" t="str">
        <f>IFERROR(
    IF(
        ISNUMBER(MATCH(F455, Elements!$A$2:$A$700, 0)),
        IF(
            INDEX(Elements!$C$2:$C$700, MATCH(F455, Elements!$A$2:$A$700, 0)) &lt;&gt; "",
            INDEX(Elements!$C$2:$C$700, MATCH(F455, Elements!$A$2:$A$700, 0)),
            "kosong"
        ),
        "tidak ditemukan"
    ),
    "ID tidak ditemukan"
)</f>
        <v>DC orders statuses service</v>
      </c>
      <c r="K455" s="15" t="str" cm="1">
        <f t="array" ref="K455">IF(
    AND(
        ISNUMBER(MATCH(SUBSTITUTE(G455, " ", ""), SUBSTITUTE(Sheet2!$AK$5:$AK$13, " ", ""), 0)),
        ISNUMBER(MATCH(SUBSTITUTE(I455, " ", ""), SUBSTITUTE(Sheet2!$AL$4:$BB$4, " ", ""), 0))
    ),
    IF(
        ISNUMBER(MATCH(B455, Sheet2!$BE$3:$BE$13, 0)),
        IF(
            ISNUMBER(MATCH(INDEX(Sheet2!$BD$3:$BD$13, MATCH(B455, Sheet2!$BE$3:$BE$13, 0)), Sheet2!$BD$3:$BD$13, 0)),
            "True",
            "False"
        ),
        "False"
    ),
    "Bukan pasangan yang dicari"
)</f>
        <v>Bukan pasangan yang dicari</v>
      </c>
      <c r="L455" s="15" t="str" cm="1">
        <f t="array" ref="L455">IF(
    AND(
        ISNUMBER(MATCH(SUBSTITUTE(G455, " ", ""), SUBSTITUTE(Sheet2!$AK$19:$AK$35, " ", ""), 0)),
        ISNUMBER(MATCH(SUBSTITUTE(I455, " ", ""), SUBSTITUTE(Sheet2!$AL$18:$AT$18, " ", ""), 0))
    ),
    IF(
        ISNUMBER(MATCH(B455, Sheet2!$BE$3:$BE$13, 0)),
        IF(
            ISNUMBER(MATCH(INDEX(Sheet2!$BD$3:$BD$13, MATCH(B455, Sheet2!$BE$3:$BE$13, 0)), Sheet2!$BD$3:$BD$13, 0)),
            "True",
            "False"
        ),
        "False"
    ),
    "Bukan pasangan yang dicari"
)</f>
        <v>Bukan pasangan yang dicari</v>
      </c>
    </row>
    <row r="456" spans="1:12" hidden="1" x14ac:dyDescent="0.25">
      <c r="A456" s="20">
        <v>10735</v>
      </c>
      <c r="B456" t="s">
        <v>10</v>
      </c>
      <c r="E456">
        <v>10682</v>
      </c>
      <c r="F456">
        <v>10700</v>
      </c>
      <c r="G456" s="15" t="str">
        <f>IFERROR(
    IF(
        ISNUMBER(MATCH(E456, Elements!$A$2:$A$700, 0)),
        IF(
            INDEX(Elements!$C$2:$C$700, MATCH(E456, Elements!$A$2:$A$700, 0)) &lt;&gt; "",
            INDEX(Elements!$B$2:$B$700, MATCH(E456, Elements!$A$2:$A$700, 0)),
            "kosong"
        ),
        "tidak ditemukan"
    ),
    "ID tidak ditemukan"
)</f>
        <v>ApplicationComponent</v>
      </c>
      <c r="H456" s="15" t="str">
        <f>IFERROR(
    IF(
        ISNUMBER(MATCH(E456, Elements!$A$2:$A$700, 0)),
        IF(
            INDEX(Elements!$C$2:$C$700, MATCH(E456, Elements!$A$2:$A$700, 0)) &lt;&gt; "",
            INDEX(Elements!$C$2:$C$700, MATCH(E456, Elements!$A$2:$A$700, 0)),
            "kosong"
        ),
        "tidak ditemukan"
    ),
    "ID tidak ditemukan"
)</f>
        <v>DC order management</v>
      </c>
      <c r="I456" s="15" t="str">
        <f>IFERROR(
    IF(
        ISNUMBER(MATCH(F456, Elements!$A$2:$A$700, 0)),
        IF(
            INDEX(Elements!$C$2:$C$700, MATCH(F456, Elements!$A$2:$A$700, 0)) &lt;&gt; "",
            INDEX(Elements!$B$2:$B$700, MATCH(F456, Elements!$A$2:$A$700, 0)),
            "kosong"
        ),
        "tidak ditemukan"
    ),
    "ID tidak ditemukan"
)</f>
        <v>ApplicationService</v>
      </c>
      <c r="J456" s="15" t="str">
        <f>IFERROR(
    IF(
        ISNUMBER(MATCH(F456, Elements!$A$2:$A$700, 0)),
        IF(
            INDEX(Elements!$C$2:$C$700, MATCH(F456, Elements!$A$2:$A$700, 0)) &lt;&gt; "",
            INDEX(Elements!$C$2:$C$700, MATCH(F456, Elements!$A$2:$A$700, 0)),
            "kosong"
        ),
        "tidak ditemukan"
    ),
    "ID tidak ditemukan"
)</f>
        <v>DC order administratoin service</v>
      </c>
      <c r="K456" s="15" t="str" cm="1">
        <f t="array" ref="K456">IF(
    AND(
        ISNUMBER(MATCH(SUBSTITUTE(G456, " ", ""), SUBSTITUTE(Sheet2!$AK$5:$AK$13, " ", ""), 0)),
        ISNUMBER(MATCH(SUBSTITUTE(I456, " ", ""), SUBSTITUTE(Sheet2!$AL$4:$BB$4, " ", ""), 0))
    ),
    IF(
        ISNUMBER(MATCH(B456, Sheet2!$BE$3:$BE$13, 0)),
        IF(
            ISNUMBER(MATCH(INDEX(Sheet2!$BD$3:$BD$13, MATCH(B456, Sheet2!$BE$3:$BE$13, 0)), Sheet2!$BD$3:$BD$13, 0)),
            "True",
            "False"
        ),
        "False"
    ),
    "Bukan pasangan yang dicari"
)</f>
        <v>Bukan pasangan yang dicari</v>
      </c>
      <c r="L456" s="15" t="str" cm="1">
        <f t="array" ref="L456">IF(
    AND(
        ISNUMBER(MATCH(SUBSTITUTE(G456, " ", ""), SUBSTITUTE(Sheet2!$AK$19:$AK$35, " ", ""), 0)),
        ISNUMBER(MATCH(SUBSTITUTE(I456, " ", ""), SUBSTITUTE(Sheet2!$AL$18:$AT$18, " ", ""), 0))
    ),
    IF(
        ISNUMBER(MATCH(B456, Sheet2!$BE$3:$BE$13, 0)),
        IF(
            ISNUMBER(MATCH(INDEX(Sheet2!$BD$3:$BD$13, MATCH(B456, Sheet2!$BE$3:$BE$13, 0)), Sheet2!$BD$3:$BD$13, 0)),
            "True",
            "False"
        ),
        "False"
    ),
    "Bukan pasangan yang dicari"
)</f>
        <v>Bukan pasangan yang dicari</v>
      </c>
    </row>
    <row r="457" spans="1:12" hidden="1" x14ac:dyDescent="0.25">
      <c r="A457" s="20">
        <v>14526</v>
      </c>
      <c r="B457" t="s">
        <v>10</v>
      </c>
      <c r="E457">
        <v>10685</v>
      </c>
      <c r="F457">
        <v>14485</v>
      </c>
      <c r="G457" s="15" t="str">
        <f>IFERROR(
    IF(
        ISNUMBER(MATCH(E457, Elements!$A$2:$A$700, 0)),
        IF(
            INDEX(Elements!$C$2:$C$700, MATCH(E457, Elements!$A$2:$A$700, 0)) &lt;&gt; "",
            INDEX(Elements!$B$2:$B$700, MATCH(E457, Elements!$A$2:$A$700, 0)),
            "kosong"
        ),
        "tidak ditemukan"
    ),
    "ID tidak ditemukan"
)</f>
        <v>ApplicationComponent</v>
      </c>
      <c r="H457" s="15" t="str">
        <f>IFERROR(
    IF(
        ISNUMBER(MATCH(E457, Elements!$A$2:$A$700, 0)),
        IF(
            INDEX(Elements!$C$2:$C$700, MATCH(E457, Elements!$A$2:$A$700, 0)) &lt;&gt; "",
            INDEX(Elements!$C$2:$C$700, MATCH(E457, Elements!$A$2:$A$700, 0)),
            "kosong"
        ),
        "tidak ditemukan"
    ),
    "ID tidak ditemukan"
)</f>
        <v>EAI bus</v>
      </c>
      <c r="I457" s="15" t="str">
        <f>IFERROR(
    IF(
        ISNUMBER(MATCH(F457, Elements!$A$2:$A$700, 0)),
        IF(
            INDEX(Elements!$C$2:$C$700, MATCH(F457, Elements!$A$2:$A$700, 0)) &lt;&gt; "",
            INDEX(Elements!$B$2:$B$700, MATCH(F457, Elements!$A$2:$A$700, 0)),
            "kosong"
        ),
        "tidak ditemukan"
    ),
    "ID tidak ditemukan"
)</f>
        <v>ApplicationService</v>
      </c>
      <c r="J457" s="15" t="str">
        <f>IFERROR(
    IF(
        ISNUMBER(MATCH(F457, Elements!$A$2:$A$700, 0)),
        IF(
            INDEX(Elements!$C$2:$C$700, MATCH(F457, Elements!$A$2:$A$700, 0)) &lt;&gt; "",
            INDEX(Elements!$C$2:$C$700, MATCH(F457, Elements!$A$2:$A$700, 0)),
            "kosong"
        ),
        "tidak ditemukan"
    ),
    "ID tidak ditemukan"
)</f>
        <v>Total customer debt information service</v>
      </c>
      <c r="K457" s="15" t="str" cm="1">
        <f t="array" ref="K457">IF(
    AND(
        ISNUMBER(MATCH(SUBSTITUTE(G457, " ", ""), SUBSTITUTE(Sheet2!$AK$5:$AK$13, " ", ""), 0)),
        ISNUMBER(MATCH(SUBSTITUTE(I457, " ", ""), SUBSTITUTE(Sheet2!$AL$4:$BB$4, " ", ""), 0))
    ),
    IF(
        ISNUMBER(MATCH(B457, Sheet2!$BE$3:$BE$13, 0)),
        IF(
            ISNUMBER(MATCH(INDEX(Sheet2!$BD$3:$BD$13, MATCH(B457, Sheet2!$BE$3:$BE$13, 0)), Sheet2!$BD$3:$BD$13, 0)),
            "True",
            "False"
        ),
        "False"
    ),
    "Bukan pasangan yang dicari"
)</f>
        <v>Bukan pasangan yang dicari</v>
      </c>
      <c r="L457" s="15" t="str" cm="1">
        <f t="array" ref="L457">IF(
    AND(
        ISNUMBER(MATCH(SUBSTITUTE(G457, " ", ""), SUBSTITUTE(Sheet2!$AK$19:$AK$35, " ", ""), 0)),
        ISNUMBER(MATCH(SUBSTITUTE(I457, " ", ""), SUBSTITUTE(Sheet2!$AL$18:$AT$18, " ", ""), 0))
    ),
    IF(
        ISNUMBER(MATCH(B457, Sheet2!$BE$3:$BE$13, 0)),
        IF(
            ISNUMBER(MATCH(INDEX(Sheet2!$BD$3:$BD$13, MATCH(B457, Sheet2!$BE$3:$BE$13, 0)), Sheet2!$BD$3:$BD$13, 0)),
            "True",
            "False"
        ),
        "False"
    ),
    "Bukan pasangan yang dicari"
)</f>
        <v>Bukan pasangan yang dicari</v>
      </c>
    </row>
    <row r="458" spans="1:12" hidden="1" x14ac:dyDescent="0.25">
      <c r="A458" s="20">
        <v>14527</v>
      </c>
      <c r="B458" t="s">
        <v>10</v>
      </c>
      <c r="E458">
        <v>14484</v>
      </c>
      <c r="F458">
        <v>14488</v>
      </c>
      <c r="G458" s="15" t="str">
        <f>IFERROR(
    IF(
        ISNUMBER(MATCH(E458, Elements!$A$2:$A$700, 0)),
        IF(
            INDEX(Elements!$C$2:$C$700, MATCH(E458, Elements!$A$2:$A$700, 0)) &lt;&gt; "",
            INDEX(Elements!$B$2:$B$700, MATCH(E458, Elements!$A$2:$A$700, 0)),
            "kosong"
        ),
        "tidak ditemukan"
    ),
    "ID tidak ditemukan"
)</f>
        <v>ApplicationComponent</v>
      </c>
      <c r="H458" s="15" t="str">
        <f>IFERROR(
    IF(
        ISNUMBER(MATCH(E458, Elements!$A$2:$A$700, 0)),
        IF(
            INDEX(Elements!$C$2:$C$700, MATCH(E458, Elements!$A$2:$A$700, 0)) &lt;&gt; "",
            INDEX(Elements!$C$2:$C$700, MATCH(E458, Elements!$A$2:$A$700, 0)),
            "kosong"
        ),
        "tidak ditemukan"
    ),
    "ID tidak ditemukan"
)</f>
        <v>Customer order monitoring application</v>
      </c>
      <c r="I458" s="15" t="str">
        <f>IFERROR(
    IF(
        ISNUMBER(MATCH(F458, Elements!$A$2:$A$700, 0)),
        IF(
            INDEX(Elements!$C$2:$C$700, MATCH(F458, Elements!$A$2:$A$700, 0)) &lt;&gt; "",
            INDEX(Elements!$B$2:$B$700, MATCH(F458, Elements!$A$2:$A$700, 0)),
            "kosong"
        ),
        "tidak ditemukan"
    ),
    "ID tidak ditemukan"
)</f>
        <v>ApplicationService</v>
      </c>
      <c r="J458" s="15" t="str">
        <f>IFERROR(
    IF(
        ISNUMBER(MATCH(F458, Elements!$A$2:$A$700, 0)),
        IF(
            INDEX(Elements!$C$2:$C$700, MATCH(F458, Elements!$A$2:$A$700, 0)) &lt;&gt; "",
            INDEX(Elements!$C$2:$C$700, MATCH(F458, Elements!$A$2:$A$700, 0)),
            "kosong"
        ),
        "tidak ditemukan"
    ),
    "ID tidak ditemukan"
)</f>
        <v>Customer order tracking service</v>
      </c>
      <c r="K458" s="15" t="str" cm="1">
        <f t="array" ref="K458">IF(
    AND(
        ISNUMBER(MATCH(SUBSTITUTE(G458, " ", ""), SUBSTITUTE(Sheet2!$AK$5:$AK$13, " ", ""), 0)),
        ISNUMBER(MATCH(SUBSTITUTE(I458, " ", ""), SUBSTITUTE(Sheet2!$AL$4:$BB$4, " ", ""), 0))
    ),
    IF(
        ISNUMBER(MATCH(B458, Sheet2!$BE$3:$BE$13, 0)),
        IF(
            ISNUMBER(MATCH(INDEX(Sheet2!$BD$3:$BD$13, MATCH(B458, Sheet2!$BE$3:$BE$13, 0)), Sheet2!$BD$3:$BD$13, 0)),
            "True",
            "False"
        ),
        "False"
    ),
    "Bukan pasangan yang dicari"
)</f>
        <v>Bukan pasangan yang dicari</v>
      </c>
      <c r="L458" s="15" t="str" cm="1">
        <f t="array" ref="L458">IF(
    AND(
        ISNUMBER(MATCH(SUBSTITUTE(G458, " ", ""), SUBSTITUTE(Sheet2!$AK$19:$AK$35, " ", ""), 0)),
        ISNUMBER(MATCH(SUBSTITUTE(I458, " ", ""), SUBSTITUTE(Sheet2!$AL$18:$AT$18, " ", ""), 0))
    ),
    IF(
        ISNUMBER(MATCH(B458, Sheet2!$BE$3:$BE$13, 0)),
        IF(
            ISNUMBER(MATCH(INDEX(Sheet2!$BD$3:$BD$13, MATCH(B458, Sheet2!$BE$3:$BE$13, 0)), Sheet2!$BD$3:$BD$13, 0)),
            "True",
            "False"
        ),
        "False"
    ),
    "Bukan pasangan yang dicari"
)</f>
        <v>Bukan pasangan yang dicari</v>
      </c>
    </row>
    <row r="459" spans="1:12" hidden="1" x14ac:dyDescent="0.25">
      <c r="A459" s="20">
        <v>18574</v>
      </c>
      <c r="B459" t="s">
        <v>10</v>
      </c>
      <c r="E459">
        <v>18515</v>
      </c>
      <c r="F459">
        <v>18477</v>
      </c>
      <c r="G459" s="15" t="str">
        <f>IFERROR(
    IF(
        ISNUMBER(MATCH(E459, Elements!$A$2:$A$700, 0)),
        IF(
            INDEX(Elements!$C$2:$C$700, MATCH(E459, Elements!$A$2:$A$700, 0)) &lt;&gt; "",
            INDEX(Elements!$B$2:$B$700, MATCH(E459, Elements!$A$2:$A$700, 0)),
            "kosong"
        ),
        "tidak ditemukan"
    ),
    "ID tidak ditemukan"
)</f>
        <v>DataObject</v>
      </c>
      <c r="H459" s="15" t="str">
        <f>IFERROR(
    IF(
        ISNUMBER(MATCH(E459, Elements!$A$2:$A$700, 0)),
        IF(
            INDEX(Elements!$C$2:$C$700, MATCH(E459, Elements!$A$2:$A$700, 0)) &lt;&gt; "",
            INDEX(Elements!$C$2:$C$700, MATCH(E459, Elements!$A$2:$A$700, 0)),
            "kosong"
        ),
        "tidak ditemukan"
    ),
    "ID tidak ditemukan"
)</f>
        <v>ACKNOWLEDGE - ACCEPTED</v>
      </c>
      <c r="I459" s="15" t="str">
        <f>IFERROR(
    IF(
        ISNUMBER(MATCH(F459, Elements!$A$2:$A$700, 0)),
        IF(
            INDEX(Elements!$C$2:$C$700, MATCH(F459, Elements!$A$2:$A$700, 0)) &lt;&gt; "",
            INDEX(Elements!$B$2:$B$700, MATCH(F459, Elements!$A$2:$A$700, 0)),
            "kosong"
        ),
        "tidak ditemukan"
    ),
    "ID tidak ditemukan"
)</f>
        <v>BusinessObject</v>
      </c>
      <c r="J459" s="15" t="str">
        <f>IFERROR(
    IF(
        ISNUMBER(MATCH(F459, Elements!$A$2:$A$700, 0)),
        IF(
            INDEX(Elements!$C$2:$C$700, MATCH(F459, Elements!$A$2:$A$700, 0)) &lt;&gt; "",
            INDEX(Elements!$C$2:$C$700, MATCH(F459, Elements!$A$2:$A$700, 0)),
            "kosong"
        ),
        "tidak ditemukan"
    ),
    "ID tidak ditemukan"
)</f>
        <v>New schedule acceptance</v>
      </c>
      <c r="K459" s="15" t="str" cm="1">
        <f t="array" ref="K459">IF(
    AND(
        ISNUMBER(MATCH(SUBSTITUTE(G459, " ", ""), SUBSTITUTE(Sheet2!$AK$5:$AK$13, " ", ""), 0)),
        ISNUMBER(MATCH(SUBSTITUTE(I459, " ", ""), SUBSTITUTE(Sheet2!$AL$4:$BB$4, " ", ""), 0))
    ),
    IF(
        ISNUMBER(MATCH(B459, Sheet2!$BE$3:$BE$13, 0)),
        IF(
            ISNUMBER(MATCH(INDEX(Sheet2!$BD$3:$BD$13, MATCH(B459, Sheet2!$BE$3:$BE$13, 0)), Sheet2!$BD$3:$BD$13, 0)),
            "True",
            "False"
        ),
        "False"
    ),
    "Bukan pasangan yang dicari"
)</f>
        <v>Bukan pasangan yang dicari</v>
      </c>
      <c r="L459" s="15" t="str" cm="1">
        <f t="array" ref="L459">IF(
    AND(
        ISNUMBER(MATCH(SUBSTITUTE(G459, " ", ""), SUBSTITUTE(Sheet2!$AK$19:$AK$35, " ", ""), 0)),
        ISNUMBER(MATCH(SUBSTITUTE(I459, " ", ""), SUBSTITUTE(Sheet2!$AL$18:$AT$18, " ", ""), 0))
    ),
    IF(
        ISNUMBER(MATCH(B459, Sheet2!$BE$3:$BE$13, 0)),
        IF(
            ISNUMBER(MATCH(INDEX(Sheet2!$BD$3:$BD$13, MATCH(B459, Sheet2!$BE$3:$BE$13, 0)), Sheet2!$BD$3:$BD$13, 0)),
            "True",
            "False"
        ),
        "False"
    ),
    "Bukan pasangan yang dicari"
)</f>
        <v>Bukan pasangan yang dicari</v>
      </c>
    </row>
    <row r="460" spans="1:12" hidden="1" x14ac:dyDescent="0.25">
      <c r="A460" s="20">
        <v>18575</v>
      </c>
      <c r="B460" t="s">
        <v>10</v>
      </c>
      <c r="E460">
        <v>18520</v>
      </c>
      <c r="F460">
        <v>18481</v>
      </c>
      <c r="G460" s="15" t="str">
        <f>IFERROR(
    IF(
        ISNUMBER(MATCH(E460, Elements!$A$2:$A$700, 0)),
        IF(
            INDEX(Elements!$C$2:$C$700, MATCH(E460, Elements!$A$2:$A$700, 0)) &lt;&gt; "",
            INDEX(Elements!$B$2:$B$700, MATCH(E460, Elements!$A$2:$A$700, 0)),
            "kosong"
        ),
        "tidak ditemukan"
    ),
    "ID tidak ditemukan"
)</f>
        <v>DataObject</v>
      </c>
      <c r="H460" s="15" t="str">
        <f>IFERROR(
    IF(
        ISNUMBER(MATCH(E460, Elements!$A$2:$A$700, 0)),
        IF(
            INDEX(Elements!$C$2:$C$700, MATCH(E460, Elements!$A$2:$A$700, 0)) &lt;&gt; "",
            INDEX(Elements!$C$2:$C$700, MATCH(E460, Elements!$A$2:$A$700, 0)),
            "kosong"
        ),
        "tidak ditemukan"
    ),
    "ID tidak ditemukan"
)</f>
        <v>Data object (10)</v>
      </c>
      <c r="I460" s="15" t="str">
        <f>IFERROR(
    IF(
        ISNUMBER(MATCH(F460, Elements!$A$2:$A$700, 0)),
        IF(
            INDEX(Elements!$C$2:$C$700, MATCH(F460, Elements!$A$2:$A$700, 0)) &lt;&gt; "",
            INDEX(Elements!$B$2:$B$700, MATCH(F460, Elements!$A$2:$A$700, 0)),
            "kosong"
        ),
        "tidak ditemukan"
    ),
    "ID tidak ditemukan"
)</f>
        <v>BusinessObject</v>
      </c>
      <c r="J460" s="15" t="str">
        <f>IFERROR(
    IF(
        ISNUMBER(MATCH(F460, Elements!$A$2:$A$700, 0)),
        IF(
            INDEX(Elements!$C$2:$C$700, MATCH(F460, Elements!$A$2:$A$700, 0)) &lt;&gt; "",
            INDEX(Elements!$C$2:$C$700, MATCH(F460, Elements!$A$2:$A$700, 0)),
            "kosong"
        ),
        "tidak ditemukan"
    ),
    "ID tidak ditemukan"
)</f>
        <v>Schedule revision confirmation</v>
      </c>
      <c r="K460" s="15" t="str" cm="1">
        <f t="array" ref="K460">IF(
    AND(
        ISNUMBER(MATCH(SUBSTITUTE(G460, " ", ""), SUBSTITUTE(Sheet2!$AK$5:$AK$13, " ", ""), 0)),
        ISNUMBER(MATCH(SUBSTITUTE(I460, " ", ""), SUBSTITUTE(Sheet2!$AL$4:$BB$4, " ", ""), 0))
    ),
    IF(
        ISNUMBER(MATCH(B460, Sheet2!$BE$3:$BE$13, 0)),
        IF(
            ISNUMBER(MATCH(INDEX(Sheet2!$BD$3:$BD$13, MATCH(B460, Sheet2!$BE$3:$BE$13, 0)), Sheet2!$BD$3:$BD$13, 0)),
            "True",
            "False"
        ),
        "False"
    ),
    "Bukan pasangan yang dicari"
)</f>
        <v>Bukan pasangan yang dicari</v>
      </c>
      <c r="L460" s="15" t="str" cm="1">
        <f t="array" ref="L460">IF(
    AND(
        ISNUMBER(MATCH(SUBSTITUTE(G460, " ", ""), SUBSTITUTE(Sheet2!$AK$19:$AK$35, " ", ""), 0)),
        ISNUMBER(MATCH(SUBSTITUTE(I460, " ", ""), SUBSTITUTE(Sheet2!$AL$18:$AT$18, " ", ""), 0))
    ),
    IF(
        ISNUMBER(MATCH(B460, Sheet2!$BE$3:$BE$13, 0)),
        IF(
            ISNUMBER(MATCH(INDEX(Sheet2!$BD$3:$BD$13, MATCH(B460, Sheet2!$BE$3:$BE$13, 0)), Sheet2!$BD$3:$BD$13, 0)),
            "True",
            "False"
        ),
        "False"
    ),
    "Bukan pasangan yang dicari"
)</f>
        <v>Bukan pasangan yang dicari</v>
      </c>
    </row>
    <row r="461" spans="1:12" hidden="1" x14ac:dyDescent="0.25">
      <c r="A461" s="20">
        <v>18576</v>
      </c>
      <c r="B461" t="s">
        <v>10</v>
      </c>
      <c r="E461">
        <v>18517</v>
      </c>
      <c r="F461">
        <v>18478</v>
      </c>
      <c r="G461" s="15" t="str">
        <f>IFERROR(
    IF(
        ISNUMBER(MATCH(E461, Elements!$A$2:$A$700, 0)),
        IF(
            INDEX(Elements!$C$2:$C$700, MATCH(E461, Elements!$A$2:$A$700, 0)) &lt;&gt; "",
            INDEX(Elements!$B$2:$B$700, MATCH(E461, Elements!$A$2:$A$700, 0)),
            "kosong"
        ),
        "tidak ditemukan"
    ),
    "ID tidak ditemukan"
)</f>
        <v>DataObject</v>
      </c>
      <c r="H461" s="15" t="str">
        <f>IFERROR(
    IF(
        ISNUMBER(MATCH(E461, Elements!$A$2:$A$700, 0)),
        IF(
            INDEX(Elements!$C$2:$C$700, MATCH(E461, Elements!$A$2:$A$700, 0)) &lt;&gt; "",
            INDEX(Elements!$C$2:$C$700, MATCH(E461, Elements!$A$2:$A$700, 0)),
            "kosong"
        ),
        "tidak ditemukan"
    ),
    "ID tidak ditemukan"
)</f>
        <v>Data object (8)</v>
      </c>
      <c r="I461" s="15" t="str">
        <f>IFERROR(
    IF(
        ISNUMBER(MATCH(F461, Elements!$A$2:$A$700, 0)),
        IF(
            INDEX(Elements!$C$2:$C$700, MATCH(F461, Elements!$A$2:$A$700, 0)) &lt;&gt; "",
            INDEX(Elements!$B$2:$B$700, MATCH(F461, Elements!$A$2:$A$700, 0)),
            "kosong"
        ),
        "tidak ditemukan"
    ),
    "ID tidak ditemukan"
)</f>
        <v>BusinessObject</v>
      </c>
      <c r="J461" s="15" t="str">
        <f>IFERROR(
    IF(
        ISNUMBER(MATCH(F461, Elements!$A$2:$A$700, 0)),
        IF(
            INDEX(Elements!$C$2:$C$700, MATCH(F461, Elements!$A$2:$A$700, 0)) &lt;&gt; "",
            INDEX(Elements!$C$2:$C$700, MATCH(F461, Elements!$A$2:$A$700, 0)),
            "kosong"
        ),
        "tidak ditemukan"
    ),
    "ID tidak ditemukan"
)</f>
        <v>Production status</v>
      </c>
      <c r="K461" s="15" t="str" cm="1">
        <f t="array" ref="K461">IF(
    AND(
        ISNUMBER(MATCH(SUBSTITUTE(G461, " ", ""), SUBSTITUTE(Sheet2!$AK$5:$AK$13, " ", ""), 0)),
        ISNUMBER(MATCH(SUBSTITUTE(I461, " ", ""), SUBSTITUTE(Sheet2!$AL$4:$BB$4, " ", ""), 0))
    ),
    IF(
        ISNUMBER(MATCH(B461, Sheet2!$BE$3:$BE$13, 0)),
        IF(
            ISNUMBER(MATCH(INDEX(Sheet2!$BD$3:$BD$13, MATCH(B461, Sheet2!$BE$3:$BE$13, 0)), Sheet2!$BD$3:$BD$13, 0)),
            "True",
            "False"
        ),
        "False"
    ),
    "Bukan pasangan yang dicari"
)</f>
        <v>Bukan pasangan yang dicari</v>
      </c>
      <c r="L461" s="15" t="str" cm="1">
        <f t="array" ref="L461">IF(
    AND(
        ISNUMBER(MATCH(SUBSTITUTE(G461, " ", ""), SUBSTITUTE(Sheet2!$AK$19:$AK$35, " ", ""), 0)),
        ISNUMBER(MATCH(SUBSTITUTE(I461, " ", ""), SUBSTITUTE(Sheet2!$AL$18:$AT$18, " ", ""), 0))
    ),
    IF(
        ISNUMBER(MATCH(B461, Sheet2!$BE$3:$BE$13, 0)),
        IF(
            ISNUMBER(MATCH(INDEX(Sheet2!$BD$3:$BD$13, MATCH(B461, Sheet2!$BE$3:$BE$13, 0)), Sheet2!$BD$3:$BD$13, 0)),
            "True",
            "False"
        ),
        "False"
    ),
    "Bukan pasangan yang dicari"
)</f>
        <v>Bukan pasangan yang dicari</v>
      </c>
    </row>
    <row r="462" spans="1:12" hidden="1" x14ac:dyDescent="0.25">
      <c r="A462" s="20">
        <v>18577</v>
      </c>
      <c r="B462" t="s">
        <v>10</v>
      </c>
      <c r="E462">
        <v>18518</v>
      </c>
      <c r="F462">
        <v>18479</v>
      </c>
      <c r="G462" s="15" t="str">
        <f>IFERROR(
    IF(
        ISNUMBER(MATCH(E462, Elements!$A$2:$A$700, 0)),
        IF(
            INDEX(Elements!$C$2:$C$700, MATCH(E462, Elements!$A$2:$A$700, 0)) &lt;&gt; "",
            INDEX(Elements!$B$2:$B$700, MATCH(E462, Elements!$A$2:$A$700, 0)),
            "kosong"
        ),
        "tidak ditemukan"
    ),
    "ID tidak ditemukan"
)</f>
        <v>DataObject</v>
      </c>
      <c r="H462" s="15" t="str">
        <f>IFERROR(
    IF(
        ISNUMBER(MATCH(E462, Elements!$A$2:$A$700, 0)),
        IF(
            INDEX(Elements!$C$2:$C$700, MATCH(E462, Elements!$A$2:$A$700, 0)) &lt;&gt; "",
            INDEX(Elements!$C$2:$C$700, MATCH(E462, Elements!$A$2:$A$700, 0)),
            "kosong"
        ),
        "tidak ditemukan"
    ),
    "ID tidak ditemukan"
)</f>
        <v>Data object (9)</v>
      </c>
      <c r="I462" s="15" t="str">
        <f>IFERROR(
    IF(
        ISNUMBER(MATCH(F462, Elements!$A$2:$A$700, 0)),
        IF(
            INDEX(Elements!$C$2:$C$700, MATCH(F462, Elements!$A$2:$A$700, 0)) &lt;&gt; "",
            INDEX(Elements!$B$2:$B$700, MATCH(F462, Elements!$A$2:$A$700, 0)),
            "kosong"
        ),
        "tidak ditemukan"
    ),
    "ID tidak ditemukan"
)</f>
        <v>BusinessObject</v>
      </c>
      <c r="J462" s="15" t="str">
        <f>IFERROR(
    IF(
        ISNUMBER(MATCH(F462, Elements!$A$2:$A$700, 0)),
        IF(
            INDEX(Elements!$C$2:$C$700, MATCH(F462, Elements!$A$2:$A$700, 0)) &lt;&gt; "",
            INDEX(Elements!$C$2:$C$700, MATCH(F462, Elements!$A$2:$A$700, 0)),
            "kosong"
        ),
        "tidak ditemukan"
    ),
    "ID tidak ditemukan"
)</f>
        <v>Schedule revision</v>
      </c>
      <c r="K462" s="15" t="str" cm="1">
        <f t="array" ref="K462">IF(
    AND(
        ISNUMBER(MATCH(SUBSTITUTE(G462, " ", ""), SUBSTITUTE(Sheet2!$AK$5:$AK$13, " ", ""), 0)),
        ISNUMBER(MATCH(SUBSTITUTE(I462, " ", ""), SUBSTITUTE(Sheet2!$AL$4:$BB$4, " ", ""), 0))
    ),
    IF(
        ISNUMBER(MATCH(B462, Sheet2!$BE$3:$BE$13, 0)),
        IF(
            ISNUMBER(MATCH(INDEX(Sheet2!$BD$3:$BD$13, MATCH(B462, Sheet2!$BE$3:$BE$13, 0)), Sheet2!$BD$3:$BD$13, 0)),
            "True",
            "False"
        ),
        "False"
    ),
    "Bukan pasangan yang dicari"
)</f>
        <v>Bukan pasangan yang dicari</v>
      </c>
      <c r="L462" s="15" t="str" cm="1">
        <f t="array" ref="L462">IF(
    AND(
        ISNUMBER(MATCH(SUBSTITUTE(G462, " ", ""), SUBSTITUTE(Sheet2!$AK$19:$AK$35, " ", ""), 0)),
        ISNUMBER(MATCH(SUBSTITUTE(I462, " ", ""), SUBSTITUTE(Sheet2!$AL$18:$AT$18, " ", ""), 0))
    ),
    IF(
        ISNUMBER(MATCH(B462, Sheet2!$BE$3:$BE$13, 0)),
        IF(
            ISNUMBER(MATCH(INDEX(Sheet2!$BD$3:$BD$13, MATCH(B462, Sheet2!$BE$3:$BE$13, 0)), Sheet2!$BD$3:$BD$13, 0)),
            "True",
            "False"
        ),
        "False"
    ),
    "Bukan pasangan yang dicari"
)</f>
        <v>Bukan pasangan yang dicari</v>
      </c>
    </row>
    <row r="463" spans="1:12" hidden="1" x14ac:dyDescent="0.25">
      <c r="A463" s="20">
        <v>18578</v>
      </c>
      <c r="B463" t="s">
        <v>10</v>
      </c>
      <c r="E463">
        <v>18516</v>
      </c>
      <c r="F463">
        <v>18524</v>
      </c>
      <c r="G463" s="15" t="str">
        <f>IFERROR(
    IF(
        ISNUMBER(MATCH(E463, Elements!$A$2:$A$700, 0)),
        IF(
            INDEX(Elements!$C$2:$C$700, MATCH(E463, Elements!$A$2:$A$700, 0)) &lt;&gt; "",
            INDEX(Elements!$B$2:$B$700, MATCH(E463, Elements!$A$2:$A$700, 0)),
            "kosong"
        ),
        "tidak ditemukan"
    ),
    "ID tidak ditemukan"
)</f>
        <v>DataObject</v>
      </c>
      <c r="H463" s="15" t="str">
        <f>IFERROR(
    IF(
        ISNUMBER(MATCH(E463, Elements!$A$2:$A$700, 0)),
        IF(
            INDEX(Elements!$C$2:$C$700, MATCH(E463, Elements!$A$2:$A$700, 0)) &lt;&gt; "",
            INDEX(Elements!$C$2:$C$700, MATCH(E463, Elements!$A$2:$A$700, 0)),
            "kosong"
        ),
        "tidak ditemukan"
    ),
    "ID tidak ditemukan"
)</f>
        <v>Data object (7)</v>
      </c>
      <c r="I463" s="15" t="str">
        <f>IFERROR(
    IF(
        ISNUMBER(MATCH(F463, Elements!$A$2:$A$700, 0)),
        IF(
            INDEX(Elements!$C$2:$C$700, MATCH(F463, Elements!$A$2:$A$700, 0)) &lt;&gt; "",
            INDEX(Elements!$B$2:$B$700, MATCH(F463, Elements!$A$2:$A$700, 0)),
            "kosong"
        ),
        "tidak ditemukan"
    ),
    "ID tidak ditemukan"
)</f>
        <v>BusinessObject</v>
      </c>
      <c r="J463" s="15" t="str">
        <f>IFERROR(
    IF(
        ISNUMBER(MATCH(F463, Elements!$A$2:$A$700, 0)),
        IF(
            INDEX(Elements!$C$2:$C$700, MATCH(F463, Elements!$A$2:$A$700, 0)) &lt;&gt; "",
            INDEX(Elements!$C$2:$C$700, MATCH(F463, Elements!$A$2:$A$700, 0)),
            "kosong"
        ),
        "tidak ditemukan"
    ),
    "ID tidak ditemukan"
)</f>
        <v>Production status request</v>
      </c>
      <c r="K463" s="15" t="str" cm="1">
        <f t="array" ref="K463">IF(
    AND(
        ISNUMBER(MATCH(SUBSTITUTE(G463, " ", ""), SUBSTITUTE(Sheet2!$AK$5:$AK$13, " ", ""), 0)),
        ISNUMBER(MATCH(SUBSTITUTE(I463, " ", ""), SUBSTITUTE(Sheet2!$AL$4:$BB$4, " ", ""), 0))
    ),
    IF(
        ISNUMBER(MATCH(B463, Sheet2!$BE$3:$BE$13, 0)),
        IF(
            ISNUMBER(MATCH(INDEX(Sheet2!$BD$3:$BD$13, MATCH(B463, Sheet2!$BE$3:$BE$13, 0)), Sheet2!$BD$3:$BD$13, 0)),
            "True",
            "False"
        ),
        "False"
    ),
    "Bukan pasangan yang dicari"
)</f>
        <v>Bukan pasangan yang dicari</v>
      </c>
      <c r="L463" s="15" t="str" cm="1">
        <f t="array" ref="L463">IF(
    AND(
        ISNUMBER(MATCH(SUBSTITUTE(G463, " ", ""), SUBSTITUTE(Sheet2!$AK$19:$AK$35, " ", ""), 0)),
        ISNUMBER(MATCH(SUBSTITUTE(I463, " ", ""), SUBSTITUTE(Sheet2!$AL$18:$AT$18, " ", ""), 0))
    ),
    IF(
        ISNUMBER(MATCH(B463, Sheet2!$BE$3:$BE$13, 0)),
        IF(
            ISNUMBER(MATCH(INDEX(Sheet2!$BD$3:$BD$13, MATCH(B463, Sheet2!$BE$3:$BE$13, 0)), Sheet2!$BD$3:$BD$13, 0)),
            "True",
            "False"
        ),
        "False"
    ),
    "Bukan pasangan yang dicari"
)</f>
        <v>Bukan pasangan yang dicari</v>
      </c>
    </row>
    <row r="464" spans="1:12" hidden="1" x14ac:dyDescent="0.25">
      <c r="A464" s="20">
        <v>18579</v>
      </c>
      <c r="B464" t="s">
        <v>10</v>
      </c>
      <c r="E464">
        <v>18514</v>
      </c>
      <c r="F464">
        <v>18476</v>
      </c>
      <c r="G464" s="15" t="str">
        <f>IFERROR(
    IF(
        ISNUMBER(MATCH(E464, Elements!$A$2:$A$700, 0)),
        IF(
            INDEX(Elements!$C$2:$C$700, MATCH(E464, Elements!$A$2:$A$700, 0)) &lt;&gt; "",
            INDEX(Elements!$B$2:$B$700, MATCH(E464, Elements!$A$2:$A$700, 0)),
            "kosong"
        ),
        "tidak ditemukan"
    ),
    "ID tidak ditemukan"
)</f>
        <v>DataObject</v>
      </c>
      <c r="H464" s="15" t="str">
        <f>IFERROR(
    IF(
        ISNUMBER(MATCH(E464, Elements!$A$2:$A$700, 0)),
        IF(
            INDEX(Elements!$C$2:$C$700, MATCH(E464, Elements!$A$2:$A$700, 0)) &lt;&gt; "",
            INDEX(Elements!$C$2:$C$700, MATCH(E464, Elements!$A$2:$A$700, 0)),
            "kosong"
        ),
        "tidak ditemukan"
    ),
    "ID tidak ditemukan"
)</f>
        <v>Data object (5)</v>
      </c>
      <c r="I464" s="15" t="str">
        <f>IFERROR(
    IF(
        ISNUMBER(MATCH(F464, Elements!$A$2:$A$700, 0)),
        IF(
            INDEX(Elements!$C$2:$C$700, MATCH(F464, Elements!$A$2:$A$700, 0)) &lt;&gt; "",
            INDEX(Elements!$B$2:$B$700, MATCH(F464, Elements!$A$2:$A$700, 0)),
            "kosong"
        ),
        "tidak ditemukan"
    ),
    "ID tidak ditemukan"
)</f>
        <v>BusinessObject</v>
      </c>
      <c r="J464" s="15" t="str">
        <f>IFERROR(
    IF(
        ISNUMBER(MATCH(F464, Elements!$A$2:$A$700, 0)),
        IF(
            INDEX(Elements!$C$2:$C$700, MATCH(F464, Elements!$A$2:$A$700, 0)) &lt;&gt; "",
            INDEX(Elements!$C$2:$C$700, MATCH(F464, Elements!$A$2:$A$700, 0)),
            "kosong"
        ),
        "tidak ditemukan"
    ),
    "ID tidak ditemukan"
)</f>
        <v>Add new production schedule</v>
      </c>
      <c r="K464" s="15" t="str" cm="1">
        <f t="array" ref="K464">IF(
    AND(
        ISNUMBER(MATCH(SUBSTITUTE(G464, " ", ""), SUBSTITUTE(Sheet2!$AK$5:$AK$13, " ", ""), 0)),
        ISNUMBER(MATCH(SUBSTITUTE(I464, " ", ""), SUBSTITUTE(Sheet2!$AL$4:$BB$4, " ", ""), 0))
    ),
    IF(
        ISNUMBER(MATCH(B464, Sheet2!$BE$3:$BE$13, 0)),
        IF(
            ISNUMBER(MATCH(INDEX(Sheet2!$BD$3:$BD$13, MATCH(B464, Sheet2!$BE$3:$BE$13, 0)), Sheet2!$BD$3:$BD$13, 0)),
            "True",
            "False"
        ),
        "False"
    ),
    "Bukan pasangan yang dicari"
)</f>
        <v>Bukan pasangan yang dicari</v>
      </c>
      <c r="L464" s="15" t="str" cm="1">
        <f t="array" ref="L464">IF(
    AND(
        ISNUMBER(MATCH(SUBSTITUTE(G464, " ", ""), SUBSTITUTE(Sheet2!$AK$19:$AK$35, " ", ""), 0)),
        ISNUMBER(MATCH(SUBSTITUTE(I464, " ", ""), SUBSTITUTE(Sheet2!$AL$18:$AT$18, " ", ""), 0))
    ),
    IF(
        ISNUMBER(MATCH(B464, Sheet2!$BE$3:$BE$13, 0)),
        IF(
            ISNUMBER(MATCH(INDEX(Sheet2!$BD$3:$BD$13, MATCH(B464, Sheet2!$BE$3:$BE$13, 0)), Sheet2!$BD$3:$BD$13, 0)),
            "True",
            "False"
        ),
        "False"
    ),
    "Bukan pasangan yang dicari"
)</f>
        <v>Bukan pasangan yang dicari</v>
      </c>
    </row>
    <row r="465" spans="1:12" hidden="1" x14ac:dyDescent="0.25">
      <c r="A465" s="20">
        <v>18601</v>
      </c>
      <c r="B465" t="s">
        <v>10</v>
      </c>
      <c r="E465">
        <v>10474</v>
      </c>
      <c r="F465">
        <v>18476</v>
      </c>
      <c r="G465" s="15" t="str">
        <f>IFERROR(
    IF(
        ISNUMBER(MATCH(E465, Elements!$A$2:$A$700, 0)),
        IF(
            INDEX(Elements!$C$2:$C$700, MATCH(E465, Elements!$A$2:$A$700, 0)) &lt;&gt; "",
            INDEX(Elements!$B$2:$B$700, MATCH(E465, Elements!$A$2:$A$700, 0)),
            "kosong"
        ),
        "tidak ditemukan"
    ),
    "ID tidak ditemukan"
)</f>
        <v>DataObject</v>
      </c>
      <c r="H465" s="15" t="str">
        <f>IFERROR(
    IF(
        ISNUMBER(MATCH(E465, Elements!$A$2:$A$700, 0)),
        IF(
            INDEX(Elements!$C$2:$C$700, MATCH(E465, Elements!$A$2:$A$700, 0)) &lt;&gt; "",
            INDEX(Elements!$C$2:$C$700, MATCH(E465, Elements!$A$2:$A$700, 0)),
            "kosong"
        ),
        "tidak ditemukan"
    ),
    "ID tidak ditemukan"
)</f>
        <v>PROCESS</v>
      </c>
      <c r="I465" s="15" t="str">
        <f>IFERROR(
    IF(
        ISNUMBER(MATCH(F465, Elements!$A$2:$A$700, 0)),
        IF(
            INDEX(Elements!$C$2:$C$700, MATCH(F465, Elements!$A$2:$A$700, 0)) &lt;&gt; "",
            INDEX(Elements!$B$2:$B$700, MATCH(F465, Elements!$A$2:$A$700, 0)),
            "kosong"
        ),
        "tidak ditemukan"
    ),
    "ID tidak ditemukan"
)</f>
        <v>BusinessObject</v>
      </c>
      <c r="J465" s="15" t="str">
        <f>IFERROR(
    IF(
        ISNUMBER(MATCH(F465, Elements!$A$2:$A$700, 0)),
        IF(
            INDEX(Elements!$C$2:$C$700, MATCH(F465, Elements!$A$2:$A$700, 0)) &lt;&gt; "",
            INDEX(Elements!$C$2:$C$700, MATCH(F465, Elements!$A$2:$A$700, 0)),
            "kosong"
        ),
        "tidak ditemukan"
    ),
    "ID tidak ditemukan"
)</f>
        <v>Add new production schedule</v>
      </c>
      <c r="K465" s="15" t="str" cm="1">
        <f t="array" ref="K465">IF(
    AND(
        ISNUMBER(MATCH(SUBSTITUTE(G465, " ", ""), SUBSTITUTE(Sheet2!$AK$5:$AK$13, " ", ""), 0)),
        ISNUMBER(MATCH(SUBSTITUTE(I465, " ", ""), SUBSTITUTE(Sheet2!$AL$4:$BB$4, " ", ""), 0))
    ),
    IF(
        ISNUMBER(MATCH(B465, Sheet2!$BE$3:$BE$13, 0)),
        IF(
            ISNUMBER(MATCH(INDEX(Sheet2!$BD$3:$BD$13, MATCH(B465, Sheet2!$BE$3:$BE$13, 0)), Sheet2!$BD$3:$BD$13, 0)),
            "True",
            "False"
        ),
        "False"
    ),
    "Bukan pasangan yang dicari"
)</f>
        <v>Bukan pasangan yang dicari</v>
      </c>
      <c r="L465" s="15" t="str" cm="1">
        <f t="array" ref="L465">IF(
    AND(
        ISNUMBER(MATCH(SUBSTITUTE(G465, " ", ""), SUBSTITUTE(Sheet2!$AK$19:$AK$35, " ", ""), 0)),
        ISNUMBER(MATCH(SUBSTITUTE(I465, " ", ""), SUBSTITUTE(Sheet2!$AL$18:$AT$18, " ", ""), 0))
    ),
    IF(
        ISNUMBER(MATCH(B465, Sheet2!$BE$3:$BE$13, 0)),
        IF(
            ISNUMBER(MATCH(INDEX(Sheet2!$BD$3:$BD$13, MATCH(B465, Sheet2!$BE$3:$BE$13, 0)), Sheet2!$BD$3:$BD$13, 0)),
            "True",
            "False"
        ),
        "False"
    ),
    "Bukan pasangan yang dicari"
)</f>
        <v>Bukan pasangan yang dicari</v>
      </c>
    </row>
    <row r="466" spans="1:12" hidden="1" x14ac:dyDescent="0.25">
      <c r="A466" s="20">
        <v>18602</v>
      </c>
      <c r="B466" t="s">
        <v>10</v>
      </c>
      <c r="E466">
        <v>10473</v>
      </c>
      <c r="F466">
        <v>18524</v>
      </c>
      <c r="G466" s="15" t="str">
        <f>IFERROR(
    IF(
        ISNUMBER(MATCH(E466, Elements!$A$2:$A$700, 0)),
        IF(
            INDEX(Elements!$C$2:$C$700, MATCH(E466, Elements!$A$2:$A$700, 0)) &lt;&gt; "",
            INDEX(Elements!$B$2:$B$700, MATCH(E466, Elements!$A$2:$A$700, 0)),
            "kosong"
        ),
        "tidak ditemukan"
    ),
    "ID tidak ditemukan"
)</f>
        <v>DataObject</v>
      </c>
      <c r="H466" s="15" t="str">
        <f>IFERROR(
    IF(
        ISNUMBER(MATCH(E466, Elements!$A$2:$A$700, 0)),
        IF(
            INDEX(Elements!$C$2:$C$700, MATCH(E466, Elements!$A$2:$A$700, 0)) &lt;&gt; "",
            INDEX(Elements!$C$2:$C$700, MATCH(E466, Elements!$A$2:$A$700, 0)),
            "kosong"
        ),
        "tidak ditemukan"
    ),
    "ID tidak ditemukan"
)</f>
        <v>GET</v>
      </c>
      <c r="I466" s="15" t="str">
        <f>IFERROR(
    IF(
        ISNUMBER(MATCH(F466, Elements!$A$2:$A$700, 0)),
        IF(
            INDEX(Elements!$C$2:$C$700, MATCH(F466, Elements!$A$2:$A$700, 0)) &lt;&gt; "",
            INDEX(Elements!$B$2:$B$700, MATCH(F466, Elements!$A$2:$A$700, 0)),
            "kosong"
        ),
        "tidak ditemukan"
    ),
    "ID tidak ditemukan"
)</f>
        <v>BusinessObject</v>
      </c>
      <c r="J466" s="15" t="str">
        <f>IFERROR(
    IF(
        ISNUMBER(MATCH(F466, Elements!$A$2:$A$700, 0)),
        IF(
            INDEX(Elements!$C$2:$C$700, MATCH(F466, Elements!$A$2:$A$700, 0)) &lt;&gt; "",
            INDEX(Elements!$C$2:$C$700, MATCH(F466, Elements!$A$2:$A$700, 0)),
            "kosong"
        ),
        "tidak ditemukan"
    ),
    "ID tidak ditemukan"
)</f>
        <v>Production status request</v>
      </c>
      <c r="K466" s="15" t="str" cm="1">
        <f t="array" ref="K466">IF(
    AND(
        ISNUMBER(MATCH(SUBSTITUTE(G466, " ", ""), SUBSTITUTE(Sheet2!$AK$5:$AK$13, " ", ""), 0)),
        ISNUMBER(MATCH(SUBSTITUTE(I466, " ", ""), SUBSTITUTE(Sheet2!$AL$4:$BB$4, " ", ""), 0))
    ),
    IF(
        ISNUMBER(MATCH(B466, Sheet2!$BE$3:$BE$13, 0)),
        IF(
            ISNUMBER(MATCH(INDEX(Sheet2!$BD$3:$BD$13, MATCH(B466, Sheet2!$BE$3:$BE$13, 0)), Sheet2!$BD$3:$BD$13, 0)),
            "True",
            "False"
        ),
        "False"
    ),
    "Bukan pasangan yang dicari"
)</f>
        <v>Bukan pasangan yang dicari</v>
      </c>
      <c r="L466" s="15" t="str" cm="1">
        <f t="array" ref="L466">IF(
    AND(
        ISNUMBER(MATCH(SUBSTITUTE(G466, " ", ""), SUBSTITUTE(Sheet2!$AK$19:$AK$35, " ", ""), 0)),
        ISNUMBER(MATCH(SUBSTITUTE(I466, " ", ""), SUBSTITUTE(Sheet2!$AL$18:$AT$18, " ", ""), 0))
    ),
    IF(
        ISNUMBER(MATCH(B466, Sheet2!$BE$3:$BE$13, 0)),
        IF(
            ISNUMBER(MATCH(INDEX(Sheet2!$BD$3:$BD$13, MATCH(B466, Sheet2!$BE$3:$BE$13, 0)), Sheet2!$BD$3:$BD$13, 0)),
            "True",
            "False"
        ),
        "False"
    ),
    "Bukan pasangan yang dicari"
)</f>
        <v>Bukan pasangan yang dicari</v>
      </c>
    </row>
    <row r="467" spans="1:12" hidden="1" x14ac:dyDescent="0.25">
      <c r="A467" s="20">
        <v>18603</v>
      </c>
      <c r="B467" t="s">
        <v>10</v>
      </c>
      <c r="E467">
        <v>10478</v>
      </c>
      <c r="F467">
        <v>18479</v>
      </c>
      <c r="G467" s="15" t="str">
        <f>IFERROR(
    IF(
        ISNUMBER(MATCH(E467, Elements!$A$2:$A$700, 0)),
        IF(
            INDEX(Elements!$C$2:$C$700, MATCH(E467, Elements!$A$2:$A$700, 0)) &lt;&gt; "",
            INDEX(Elements!$B$2:$B$700, MATCH(E467, Elements!$A$2:$A$700, 0)),
            "kosong"
        ),
        "tidak ditemukan"
    ),
    "ID tidak ditemukan"
)</f>
        <v>DataObject</v>
      </c>
      <c r="H467" s="15" t="str">
        <f>IFERROR(
    IF(
        ISNUMBER(MATCH(E467, Elements!$A$2:$A$700, 0)),
        IF(
            INDEX(Elements!$C$2:$C$700, MATCH(E467, Elements!$A$2:$A$700, 0)) &lt;&gt; "",
            INDEX(Elements!$C$2:$C$700, MATCH(E467, Elements!$A$2:$A$700, 0)),
            "kosong"
        ),
        "tidak ditemukan"
    ),
    "ID tidak ditemukan"
)</f>
        <v>SYNC CHANGE</v>
      </c>
      <c r="I467" s="15" t="str">
        <f>IFERROR(
    IF(
        ISNUMBER(MATCH(F467, Elements!$A$2:$A$700, 0)),
        IF(
            INDEX(Elements!$C$2:$C$700, MATCH(F467, Elements!$A$2:$A$700, 0)) &lt;&gt; "",
            INDEX(Elements!$B$2:$B$700, MATCH(F467, Elements!$A$2:$A$700, 0)),
            "kosong"
        ),
        "tidak ditemukan"
    ),
    "ID tidak ditemukan"
)</f>
        <v>BusinessObject</v>
      </c>
      <c r="J467" s="15" t="str">
        <f>IFERROR(
    IF(
        ISNUMBER(MATCH(F467, Elements!$A$2:$A$700, 0)),
        IF(
            INDEX(Elements!$C$2:$C$700, MATCH(F467, Elements!$A$2:$A$700, 0)) &lt;&gt; "",
            INDEX(Elements!$C$2:$C$700, MATCH(F467, Elements!$A$2:$A$700, 0)),
            "kosong"
        ),
        "tidak ditemukan"
    ),
    "ID tidak ditemukan"
)</f>
        <v>Schedule revision</v>
      </c>
      <c r="K467" s="15" t="str" cm="1">
        <f t="array" ref="K467">IF(
    AND(
        ISNUMBER(MATCH(SUBSTITUTE(G467, " ", ""), SUBSTITUTE(Sheet2!$AK$5:$AK$13, " ", ""), 0)),
        ISNUMBER(MATCH(SUBSTITUTE(I467, " ", ""), SUBSTITUTE(Sheet2!$AL$4:$BB$4, " ", ""), 0))
    ),
    IF(
        ISNUMBER(MATCH(B467, Sheet2!$BE$3:$BE$13, 0)),
        IF(
            ISNUMBER(MATCH(INDEX(Sheet2!$BD$3:$BD$13, MATCH(B467, Sheet2!$BE$3:$BE$13, 0)), Sheet2!$BD$3:$BD$13, 0)),
            "True",
            "False"
        ),
        "False"
    ),
    "Bukan pasangan yang dicari"
)</f>
        <v>Bukan pasangan yang dicari</v>
      </c>
      <c r="L467" s="15" t="str" cm="1">
        <f t="array" ref="L467">IF(
    AND(
        ISNUMBER(MATCH(SUBSTITUTE(G467, " ", ""), SUBSTITUTE(Sheet2!$AK$19:$AK$35, " ", ""), 0)),
        ISNUMBER(MATCH(SUBSTITUTE(I467, " ", ""), SUBSTITUTE(Sheet2!$AL$18:$AT$18, " ", ""), 0))
    ),
    IF(
        ISNUMBER(MATCH(B467, Sheet2!$BE$3:$BE$13, 0)),
        IF(
            ISNUMBER(MATCH(INDEX(Sheet2!$BD$3:$BD$13, MATCH(B467, Sheet2!$BE$3:$BE$13, 0)), Sheet2!$BD$3:$BD$13, 0)),
            "True",
            "False"
        ),
        "False"
    ),
    "Bukan pasangan yang dicari"
)</f>
        <v>Bukan pasangan yang dicari</v>
      </c>
    </row>
    <row r="468" spans="1:12" hidden="1" x14ac:dyDescent="0.25">
      <c r="A468" s="20">
        <v>18604</v>
      </c>
      <c r="B468" t="s">
        <v>10</v>
      </c>
      <c r="E468">
        <v>10475</v>
      </c>
      <c r="F468">
        <v>18481</v>
      </c>
      <c r="G468" s="15" t="str">
        <f>IFERROR(
    IF(
        ISNUMBER(MATCH(E468, Elements!$A$2:$A$700, 0)),
        IF(
            INDEX(Elements!$C$2:$C$700, MATCH(E468, Elements!$A$2:$A$700, 0)) &lt;&gt; "",
            INDEX(Elements!$B$2:$B$700, MATCH(E468, Elements!$A$2:$A$700, 0)),
            "kosong"
        ),
        "tidak ditemukan"
    ),
    "ID tidak ditemukan"
)</f>
        <v>DataObject</v>
      </c>
      <c r="H468" s="15" t="str">
        <f>IFERROR(
    IF(
        ISNUMBER(MATCH(E468, Elements!$A$2:$A$700, 0)),
        IF(
            INDEX(Elements!$C$2:$C$700, MATCH(E468, Elements!$A$2:$A$700, 0)) &lt;&gt; "",
            INDEX(Elements!$C$2:$C$700, MATCH(E468, Elements!$A$2:$A$700, 0)),
            "kosong"
        ),
        "tidak ditemukan"
    ),
    "ID tidak ditemukan"
)</f>
        <v>RESPOND</v>
      </c>
      <c r="I468" s="15" t="str">
        <f>IFERROR(
    IF(
        ISNUMBER(MATCH(F468, Elements!$A$2:$A$700, 0)),
        IF(
            INDEX(Elements!$C$2:$C$700, MATCH(F468, Elements!$A$2:$A$700, 0)) &lt;&gt; "",
            INDEX(Elements!$B$2:$B$700, MATCH(F468, Elements!$A$2:$A$700, 0)),
            "kosong"
        ),
        "tidak ditemukan"
    ),
    "ID tidak ditemukan"
)</f>
        <v>BusinessObject</v>
      </c>
      <c r="J468" s="15" t="str">
        <f>IFERROR(
    IF(
        ISNUMBER(MATCH(F468, Elements!$A$2:$A$700, 0)),
        IF(
            INDEX(Elements!$C$2:$C$700, MATCH(F468, Elements!$A$2:$A$700, 0)) &lt;&gt; "",
            INDEX(Elements!$C$2:$C$700, MATCH(F468, Elements!$A$2:$A$700, 0)),
            "kosong"
        ),
        "tidak ditemukan"
    ),
    "ID tidak ditemukan"
)</f>
        <v>Schedule revision confirmation</v>
      </c>
      <c r="K468" s="15" t="str" cm="1">
        <f t="array" ref="K468">IF(
    AND(
        ISNUMBER(MATCH(SUBSTITUTE(G468, " ", ""), SUBSTITUTE(Sheet2!$AK$5:$AK$13, " ", ""), 0)),
        ISNUMBER(MATCH(SUBSTITUTE(I468, " ", ""), SUBSTITUTE(Sheet2!$AL$4:$BB$4, " ", ""), 0))
    ),
    IF(
        ISNUMBER(MATCH(B468, Sheet2!$BE$3:$BE$13, 0)),
        IF(
            ISNUMBER(MATCH(INDEX(Sheet2!$BD$3:$BD$13, MATCH(B468, Sheet2!$BE$3:$BE$13, 0)), Sheet2!$BD$3:$BD$13, 0)),
            "True",
            "False"
        ),
        "False"
    ),
    "Bukan pasangan yang dicari"
)</f>
        <v>Bukan pasangan yang dicari</v>
      </c>
      <c r="L468" s="15" t="str" cm="1">
        <f t="array" ref="L468">IF(
    AND(
        ISNUMBER(MATCH(SUBSTITUTE(G468, " ", ""), SUBSTITUTE(Sheet2!$AK$19:$AK$35, " ", ""), 0)),
        ISNUMBER(MATCH(SUBSTITUTE(I468, " ", ""), SUBSTITUTE(Sheet2!$AL$18:$AT$18, " ", ""), 0))
    ),
    IF(
        ISNUMBER(MATCH(B468, Sheet2!$BE$3:$BE$13, 0)),
        IF(
            ISNUMBER(MATCH(INDEX(Sheet2!$BD$3:$BD$13, MATCH(B468, Sheet2!$BE$3:$BE$13, 0)), Sheet2!$BD$3:$BD$13, 0)),
            "True",
            "False"
        ),
        "False"
    ),
    "Bukan pasangan yang dicari"
)</f>
        <v>Bukan pasangan yang dicari</v>
      </c>
    </row>
    <row r="469" spans="1:12" hidden="1" x14ac:dyDescent="0.25">
      <c r="A469" s="20">
        <v>18605</v>
      </c>
      <c r="B469" t="s">
        <v>10</v>
      </c>
      <c r="E469">
        <v>10476</v>
      </c>
      <c r="F469">
        <v>18478</v>
      </c>
      <c r="G469" s="15" t="str">
        <f>IFERROR(
    IF(
        ISNUMBER(MATCH(E469, Elements!$A$2:$A$700, 0)),
        IF(
            INDEX(Elements!$C$2:$C$700, MATCH(E469, Elements!$A$2:$A$700, 0)) &lt;&gt; "",
            INDEX(Elements!$B$2:$B$700, MATCH(E469, Elements!$A$2:$A$700, 0)),
            "kosong"
        ),
        "tidak ditemukan"
    ),
    "ID tidak ditemukan"
)</f>
        <v>DataObject</v>
      </c>
      <c r="H469" s="15" t="str">
        <f>IFERROR(
    IF(
        ISNUMBER(MATCH(E469, Elements!$A$2:$A$700, 0)),
        IF(
            INDEX(Elements!$C$2:$C$700, MATCH(E469, Elements!$A$2:$A$700, 0)) &lt;&gt; "",
            INDEX(Elements!$C$2:$C$700, MATCH(E469, Elements!$A$2:$A$700, 0)),
            "kosong"
        ),
        "tidak ditemukan"
    ),
    "ID tidak ditemukan"
)</f>
        <v>SHOW</v>
      </c>
      <c r="I469" s="15" t="str">
        <f>IFERROR(
    IF(
        ISNUMBER(MATCH(F469, Elements!$A$2:$A$700, 0)),
        IF(
            INDEX(Elements!$C$2:$C$700, MATCH(F469, Elements!$A$2:$A$700, 0)) &lt;&gt; "",
            INDEX(Elements!$B$2:$B$700, MATCH(F469, Elements!$A$2:$A$700, 0)),
            "kosong"
        ),
        "tidak ditemukan"
    ),
    "ID tidak ditemukan"
)</f>
        <v>BusinessObject</v>
      </c>
      <c r="J469" s="15" t="str">
        <f>IFERROR(
    IF(
        ISNUMBER(MATCH(F469, Elements!$A$2:$A$700, 0)),
        IF(
            INDEX(Elements!$C$2:$C$700, MATCH(F469, Elements!$A$2:$A$700, 0)) &lt;&gt; "",
            INDEX(Elements!$C$2:$C$700, MATCH(F469, Elements!$A$2:$A$700, 0)),
            "kosong"
        ),
        "tidak ditemukan"
    ),
    "ID tidak ditemukan"
)</f>
        <v>Production status</v>
      </c>
      <c r="K469" s="15" t="str" cm="1">
        <f t="array" ref="K469">IF(
    AND(
        ISNUMBER(MATCH(SUBSTITUTE(G469, " ", ""), SUBSTITUTE(Sheet2!$AK$5:$AK$13, " ", ""), 0)),
        ISNUMBER(MATCH(SUBSTITUTE(I469, " ", ""), SUBSTITUTE(Sheet2!$AL$4:$BB$4, " ", ""), 0))
    ),
    IF(
        ISNUMBER(MATCH(B469, Sheet2!$BE$3:$BE$13, 0)),
        IF(
            ISNUMBER(MATCH(INDEX(Sheet2!$BD$3:$BD$13, MATCH(B469, Sheet2!$BE$3:$BE$13, 0)), Sheet2!$BD$3:$BD$13, 0)),
            "True",
            "False"
        ),
        "False"
    ),
    "Bukan pasangan yang dicari"
)</f>
        <v>Bukan pasangan yang dicari</v>
      </c>
      <c r="L469" s="15" t="str" cm="1">
        <f t="array" ref="L469">IF(
    AND(
        ISNUMBER(MATCH(SUBSTITUTE(G469, " ", ""), SUBSTITUTE(Sheet2!$AK$19:$AK$35, " ", ""), 0)),
        ISNUMBER(MATCH(SUBSTITUTE(I469, " ", ""), SUBSTITUTE(Sheet2!$AL$18:$AT$18, " ", ""), 0))
    ),
    IF(
        ISNUMBER(MATCH(B469, Sheet2!$BE$3:$BE$13, 0)),
        IF(
            ISNUMBER(MATCH(INDEX(Sheet2!$BD$3:$BD$13, MATCH(B469, Sheet2!$BE$3:$BE$13, 0)), Sheet2!$BD$3:$BD$13, 0)),
            "True",
            "False"
        ),
        "False"
    ),
    "Bukan pasangan yang dicari"
)</f>
        <v>Bukan pasangan yang dicari</v>
      </c>
    </row>
    <row r="470" spans="1:12" hidden="1" x14ac:dyDescent="0.25">
      <c r="A470" s="20">
        <v>18671</v>
      </c>
      <c r="B470" t="s">
        <v>10</v>
      </c>
      <c r="E470">
        <v>18643</v>
      </c>
      <c r="F470">
        <v>18646</v>
      </c>
      <c r="G470" s="15" t="str">
        <f>IFERROR(
    IF(
        ISNUMBER(MATCH(E470, Elements!$A$2:$A$700, 0)),
        IF(
            INDEX(Elements!$C$2:$C$700, MATCH(E470, Elements!$A$2:$A$700, 0)) &lt;&gt; "",
            INDEX(Elements!$B$2:$B$700, MATCH(E470, Elements!$A$2:$A$700, 0)),
            "kosong"
        ),
        "tidak ditemukan"
    ),
    "ID tidak ditemukan"
)</f>
        <v>DataObject</v>
      </c>
      <c r="H470" s="15" t="str">
        <f>IFERROR(
    IF(
        ISNUMBER(MATCH(E470, Elements!$A$2:$A$700, 0)),
        IF(
            INDEX(Elements!$C$2:$C$700, MATCH(E470, Elements!$A$2:$A$700, 0)) &lt;&gt; "",
            INDEX(Elements!$C$2:$C$700, MATCH(E470, Elements!$A$2:$A$700, 0)),
            "kosong"
        ),
        "tidak ditemukan"
    ),
    "ID tidak ditemukan"
)</f>
        <v>ACKNOWLEDGE</v>
      </c>
      <c r="I470" s="15" t="str">
        <f>IFERROR(
    IF(
        ISNUMBER(MATCH(F470, Elements!$A$2:$A$700, 0)),
        IF(
            INDEX(Elements!$C$2:$C$700, MATCH(F470, Elements!$A$2:$A$700, 0)) &lt;&gt; "",
            INDEX(Elements!$B$2:$B$700, MATCH(F470, Elements!$A$2:$A$700, 0)),
            "kosong"
        ),
        "tidak ditemukan"
    ),
    "ID tidak ditemukan"
)</f>
        <v>BusinessObject</v>
      </c>
      <c r="J470" s="15" t="str">
        <f>IFERROR(
    IF(
        ISNUMBER(MATCH(F470, Elements!$A$2:$A$700, 0)),
        IF(
            INDEX(Elements!$C$2:$C$700, MATCH(F470, Elements!$A$2:$A$700, 0)) &lt;&gt; "",
            INDEX(Elements!$C$2:$C$700, MATCH(F470, Elements!$A$2:$A$700, 0)),
            "kosong"
        ),
        "tidak ditemukan"
    ),
    "ID tidak ditemukan"
)</f>
        <v>New equipment confirmation</v>
      </c>
      <c r="K470" s="15" t="str" cm="1">
        <f t="array" ref="K470">IF(
    AND(
        ISNUMBER(MATCH(SUBSTITUTE(G470, " ", ""), SUBSTITUTE(Sheet2!$AK$5:$AK$13, " ", ""), 0)),
        ISNUMBER(MATCH(SUBSTITUTE(I470, " ", ""), SUBSTITUTE(Sheet2!$AL$4:$BB$4, " ", ""), 0))
    ),
    IF(
        ISNUMBER(MATCH(B470, Sheet2!$BE$3:$BE$13, 0)),
        IF(
            ISNUMBER(MATCH(INDEX(Sheet2!$BD$3:$BD$13, MATCH(B470, Sheet2!$BE$3:$BE$13, 0)), Sheet2!$BD$3:$BD$13, 0)),
            "True",
            "False"
        ),
        "False"
    ),
    "Bukan pasangan yang dicari"
)</f>
        <v>Bukan pasangan yang dicari</v>
      </c>
      <c r="L470" s="15" t="str" cm="1">
        <f t="array" ref="L470">IF(
    AND(
        ISNUMBER(MATCH(SUBSTITUTE(G470, " ", ""), SUBSTITUTE(Sheet2!$AK$19:$AK$35, " ", ""), 0)),
        ISNUMBER(MATCH(SUBSTITUTE(I470, " ", ""), SUBSTITUTE(Sheet2!$AL$18:$AT$18, " ", ""), 0))
    ),
    IF(
        ISNUMBER(MATCH(B470, Sheet2!$BE$3:$BE$13, 0)),
        IF(
            ISNUMBER(MATCH(INDEX(Sheet2!$BD$3:$BD$13, MATCH(B470, Sheet2!$BE$3:$BE$13, 0)), Sheet2!$BD$3:$BD$13, 0)),
            "True",
            "False"
        ),
        "False"
    ),
    "Bukan pasangan yang dicari"
)</f>
        <v>Bukan pasangan yang dicari</v>
      </c>
    </row>
    <row r="471" spans="1:12" hidden="1" x14ac:dyDescent="0.25">
      <c r="A471" s="20">
        <v>18672</v>
      </c>
      <c r="B471" t="s">
        <v>10</v>
      </c>
      <c r="E471">
        <v>18642</v>
      </c>
      <c r="F471">
        <v>18616</v>
      </c>
      <c r="G471" s="15" t="str">
        <f>IFERROR(
    IF(
        ISNUMBER(MATCH(E471, Elements!$A$2:$A$700, 0)),
        IF(
            INDEX(Elements!$C$2:$C$700, MATCH(E471, Elements!$A$2:$A$700, 0)) &lt;&gt; "",
            INDEX(Elements!$B$2:$B$700, MATCH(E471, Elements!$A$2:$A$700, 0)),
            "kosong"
        ),
        "tidak ditemukan"
    ),
    "ID tidak ditemukan"
)</f>
        <v>DataObject</v>
      </c>
      <c r="H471" s="15" t="str">
        <f>IFERROR(
    IF(
        ISNUMBER(MATCH(E471, Elements!$A$2:$A$700, 0)),
        IF(
            INDEX(Elements!$C$2:$C$700, MATCH(E471, Elements!$A$2:$A$700, 0)) &lt;&gt; "",
            INDEX(Elements!$C$2:$C$700, MATCH(E471, Elements!$A$2:$A$700, 0)),
            "kosong"
        ),
        "tidak ditemukan"
    ),
    "ID tidak ditemukan"
)</f>
        <v>PROCESS</v>
      </c>
      <c r="I471" s="15" t="str">
        <f>IFERROR(
    IF(
        ISNUMBER(MATCH(F471, Elements!$A$2:$A$700, 0)),
        IF(
            INDEX(Elements!$C$2:$C$700, MATCH(F471, Elements!$A$2:$A$700, 0)) &lt;&gt; "",
            INDEX(Elements!$B$2:$B$700, MATCH(F471, Elements!$A$2:$A$700, 0)),
            "kosong"
        ),
        "tidak ditemukan"
    ),
    "ID tidak ditemukan"
)</f>
        <v>BusinessObject</v>
      </c>
      <c r="J471" s="15" t="str">
        <f>IFERROR(
    IF(
        ISNUMBER(MATCH(F471, Elements!$A$2:$A$700, 0)),
        IF(
            INDEX(Elements!$C$2:$C$700, MATCH(F471, Elements!$A$2:$A$700, 0)) &lt;&gt; "",
            INDEX(Elements!$C$2:$C$700, MATCH(F471, Elements!$A$2:$A$700, 0)),
            "kosong"
        ),
        "tidak ditemukan"
    ),
    "ID tidak ditemukan"
)</f>
        <v>Add new equipment</v>
      </c>
      <c r="K471" s="15" t="str" cm="1">
        <f t="array" ref="K471">IF(
    AND(
        ISNUMBER(MATCH(SUBSTITUTE(G471, " ", ""), SUBSTITUTE(Sheet2!$AK$5:$AK$13, " ", ""), 0)),
        ISNUMBER(MATCH(SUBSTITUTE(I471, " ", ""), SUBSTITUTE(Sheet2!$AL$4:$BB$4, " ", ""), 0))
    ),
    IF(
        ISNUMBER(MATCH(B471, Sheet2!$BE$3:$BE$13, 0)),
        IF(
            ISNUMBER(MATCH(INDEX(Sheet2!$BD$3:$BD$13, MATCH(B471, Sheet2!$BE$3:$BE$13, 0)), Sheet2!$BD$3:$BD$13, 0)),
            "True",
            "False"
        ),
        "False"
    ),
    "Bukan pasangan yang dicari"
)</f>
        <v>Bukan pasangan yang dicari</v>
      </c>
      <c r="L471" s="15" t="str" cm="1">
        <f t="array" ref="L471">IF(
    AND(
        ISNUMBER(MATCH(SUBSTITUTE(G471, " ", ""), SUBSTITUTE(Sheet2!$AK$19:$AK$35, " ", ""), 0)),
        ISNUMBER(MATCH(SUBSTITUTE(I471, " ", ""), SUBSTITUTE(Sheet2!$AL$18:$AT$18, " ", ""), 0))
    ),
    IF(
        ISNUMBER(MATCH(B471, Sheet2!$BE$3:$BE$13, 0)),
        IF(
            ISNUMBER(MATCH(INDEX(Sheet2!$BD$3:$BD$13, MATCH(B471, Sheet2!$BE$3:$BE$13, 0)), Sheet2!$BD$3:$BD$13, 0)),
            "True",
            "False"
        ),
        "False"
    ),
    "Bukan pasangan yang dicari"
)</f>
        <v>Bukan pasangan yang dicari</v>
      </c>
    </row>
    <row r="472" spans="1:12" hidden="1" x14ac:dyDescent="0.25">
      <c r="A472" s="20">
        <v>19483</v>
      </c>
      <c r="B472" t="s">
        <v>10</v>
      </c>
      <c r="E472">
        <v>19471</v>
      </c>
      <c r="F472">
        <v>10693</v>
      </c>
      <c r="G472" s="15" t="str">
        <f>IFERROR(
    IF(
        ISNUMBER(MATCH(E472, Elements!$A$2:$A$700, 0)),
        IF(
            INDEX(Elements!$C$2:$C$700, MATCH(E472, Elements!$A$2:$A$700, 0)) &lt;&gt; "",
            INDEX(Elements!$B$2:$B$700, MATCH(E472, Elements!$A$2:$A$700, 0)),
            "kosong"
        ),
        "tidak ditemukan"
    ),
    "ID tidak ditemukan"
)</f>
        <v>ApplicationCollaboration</v>
      </c>
      <c r="H472" s="15" t="str">
        <f>IFERROR(
    IF(
        ISNUMBER(MATCH(E472, Elements!$A$2:$A$700, 0)),
        IF(
            INDEX(Elements!$C$2:$C$700, MATCH(E472, Elements!$A$2:$A$700, 0)) &lt;&gt; "",
            INDEX(Elements!$C$2:$C$700, MATCH(E472, Elements!$A$2:$A$700, 0)),
            "kosong"
        ),
        "tidak ditemukan"
    ),
    "ID tidak ditemukan"
)</f>
        <v>Customer order status</v>
      </c>
      <c r="I472" s="15" t="str">
        <f>IFERROR(
    IF(
        ISNUMBER(MATCH(F472, Elements!$A$2:$A$700, 0)),
        IF(
            INDEX(Elements!$C$2:$C$700, MATCH(F472, Elements!$A$2:$A$700, 0)) &lt;&gt; "",
            INDEX(Elements!$B$2:$B$700, MATCH(F472, Elements!$A$2:$A$700, 0)),
            "kosong"
        ),
        "tidak ditemukan"
    ),
    "ID tidak ditemukan"
)</f>
        <v>ApplicationService</v>
      </c>
      <c r="J472" s="15" t="str">
        <f>IFERROR(
    IF(
        ISNUMBER(MATCH(F472, Elements!$A$2:$A$700, 0)),
        IF(
            INDEX(Elements!$C$2:$C$700, MATCH(F472, Elements!$A$2:$A$700, 0)) &lt;&gt; "",
            INDEX(Elements!$C$2:$C$700, MATCH(F472, Elements!$A$2:$A$700, 0)),
            "kosong"
        ),
        "tidak ditemukan"
    ),
    "ID tidak ditemukan"
)</f>
        <v>Customer information service</v>
      </c>
      <c r="K472" s="15" t="str" cm="1">
        <f t="array" ref="K472">IF(
    AND(
        ISNUMBER(MATCH(SUBSTITUTE(G472, " ", ""), SUBSTITUTE(Sheet2!$AK$5:$AK$13, " ", ""), 0)),
        ISNUMBER(MATCH(SUBSTITUTE(I472, " ", ""), SUBSTITUTE(Sheet2!$AL$4:$BB$4, " ", ""), 0))
    ),
    IF(
        ISNUMBER(MATCH(B472, Sheet2!$BE$3:$BE$13, 0)),
        IF(
            ISNUMBER(MATCH(INDEX(Sheet2!$BD$3:$BD$13, MATCH(B472, Sheet2!$BE$3:$BE$13, 0)), Sheet2!$BD$3:$BD$13, 0)),
            "True",
            "False"
        ),
        "False"
    ),
    "Bukan pasangan yang dicari"
)</f>
        <v>Bukan pasangan yang dicari</v>
      </c>
      <c r="L472" s="15" t="str" cm="1">
        <f t="array" ref="L472">IF(
    AND(
        ISNUMBER(MATCH(SUBSTITUTE(G472, " ", ""), SUBSTITUTE(Sheet2!$AK$19:$AK$35, " ", ""), 0)),
        ISNUMBER(MATCH(SUBSTITUTE(I472, " ", ""), SUBSTITUTE(Sheet2!$AL$18:$AT$18, " ", ""), 0))
    ),
    IF(
        ISNUMBER(MATCH(B472, Sheet2!$BE$3:$BE$13, 0)),
        IF(
            ISNUMBER(MATCH(INDEX(Sheet2!$BD$3:$BD$13, MATCH(B472, Sheet2!$BE$3:$BE$13, 0)), Sheet2!$BD$3:$BD$13, 0)),
            "True",
            "False"
        ),
        "False"
    ),
    "Bukan pasangan yang dicari"
)</f>
        <v>Bukan pasangan yang dicari</v>
      </c>
    </row>
    <row r="473" spans="1:12" hidden="1" x14ac:dyDescent="0.25">
      <c r="A473" s="20">
        <v>19512</v>
      </c>
      <c r="B473" t="s">
        <v>10</v>
      </c>
      <c r="E473">
        <v>19509</v>
      </c>
      <c r="F473">
        <v>14485</v>
      </c>
      <c r="G473" s="15" t="str">
        <f>IFERROR(
    IF(
        ISNUMBER(MATCH(E473, Elements!$A$2:$A$700, 0)),
        IF(
            INDEX(Elements!$C$2:$C$700, MATCH(E473, Elements!$A$2:$A$700, 0)) &lt;&gt; "",
            INDEX(Elements!$B$2:$B$700, MATCH(E473, Elements!$A$2:$A$700, 0)),
            "kosong"
        ),
        "tidak ditemukan"
    ),
    "ID tidak ditemukan"
)</f>
        <v>ApplicationCollaboration</v>
      </c>
      <c r="H473" s="15" t="str">
        <f>IFERROR(
    IF(
        ISNUMBER(MATCH(E473, Elements!$A$2:$A$700, 0)),
        IF(
            INDEX(Elements!$C$2:$C$700, MATCH(E473, Elements!$A$2:$A$700, 0)) &lt;&gt; "",
            INDEX(Elements!$C$2:$C$700, MATCH(E473, Elements!$A$2:$A$700, 0)),
            "kosong"
        ),
        "tidak ditemukan"
    ),
    "ID tidak ditemukan"
)</f>
        <v>Total customer debt</v>
      </c>
      <c r="I473" s="15" t="str">
        <f>IFERROR(
    IF(
        ISNUMBER(MATCH(F473, Elements!$A$2:$A$700, 0)),
        IF(
            INDEX(Elements!$C$2:$C$700, MATCH(F473, Elements!$A$2:$A$700, 0)) &lt;&gt; "",
            INDEX(Elements!$B$2:$B$700, MATCH(F473, Elements!$A$2:$A$700, 0)),
            "kosong"
        ),
        "tidak ditemukan"
    ),
    "ID tidak ditemukan"
)</f>
        <v>ApplicationService</v>
      </c>
      <c r="J473" s="15" t="str">
        <f>IFERROR(
    IF(
        ISNUMBER(MATCH(F473, Elements!$A$2:$A$700, 0)),
        IF(
            INDEX(Elements!$C$2:$C$700, MATCH(F473, Elements!$A$2:$A$700, 0)) &lt;&gt; "",
            INDEX(Elements!$C$2:$C$700, MATCH(F473, Elements!$A$2:$A$700, 0)),
            "kosong"
        ),
        "tidak ditemukan"
    ),
    "ID tidak ditemukan"
)</f>
        <v>Total customer debt information service</v>
      </c>
      <c r="K473" s="15" t="str" cm="1">
        <f t="array" ref="K473">IF(
    AND(
        ISNUMBER(MATCH(SUBSTITUTE(G473, " ", ""), SUBSTITUTE(Sheet2!$AK$5:$AK$13, " ", ""), 0)),
        ISNUMBER(MATCH(SUBSTITUTE(I473, " ", ""), SUBSTITUTE(Sheet2!$AL$4:$BB$4, " ", ""), 0))
    ),
    IF(
        ISNUMBER(MATCH(B473, Sheet2!$BE$3:$BE$13, 0)),
        IF(
            ISNUMBER(MATCH(INDEX(Sheet2!$BD$3:$BD$13, MATCH(B473, Sheet2!$BE$3:$BE$13, 0)), Sheet2!$BD$3:$BD$13, 0)),
            "True",
            "False"
        ),
        "False"
    ),
    "Bukan pasangan yang dicari"
)</f>
        <v>Bukan pasangan yang dicari</v>
      </c>
      <c r="L473" s="15" t="str" cm="1">
        <f t="array" ref="L473">IF(
    AND(
        ISNUMBER(MATCH(SUBSTITUTE(G473, " ", ""), SUBSTITUTE(Sheet2!$AK$19:$AK$35, " ", ""), 0)),
        ISNUMBER(MATCH(SUBSTITUTE(I473, " ", ""), SUBSTITUTE(Sheet2!$AL$18:$AT$18, " ", ""), 0))
    ),
    IF(
        ISNUMBER(MATCH(B473, Sheet2!$BE$3:$BE$13, 0)),
        IF(
            ISNUMBER(MATCH(INDEX(Sheet2!$BD$3:$BD$13, MATCH(B473, Sheet2!$BE$3:$BE$13, 0)), Sheet2!$BD$3:$BD$13, 0)),
            "True",
            "False"
        ),
        "False"
    ),
    "Bukan pasangan yang dicari"
)</f>
        <v>Bukan pasangan yang dicari</v>
      </c>
    </row>
    <row r="474" spans="1:12" hidden="1" x14ac:dyDescent="0.25">
      <c r="A474" s="20">
        <v>6168</v>
      </c>
      <c r="B474" t="s">
        <v>10</v>
      </c>
      <c r="E474">
        <v>6143</v>
      </c>
      <c r="F474">
        <v>6192</v>
      </c>
      <c r="G474" s="15" t="str">
        <f>IFERROR(
    IF(
        ISNUMBER(MATCH(E474, Elements!$A$2:$A$700, 0)),
        IF(
            INDEX(Elements!$C$2:$C$700, MATCH(E474, Elements!$A$2:$A$700, 0)) &lt;&gt; "",
            INDEX(Elements!$B$2:$B$700, MATCH(E474, Elements!$A$2:$A$700, 0)),
            "kosong"
        ),
        "tidak ditemukan"
    ),
    "ID tidak ditemukan"
)</f>
        <v>DataObject</v>
      </c>
      <c r="H474" s="15" t="str">
        <f>IFERROR(
    IF(
        ISNUMBER(MATCH(E474, Elements!$A$2:$A$700, 0)),
        IF(
            INDEX(Elements!$C$2:$C$700, MATCH(E474, Elements!$A$2:$A$700, 0)) &lt;&gt; "",
            INDEX(Elements!$C$2:$C$700, MATCH(E474, Elements!$A$2:$A$700, 0)),
            "kosong"
        ),
        "tidak ditemukan"
    ),
    "ID tidak ditemukan"
)</f>
        <v>Verb: SYNC CHANGE</v>
      </c>
      <c r="I474" s="15" t="str">
        <f>IFERROR(
    IF(
        ISNUMBER(MATCH(F474, Elements!$A$2:$A$700, 0)),
        IF(
            INDEX(Elements!$C$2:$C$700, MATCH(F474, Elements!$A$2:$A$700, 0)) &lt;&gt; "",
            INDEX(Elements!$B$2:$B$700, MATCH(F474, Elements!$A$2:$A$700, 0)),
            "kosong"
        ),
        "tidak ditemukan"
    ),
    "ID tidak ditemukan"
)</f>
        <v>BusinessObject</v>
      </c>
      <c r="J474" s="15" t="str">
        <f>IFERROR(
    IF(
        ISNUMBER(MATCH(F474, Elements!$A$2:$A$700, 0)),
        IF(
            INDEX(Elements!$C$2:$C$700, MATCH(F474, Elements!$A$2:$A$700, 0)) &lt;&gt; "",
            INDEX(Elements!$C$2:$C$700, MATCH(F474, Elements!$A$2:$A$700, 0)),
            "kosong"
        ),
        "tidak ditemukan"
    ),
    "ID tidak ditemukan"
)</f>
        <v>Production Schedule Update (Site/Area-Specific)</v>
      </c>
      <c r="K474" s="15" t="str" cm="1">
        <f t="array" ref="K474">IF(
    AND(
        ISNUMBER(MATCH(SUBSTITUTE(G474, " ", ""), SUBSTITUTE(Sheet2!$AK$5:$AK$13, " ", ""), 0)),
        ISNUMBER(MATCH(SUBSTITUTE(I474, " ", ""), SUBSTITUTE(Sheet2!$AL$4:$BB$4, " ", ""), 0))
    ),
    IF(
        ISNUMBER(MATCH(B474, Sheet2!$BE$3:$BE$13, 0)),
        IF(
            ISNUMBER(MATCH(INDEX(Sheet2!$BD$3:$BD$13, MATCH(B474, Sheet2!$BE$3:$BE$13, 0)), Sheet2!$BD$3:$BD$13, 0)),
            "True",
            "False"
        ),
        "False"
    ),
    "Bukan pasangan yang dicari"
)</f>
        <v>Bukan pasangan yang dicari</v>
      </c>
      <c r="L474" s="15" t="str" cm="1">
        <f t="array" ref="L474">IF(
    AND(
        ISNUMBER(MATCH(SUBSTITUTE(G474, " ", ""), SUBSTITUTE(Sheet2!$AK$19:$AK$35, " ", ""), 0)),
        ISNUMBER(MATCH(SUBSTITUTE(I474, " ", ""), SUBSTITUTE(Sheet2!$AL$18:$AT$18, " ", ""), 0))
    ),
    IF(
        ISNUMBER(MATCH(B474, Sheet2!$BE$3:$BE$13, 0)),
        IF(
            ISNUMBER(MATCH(INDEX(Sheet2!$BD$3:$BD$13, MATCH(B474, Sheet2!$BE$3:$BE$13, 0)), Sheet2!$BD$3:$BD$13, 0)),
            "True",
            "False"
        ),
        "False"
    ),
    "Bukan pasangan yang dicari"
)</f>
        <v>Bukan pasangan yang dicari</v>
      </c>
    </row>
    <row r="475" spans="1:12" hidden="1" x14ac:dyDescent="0.25">
      <c r="A475" s="20">
        <v>10758</v>
      </c>
      <c r="B475" t="s">
        <v>10</v>
      </c>
      <c r="E475">
        <v>10685</v>
      </c>
      <c r="F475">
        <v>10693</v>
      </c>
      <c r="G475" s="15" t="str">
        <f>IFERROR(
    IF(
        ISNUMBER(MATCH(E475, Elements!$A$2:$A$700, 0)),
        IF(
            INDEX(Elements!$C$2:$C$700, MATCH(E475, Elements!$A$2:$A$700, 0)) &lt;&gt; "",
            INDEX(Elements!$B$2:$B$700, MATCH(E475, Elements!$A$2:$A$700, 0)),
            "kosong"
        ),
        "tidak ditemukan"
    ),
    "ID tidak ditemukan"
)</f>
        <v>ApplicationComponent</v>
      </c>
      <c r="H475" s="15" t="str">
        <f>IFERROR(
    IF(
        ISNUMBER(MATCH(E475, Elements!$A$2:$A$700, 0)),
        IF(
            INDEX(Elements!$C$2:$C$700, MATCH(E475, Elements!$A$2:$A$700, 0)) &lt;&gt; "",
            INDEX(Elements!$C$2:$C$700, MATCH(E475, Elements!$A$2:$A$700, 0)),
            "kosong"
        ),
        "tidak ditemukan"
    ),
    "ID tidak ditemukan"
)</f>
        <v>EAI bus</v>
      </c>
      <c r="I475" s="15" t="str">
        <f>IFERROR(
    IF(
        ISNUMBER(MATCH(F475, Elements!$A$2:$A$700, 0)),
        IF(
            INDEX(Elements!$C$2:$C$700, MATCH(F475, Elements!$A$2:$A$700, 0)) &lt;&gt; "",
            INDEX(Elements!$B$2:$B$700, MATCH(F475, Elements!$A$2:$A$700, 0)),
            "kosong"
        ),
        "tidak ditemukan"
    ),
    "ID tidak ditemukan"
)</f>
        <v>ApplicationService</v>
      </c>
      <c r="J475" s="15" t="str">
        <f>IFERROR(
    IF(
        ISNUMBER(MATCH(F475, Elements!$A$2:$A$700, 0)),
        IF(
            INDEX(Elements!$C$2:$C$700, MATCH(F475, Elements!$A$2:$A$700, 0)) &lt;&gt; "",
            INDEX(Elements!$C$2:$C$700, MATCH(F475, Elements!$A$2:$A$700, 0)),
            "kosong"
        ),
        "tidak ditemukan"
    ),
    "ID tidak ditemukan"
)</f>
        <v>Customer information service</v>
      </c>
      <c r="K475" s="15" t="str" cm="1">
        <f t="array" ref="K475">IF(
    AND(
        ISNUMBER(MATCH(SUBSTITUTE(G475, " ", ""), SUBSTITUTE(Sheet2!$AK$5:$AK$13, " ", ""), 0)),
        ISNUMBER(MATCH(SUBSTITUTE(I475, " ", ""), SUBSTITUTE(Sheet2!$AL$4:$BB$4, " ", ""), 0))
    ),
    IF(
        ISNUMBER(MATCH(B475, Sheet2!$BE$3:$BE$13, 0)),
        IF(
            ISNUMBER(MATCH(INDEX(Sheet2!$BD$3:$BD$13, MATCH(B475, Sheet2!$BE$3:$BE$13, 0)), Sheet2!$BD$3:$BD$13, 0)),
            "True",
            "False"
        ),
        "False"
    ),
    "Bukan pasangan yang dicari"
)</f>
        <v>Bukan pasangan yang dicari</v>
      </c>
      <c r="L475" s="15" t="str" cm="1">
        <f t="array" ref="L475">IF(
    AND(
        ISNUMBER(MATCH(SUBSTITUTE(G475, " ", ""), SUBSTITUTE(Sheet2!$AK$19:$AK$35, " ", ""), 0)),
        ISNUMBER(MATCH(SUBSTITUTE(I475, " ", ""), SUBSTITUTE(Sheet2!$AL$18:$AT$18, " ", ""), 0))
    ),
    IF(
        ISNUMBER(MATCH(B475, Sheet2!$BE$3:$BE$13, 0)),
        IF(
            ISNUMBER(MATCH(INDEX(Sheet2!$BD$3:$BD$13, MATCH(B475, Sheet2!$BE$3:$BE$13, 0)), Sheet2!$BD$3:$BD$13, 0)),
            "True",
            "False"
        ),
        "False"
    ),
    "Bukan pasangan yang dicari"
)</f>
        <v>Bukan pasangan yang dicari</v>
      </c>
    </row>
    <row r="476" spans="1:12" hidden="1" x14ac:dyDescent="0.25">
      <c r="A476" s="20">
        <v>10759</v>
      </c>
      <c r="B476" t="s">
        <v>10</v>
      </c>
      <c r="E476">
        <v>10685</v>
      </c>
      <c r="F476">
        <v>10701</v>
      </c>
      <c r="G476" s="15" t="str">
        <f>IFERROR(
    IF(
        ISNUMBER(MATCH(E476, Elements!$A$2:$A$700, 0)),
        IF(
            INDEX(Elements!$C$2:$C$700, MATCH(E476, Elements!$A$2:$A$700, 0)) &lt;&gt; "",
            INDEX(Elements!$B$2:$B$700, MATCH(E476, Elements!$A$2:$A$700, 0)),
            "kosong"
        ),
        "tidak ditemukan"
    ),
    "ID tidak ditemukan"
)</f>
        <v>ApplicationComponent</v>
      </c>
      <c r="H476" s="15" t="str">
        <f>IFERROR(
    IF(
        ISNUMBER(MATCH(E476, Elements!$A$2:$A$700, 0)),
        IF(
            INDEX(Elements!$C$2:$C$700, MATCH(E476, Elements!$A$2:$A$700, 0)) &lt;&gt; "",
            INDEX(Elements!$C$2:$C$700, MATCH(E476, Elements!$A$2:$A$700, 0)),
            "kosong"
        ),
        "tidak ditemukan"
    ),
    "ID tidak ditemukan"
)</f>
        <v>EAI bus</v>
      </c>
      <c r="I476" s="15" t="str">
        <f>IFERROR(
    IF(
        ISNUMBER(MATCH(F476, Elements!$A$2:$A$700, 0)),
        IF(
            INDEX(Elements!$C$2:$C$700, MATCH(F476, Elements!$A$2:$A$700, 0)) &lt;&gt; "",
            INDEX(Elements!$B$2:$B$700, MATCH(F476, Elements!$A$2:$A$700, 0)),
            "kosong"
        ),
        "tidak ditemukan"
    ),
    "ID tidak ditemukan"
)</f>
        <v>ApplicationService</v>
      </c>
      <c r="J476" s="15" t="str">
        <f>IFERROR(
    IF(
        ISNUMBER(MATCH(F476, Elements!$A$2:$A$700, 0)),
        IF(
            INDEX(Elements!$C$2:$C$700, MATCH(F476, Elements!$A$2:$A$700, 0)) &lt;&gt; "",
            INDEX(Elements!$C$2:$C$700, MATCH(F476, Elements!$A$2:$A$700, 0)),
            "kosong"
        ),
        "tidak ditemukan"
    ),
    "ID tidak ditemukan"
)</f>
        <v>Production order creation service</v>
      </c>
      <c r="K476" s="15" t="str" cm="1">
        <f t="array" ref="K476">IF(
    AND(
        ISNUMBER(MATCH(SUBSTITUTE(G476, " ", ""), SUBSTITUTE(Sheet2!$AK$5:$AK$13, " ", ""), 0)),
        ISNUMBER(MATCH(SUBSTITUTE(I476, " ", ""), SUBSTITUTE(Sheet2!$AL$4:$BB$4, " ", ""), 0))
    ),
    IF(
        ISNUMBER(MATCH(B476, Sheet2!$BE$3:$BE$13, 0)),
        IF(
            ISNUMBER(MATCH(INDEX(Sheet2!$BD$3:$BD$13, MATCH(B476, Sheet2!$BE$3:$BE$13, 0)), Sheet2!$BD$3:$BD$13, 0)),
            "True",
            "False"
        ),
        "False"
    ),
    "Bukan pasangan yang dicari"
)</f>
        <v>Bukan pasangan yang dicari</v>
      </c>
      <c r="L476" s="15" t="str" cm="1">
        <f t="array" ref="L476">IF(
    AND(
        ISNUMBER(MATCH(SUBSTITUTE(G476, " ", ""), SUBSTITUTE(Sheet2!$AK$19:$AK$35, " ", ""), 0)),
        ISNUMBER(MATCH(SUBSTITUTE(I476, " ", ""), SUBSTITUTE(Sheet2!$AL$18:$AT$18, " ", ""), 0))
    ),
    IF(
        ISNUMBER(MATCH(B476, Sheet2!$BE$3:$BE$13, 0)),
        IF(
            ISNUMBER(MATCH(INDEX(Sheet2!$BD$3:$BD$13, MATCH(B476, Sheet2!$BE$3:$BE$13, 0)), Sheet2!$BD$3:$BD$13, 0)),
            "True",
            "False"
        ),
        "False"
    ),
    "Bukan pasangan yang dicari"
)</f>
        <v>Bukan pasangan yang dicari</v>
      </c>
    </row>
    <row r="477" spans="1:12" hidden="1" x14ac:dyDescent="0.25">
      <c r="A477" s="20">
        <v>10760</v>
      </c>
      <c r="B477" t="s">
        <v>10</v>
      </c>
      <c r="E477">
        <v>10685</v>
      </c>
      <c r="F477">
        <v>10686</v>
      </c>
      <c r="G477" s="15" t="str">
        <f>IFERROR(
    IF(
        ISNUMBER(MATCH(E477, Elements!$A$2:$A$700, 0)),
        IF(
            INDEX(Elements!$C$2:$C$700, MATCH(E477, Elements!$A$2:$A$700, 0)) &lt;&gt; "",
            INDEX(Elements!$B$2:$B$700, MATCH(E477, Elements!$A$2:$A$700, 0)),
            "kosong"
        ),
        "tidak ditemukan"
    ),
    "ID tidak ditemukan"
)</f>
        <v>ApplicationComponent</v>
      </c>
      <c r="H477" s="15" t="str">
        <f>IFERROR(
    IF(
        ISNUMBER(MATCH(E477, Elements!$A$2:$A$700, 0)),
        IF(
            INDEX(Elements!$C$2:$C$700, MATCH(E477, Elements!$A$2:$A$700, 0)) &lt;&gt; "",
            INDEX(Elements!$C$2:$C$700, MATCH(E477, Elements!$A$2:$A$700, 0)),
            "kosong"
        ),
        "tidak ditemukan"
    ),
    "ID tidak ditemukan"
)</f>
        <v>EAI bus</v>
      </c>
      <c r="I477" s="15" t="str">
        <f>IFERROR(
    IF(
        ISNUMBER(MATCH(F477, Elements!$A$2:$A$700, 0)),
        IF(
            INDEX(Elements!$C$2:$C$700, MATCH(F477, Elements!$A$2:$A$700, 0)) &lt;&gt; "",
            INDEX(Elements!$B$2:$B$700, MATCH(F477, Elements!$A$2:$A$700, 0)),
            "kosong"
        ),
        "tidak ditemukan"
    ),
    "ID tidak ditemukan"
)</f>
        <v>ApplicationService</v>
      </c>
      <c r="J477" s="15" t="str">
        <f>IFERROR(
    IF(
        ISNUMBER(MATCH(F477, Elements!$A$2:$A$700, 0)),
        IF(
            INDEX(Elements!$C$2:$C$700, MATCH(F477, Elements!$A$2:$A$700, 0)) &lt;&gt; "",
            INDEX(Elements!$C$2:$C$700, MATCH(F477, Elements!$A$2:$A$700, 0)),
            "kosong"
        ),
        "tidak ditemukan"
    ),
    "ID tidak ditemukan"
)</f>
        <v>Product availability consultation</v>
      </c>
      <c r="K477" s="15" t="str" cm="1">
        <f t="array" ref="K477">IF(
    AND(
        ISNUMBER(MATCH(SUBSTITUTE(G477, " ", ""), SUBSTITUTE(Sheet2!$AK$5:$AK$13, " ", ""), 0)),
        ISNUMBER(MATCH(SUBSTITUTE(I477, " ", ""), SUBSTITUTE(Sheet2!$AL$4:$BB$4, " ", ""), 0))
    ),
    IF(
        ISNUMBER(MATCH(B477, Sheet2!$BE$3:$BE$13, 0)),
        IF(
            ISNUMBER(MATCH(INDEX(Sheet2!$BD$3:$BD$13, MATCH(B477, Sheet2!$BE$3:$BE$13, 0)), Sheet2!$BD$3:$BD$13, 0)),
            "True",
            "False"
        ),
        "False"
    ),
    "Bukan pasangan yang dicari"
)</f>
        <v>Bukan pasangan yang dicari</v>
      </c>
      <c r="L477" s="15" t="str" cm="1">
        <f t="array" ref="L477">IF(
    AND(
        ISNUMBER(MATCH(SUBSTITUTE(G477, " ", ""), SUBSTITUTE(Sheet2!$AK$19:$AK$35, " ", ""), 0)),
        ISNUMBER(MATCH(SUBSTITUTE(I477, " ", ""), SUBSTITUTE(Sheet2!$AL$18:$AT$18, " ", ""), 0))
    ),
    IF(
        ISNUMBER(MATCH(B477, Sheet2!$BE$3:$BE$13, 0)),
        IF(
            ISNUMBER(MATCH(INDEX(Sheet2!$BD$3:$BD$13, MATCH(B477, Sheet2!$BE$3:$BE$13, 0)), Sheet2!$BD$3:$BD$13, 0)),
            "True",
            "False"
        ),
        "False"
    ),
    "Bukan pasangan yang dicari"
)</f>
        <v>Bukan pasangan yang dicari</v>
      </c>
    </row>
    <row r="478" spans="1:12" hidden="1" x14ac:dyDescent="0.25">
      <c r="A478" s="20">
        <v>10761</v>
      </c>
      <c r="B478" t="s">
        <v>10</v>
      </c>
      <c r="E478">
        <v>10685</v>
      </c>
      <c r="F478">
        <v>10687</v>
      </c>
      <c r="G478" s="15" t="str">
        <f>IFERROR(
    IF(
        ISNUMBER(MATCH(E478, Elements!$A$2:$A$700, 0)),
        IF(
            INDEX(Elements!$C$2:$C$700, MATCH(E478, Elements!$A$2:$A$700, 0)) &lt;&gt; "",
            INDEX(Elements!$B$2:$B$700, MATCH(E478, Elements!$A$2:$A$700, 0)),
            "kosong"
        ),
        "tidak ditemukan"
    ),
    "ID tidak ditemukan"
)</f>
        <v>ApplicationComponent</v>
      </c>
      <c r="H478" s="15" t="str">
        <f>IFERROR(
    IF(
        ISNUMBER(MATCH(E478, Elements!$A$2:$A$700, 0)),
        IF(
            INDEX(Elements!$C$2:$C$700, MATCH(E478, Elements!$A$2:$A$700, 0)) &lt;&gt; "",
            INDEX(Elements!$C$2:$C$700, MATCH(E478, Elements!$A$2:$A$700, 0)),
            "kosong"
        ),
        "tidak ditemukan"
    ),
    "ID tidak ditemukan"
)</f>
        <v>EAI bus</v>
      </c>
      <c r="I478" s="15" t="str">
        <f>IFERROR(
    IF(
        ISNUMBER(MATCH(F478, Elements!$A$2:$A$700, 0)),
        IF(
            INDEX(Elements!$C$2:$C$700, MATCH(F478, Elements!$A$2:$A$700, 0)) &lt;&gt; "",
            INDEX(Elements!$B$2:$B$700, MATCH(F478, Elements!$A$2:$A$700, 0)),
            "kosong"
        ),
        "tidak ditemukan"
    ),
    "ID tidak ditemukan"
)</f>
        <v>ApplicationService</v>
      </c>
      <c r="J478" s="15" t="str">
        <f>IFERROR(
    IF(
        ISNUMBER(MATCH(F478, Elements!$A$2:$A$700, 0)),
        IF(
            INDEX(Elements!$C$2:$C$700, MATCH(F478, Elements!$A$2:$A$700, 0)) &lt;&gt; "",
            INDEX(Elements!$C$2:$C$700, MATCH(F478, Elements!$A$2:$A$700, 0)),
            "kosong"
        ),
        "tidak ditemukan"
    ),
    "ID tidak ditemukan"
)</f>
        <v>Distributor information service</v>
      </c>
      <c r="K478" s="15" t="str" cm="1">
        <f t="array" ref="K478">IF(
    AND(
        ISNUMBER(MATCH(SUBSTITUTE(G478, " ", ""), SUBSTITUTE(Sheet2!$AK$5:$AK$13, " ", ""), 0)),
        ISNUMBER(MATCH(SUBSTITUTE(I478, " ", ""), SUBSTITUTE(Sheet2!$AL$4:$BB$4, " ", ""), 0))
    ),
    IF(
        ISNUMBER(MATCH(B478, Sheet2!$BE$3:$BE$13, 0)),
        IF(
            ISNUMBER(MATCH(INDEX(Sheet2!$BD$3:$BD$13, MATCH(B478, Sheet2!$BE$3:$BE$13, 0)), Sheet2!$BD$3:$BD$13, 0)),
            "True",
            "False"
        ),
        "False"
    ),
    "Bukan pasangan yang dicari"
)</f>
        <v>Bukan pasangan yang dicari</v>
      </c>
      <c r="L478" s="15" t="str" cm="1">
        <f t="array" ref="L478">IF(
    AND(
        ISNUMBER(MATCH(SUBSTITUTE(G478, " ", ""), SUBSTITUTE(Sheet2!$AK$19:$AK$35, " ", ""), 0)),
        ISNUMBER(MATCH(SUBSTITUTE(I478, " ", ""), SUBSTITUTE(Sheet2!$AL$18:$AT$18, " ", ""), 0))
    ),
    IF(
        ISNUMBER(MATCH(B478, Sheet2!$BE$3:$BE$13, 0)),
        IF(
            ISNUMBER(MATCH(INDEX(Sheet2!$BD$3:$BD$13, MATCH(B478, Sheet2!$BE$3:$BE$13, 0)), Sheet2!$BD$3:$BD$13, 0)),
            "True",
            "False"
        ),
        "False"
    ),
    "Bukan pasangan yang dicari"
)</f>
        <v>Bukan pasangan yang dicari</v>
      </c>
    </row>
    <row r="479" spans="1:12" hidden="1" x14ac:dyDescent="0.25">
      <c r="A479" s="20">
        <v>14237</v>
      </c>
      <c r="B479" t="s">
        <v>10</v>
      </c>
      <c r="E479">
        <v>14236</v>
      </c>
      <c r="F479">
        <v>14223</v>
      </c>
      <c r="G479" s="15" t="str">
        <f>IFERROR(
    IF(
        ISNUMBER(MATCH(E479, Elements!$A$2:$A$700, 0)),
        IF(
            INDEX(Elements!$C$2:$C$700, MATCH(E479, Elements!$A$2:$A$700, 0)) &lt;&gt; "",
            INDEX(Elements!$B$2:$B$700, MATCH(E479, Elements!$A$2:$A$700, 0)),
            "kosong"
        ),
        "tidak ditemukan"
    ),
    "ID tidak ditemukan"
)</f>
        <v>ApplicationComponent</v>
      </c>
      <c r="H479" s="15" t="str">
        <f>IFERROR(
    IF(
        ISNUMBER(MATCH(E479, Elements!$A$2:$A$700, 0)),
        IF(
            INDEX(Elements!$C$2:$C$700, MATCH(E479, Elements!$A$2:$A$700, 0)) &lt;&gt; "",
            INDEX(Elements!$C$2:$C$700, MATCH(E479, Elements!$A$2:$A$700, 0)),
            "kosong"
        ),
        "tidak ditemukan"
    ),
    "ID tidak ditemukan"
)</f>
        <v>Integrated customer-centric solution</v>
      </c>
      <c r="I479" s="15" t="str">
        <f>IFERROR(
    IF(
        ISNUMBER(MATCH(F479, Elements!$A$2:$A$700, 0)),
        IF(
            INDEX(Elements!$C$2:$C$700, MATCH(F479, Elements!$A$2:$A$700, 0)) &lt;&gt; "",
            INDEX(Elements!$B$2:$B$700, MATCH(F479, Elements!$A$2:$A$700, 0)),
            "kosong"
        ),
        "tidak ditemukan"
    ),
    "ID tidak ditemukan"
)</f>
        <v>ApplicationService</v>
      </c>
      <c r="J479" s="15" t="str">
        <f>IFERROR(
    IF(
        ISNUMBER(MATCH(F479, Elements!$A$2:$A$700, 0)),
        IF(
            INDEX(Elements!$C$2:$C$700, MATCH(F479, Elements!$A$2:$A$700, 0)) &lt;&gt; "",
            INDEX(Elements!$C$2:$C$700, MATCH(F479, Elements!$A$2:$A$700, 0)),
            "kosong"
        ),
        "tidak ditemukan"
    ),
    "ID tidak ditemukan"
)</f>
        <v>CRM</v>
      </c>
      <c r="K479" s="15" t="str" cm="1">
        <f t="array" ref="K479">IF(
    AND(
        ISNUMBER(MATCH(SUBSTITUTE(G479, " ", ""), SUBSTITUTE(Sheet2!$AK$5:$AK$13, " ", ""), 0)),
        ISNUMBER(MATCH(SUBSTITUTE(I479, " ", ""), SUBSTITUTE(Sheet2!$AL$4:$BB$4, " ", ""), 0))
    ),
    IF(
        ISNUMBER(MATCH(B479, Sheet2!$BE$3:$BE$13, 0)),
        IF(
            ISNUMBER(MATCH(INDEX(Sheet2!$BD$3:$BD$13, MATCH(B479, Sheet2!$BE$3:$BE$13, 0)), Sheet2!$BD$3:$BD$13, 0)),
            "True",
            "False"
        ),
        "False"
    ),
    "Bukan pasangan yang dicari"
)</f>
        <v>Bukan pasangan yang dicari</v>
      </c>
      <c r="L479" s="15" t="str" cm="1">
        <f t="array" ref="L479">IF(
    AND(
        ISNUMBER(MATCH(SUBSTITUTE(G479, " ", ""), SUBSTITUTE(Sheet2!$AK$19:$AK$35, " ", ""), 0)),
        ISNUMBER(MATCH(SUBSTITUTE(I479, " ", ""), SUBSTITUTE(Sheet2!$AL$18:$AT$18, " ", ""), 0))
    ),
    IF(
        ISNUMBER(MATCH(B479, Sheet2!$BE$3:$BE$13, 0)),
        IF(
            ISNUMBER(MATCH(INDEX(Sheet2!$BD$3:$BD$13, MATCH(B479, Sheet2!$BE$3:$BE$13, 0)), Sheet2!$BD$3:$BD$13, 0)),
            "True",
            "False"
        ),
        "False"
    ),
    "Bukan pasangan yang dicari"
)</f>
        <v>Bukan pasangan yang dicari</v>
      </c>
    </row>
    <row r="480" spans="1:12" hidden="1" x14ac:dyDescent="0.25">
      <c r="A480" s="20">
        <v>14490</v>
      </c>
      <c r="B480" t="s">
        <v>10</v>
      </c>
      <c r="E480">
        <v>8618</v>
      </c>
      <c r="F480">
        <v>14486</v>
      </c>
      <c r="G480" s="15" t="str">
        <f>IFERROR(
    IF(
        ISNUMBER(MATCH(E480, Elements!$A$2:$A$700, 0)),
        IF(
            INDEX(Elements!$C$2:$C$700, MATCH(E480, Elements!$A$2:$A$700, 0)) &lt;&gt; "",
            INDEX(Elements!$B$2:$B$700, MATCH(E480, Elements!$A$2:$A$700, 0)),
            "kosong"
        ),
        "tidak ditemukan"
    ),
    "ID tidak ditemukan"
)</f>
        <v>ApplicationComponent</v>
      </c>
      <c r="H480" s="15" t="str">
        <f>IFERROR(
    IF(
        ISNUMBER(MATCH(E480, Elements!$A$2:$A$700, 0)),
        IF(
            INDEX(Elements!$C$2:$C$700, MATCH(E480, Elements!$A$2:$A$700, 0)) &lt;&gt; "",
            INDEX(Elements!$C$2:$C$700, MATCH(E480, Elements!$A$2:$A$700, 0)),
            "kosong"
        ),
        "tidak ditemukan"
    ),
    "ID tidak ditemukan"
)</f>
        <v>CRM system</v>
      </c>
      <c r="I480" s="15" t="str">
        <f>IFERROR(
    IF(
        ISNUMBER(MATCH(F480, Elements!$A$2:$A$700, 0)),
        IF(
            INDEX(Elements!$C$2:$C$700, MATCH(F480, Elements!$A$2:$A$700, 0)) &lt;&gt; "",
            INDEX(Elements!$B$2:$B$700, MATCH(F480, Elements!$A$2:$A$700, 0)),
            "kosong"
        ),
        "tidak ditemukan"
    ),
    "ID tidak ditemukan"
)</f>
        <v>ApplicationService</v>
      </c>
      <c r="J480" s="15" t="str">
        <f>IFERROR(
    IF(
        ISNUMBER(MATCH(F480, Elements!$A$2:$A$700, 0)),
        IF(
            INDEX(Elements!$C$2:$C$700, MATCH(F480, Elements!$A$2:$A$700, 0)) &lt;&gt; "",
            INDEX(Elements!$C$2:$C$700, MATCH(F480, Elements!$A$2:$A$700, 0)),
            "kosong"
        ),
        "tidak ditemukan"
    ),
    "ID tidak ditemukan"
)</f>
        <v>Verify customer exposure service</v>
      </c>
      <c r="K480" s="15" t="str" cm="1">
        <f t="array" ref="K480">IF(
    AND(
        ISNUMBER(MATCH(SUBSTITUTE(G480, " ", ""), SUBSTITUTE(Sheet2!$AK$5:$AK$13, " ", ""), 0)),
        ISNUMBER(MATCH(SUBSTITUTE(I480, " ", ""), SUBSTITUTE(Sheet2!$AL$4:$BB$4, " ", ""), 0))
    ),
    IF(
        ISNUMBER(MATCH(B480, Sheet2!$BE$3:$BE$13, 0)),
        IF(
            ISNUMBER(MATCH(INDEX(Sheet2!$BD$3:$BD$13, MATCH(B480, Sheet2!$BE$3:$BE$13, 0)), Sheet2!$BD$3:$BD$13, 0)),
            "True",
            "False"
        ),
        "False"
    ),
    "Bukan pasangan yang dicari"
)</f>
        <v>Bukan pasangan yang dicari</v>
      </c>
      <c r="L480" s="15" t="str" cm="1">
        <f t="array" ref="L480">IF(
    AND(
        ISNUMBER(MATCH(SUBSTITUTE(G480, " ", ""), SUBSTITUTE(Sheet2!$AK$19:$AK$35, " ", ""), 0)),
        ISNUMBER(MATCH(SUBSTITUTE(I480, " ", ""), SUBSTITUTE(Sheet2!$AL$18:$AT$18, " ", ""), 0))
    ),
    IF(
        ISNUMBER(MATCH(B480, Sheet2!$BE$3:$BE$13, 0)),
        IF(
            ISNUMBER(MATCH(INDEX(Sheet2!$BD$3:$BD$13, MATCH(B480, Sheet2!$BE$3:$BE$13, 0)), Sheet2!$BD$3:$BD$13, 0)),
            "True",
            "False"
        ),
        "False"
    ),
    "Bukan pasangan yang dicari"
)</f>
        <v>Bukan pasangan yang dicari</v>
      </c>
    </row>
    <row r="481" spans="1:12" hidden="1" x14ac:dyDescent="0.25">
      <c r="A481" s="20">
        <v>14491</v>
      </c>
      <c r="B481" t="s">
        <v>10</v>
      </c>
      <c r="E481">
        <v>8618</v>
      </c>
      <c r="F481">
        <v>14487</v>
      </c>
      <c r="G481" s="15" t="str">
        <f>IFERROR(
    IF(
        ISNUMBER(MATCH(E481, Elements!$A$2:$A$700, 0)),
        IF(
            INDEX(Elements!$C$2:$C$700, MATCH(E481, Elements!$A$2:$A$700, 0)) &lt;&gt; "",
            INDEX(Elements!$B$2:$B$700, MATCH(E481, Elements!$A$2:$A$700, 0)),
            "kosong"
        ),
        "tidak ditemukan"
    ),
    "ID tidak ditemukan"
)</f>
        <v>ApplicationComponent</v>
      </c>
      <c r="H481" s="15" t="str">
        <f>IFERROR(
    IF(
        ISNUMBER(MATCH(E481, Elements!$A$2:$A$700, 0)),
        IF(
            INDEX(Elements!$C$2:$C$700, MATCH(E481, Elements!$A$2:$A$700, 0)) &lt;&gt; "",
            INDEX(Elements!$C$2:$C$700, MATCH(E481, Elements!$A$2:$A$700, 0)),
            "kosong"
        ),
        "tidak ditemukan"
    ),
    "ID tidak ditemukan"
)</f>
        <v>CRM system</v>
      </c>
      <c r="I481" s="15" t="str">
        <f>IFERROR(
    IF(
        ISNUMBER(MATCH(F481, Elements!$A$2:$A$700, 0)),
        IF(
            INDEX(Elements!$C$2:$C$700, MATCH(F481, Elements!$A$2:$A$700, 0)) &lt;&gt; "",
            INDEX(Elements!$B$2:$B$700, MATCH(F481, Elements!$A$2:$A$700, 0)),
            "kosong"
        ),
        "tidak ditemukan"
    ),
    "ID tidak ditemukan"
)</f>
        <v>ApplicationService</v>
      </c>
      <c r="J481" s="15" t="str">
        <f>IFERROR(
    IF(
        ISNUMBER(MATCH(F481, Elements!$A$2:$A$700, 0)),
        IF(
            INDEX(Elements!$C$2:$C$700, MATCH(F481, Elements!$A$2:$A$700, 0)) &lt;&gt; "",
            INDEX(Elements!$C$2:$C$700, MATCH(F481, Elements!$A$2:$A$700, 0)),
            "kosong"
        ),
        "tidak ditemukan"
    ),
    "ID tidak ditemukan"
)</f>
        <v>Order administration service</v>
      </c>
      <c r="K481" s="15" t="str" cm="1">
        <f t="array" ref="K481">IF(
    AND(
        ISNUMBER(MATCH(SUBSTITUTE(G481, " ", ""), SUBSTITUTE(Sheet2!$AK$5:$AK$13, " ", ""), 0)),
        ISNUMBER(MATCH(SUBSTITUTE(I481, " ", ""), SUBSTITUTE(Sheet2!$AL$4:$BB$4, " ", ""), 0))
    ),
    IF(
        ISNUMBER(MATCH(B481, Sheet2!$BE$3:$BE$13, 0)),
        IF(
            ISNUMBER(MATCH(INDEX(Sheet2!$BD$3:$BD$13, MATCH(B481, Sheet2!$BE$3:$BE$13, 0)), Sheet2!$BD$3:$BD$13, 0)),
            "True",
            "False"
        ),
        "False"
    ),
    "Bukan pasangan yang dicari"
)</f>
        <v>Bukan pasangan yang dicari</v>
      </c>
      <c r="L481" s="15" t="str" cm="1">
        <f t="array" ref="L481">IF(
    AND(
        ISNUMBER(MATCH(SUBSTITUTE(G481, " ", ""), SUBSTITUTE(Sheet2!$AK$19:$AK$35, " ", ""), 0)),
        ISNUMBER(MATCH(SUBSTITUTE(I481, " ", ""), SUBSTITUTE(Sheet2!$AL$18:$AT$18, " ", ""), 0))
    ),
    IF(
        ISNUMBER(MATCH(B481, Sheet2!$BE$3:$BE$13, 0)),
        IF(
            ISNUMBER(MATCH(INDEX(Sheet2!$BD$3:$BD$13, MATCH(B481, Sheet2!$BE$3:$BE$13, 0)), Sheet2!$BD$3:$BD$13, 0)),
            "True",
            "False"
        ),
        "False"
    ),
    "Bukan pasangan yang dicari"
)</f>
        <v>Bukan pasangan yang dicari</v>
      </c>
    </row>
    <row r="482" spans="1:12" hidden="1" x14ac:dyDescent="0.25">
      <c r="A482" s="20">
        <v>14496</v>
      </c>
      <c r="B482" t="s">
        <v>10</v>
      </c>
      <c r="E482">
        <v>8618</v>
      </c>
      <c r="F482">
        <v>10692</v>
      </c>
      <c r="G482" s="15" t="str">
        <f>IFERROR(
    IF(
        ISNUMBER(MATCH(E482, Elements!$A$2:$A$700, 0)),
        IF(
            INDEX(Elements!$C$2:$C$700, MATCH(E482, Elements!$A$2:$A$700, 0)) &lt;&gt; "",
            INDEX(Elements!$B$2:$B$700, MATCH(E482, Elements!$A$2:$A$700, 0)),
            "kosong"
        ),
        "tidak ditemukan"
    ),
    "ID tidak ditemukan"
)</f>
        <v>ApplicationComponent</v>
      </c>
      <c r="H482" s="15" t="str">
        <f>IFERROR(
    IF(
        ISNUMBER(MATCH(E482, Elements!$A$2:$A$700, 0)),
        IF(
            INDEX(Elements!$C$2:$C$700, MATCH(E482, Elements!$A$2:$A$700, 0)) &lt;&gt; "",
            INDEX(Elements!$C$2:$C$700, MATCH(E482, Elements!$A$2:$A$700, 0)),
            "kosong"
        ),
        "tidak ditemukan"
    ),
    "ID tidak ditemukan"
)</f>
        <v>CRM system</v>
      </c>
      <c r="I482" s="15" t="str">
        <f>IFERROR(
    IF(
        ISNUMBER(MATCH(F482, Elements!$A$2:$A$700, 0)),
        IF(
            INDEX(Elements!$C$2:$C$700, MATCH(F482, Elements!$A$2:$A$700, 0)) &lt;&gt; "",
            INDEX(Elements!$B$2:$B$700, MATCH(F482, Elements!$A$2:$A$700, 0)),
            "kosong"
        ),
        "tidak ditemukan"
    ),
    "ID tidak ditemukan"
)</f>
        <v>ApplicationService</v>
      </c>
      <c r="J482" s="15" t="str">
        <f>IFERROR(
    IF(
        ISNUMBER(MATCH(F482, Elements!$A$2:$A$700, 0)),
        IF(
            INDEX(Elements!$C$2:$C$700, MATCH(F482, Elements!$A$2:$A$700, 0)) &lt;&gt; "",
            INDEX(Elements!$C$2:$C$700, MATCH(F482, Elements!$A$2:$A$700, 0)),
            "kosong"
        ),
        "tidak ditemukan"
    ),
    "ID tidak ditemukan"
)</f>
        <v>Customer order administration service</v>
      </c>
      <c r="K482" s="15" t="str" cm="1">
        <f t="array" ref="K482">IF(
    AND(
        ISNUMBER(MATCH(SUBSTITUTE(G482, " ", ""), SUBSTITUTE(Sheet2!$AK$5:$AK$13, " ", ""), 0)),
        ISNUMBER(MATCH(SUBSTITUTE(I482, " ", ""), SUBSTITUTE(Sheet2!$AL$4:$BB$4, " ", ""), 0))
    ),
    IF(
        ISNUMBER(MATCH(B482, Sheet2!$BE$3:$BE$13, 0)),
        IF(
            ISNUMBER(MATCH(INDEX(Sheet2!$BD$3:$BD$13, MATCH(B482, Sheet2!$BE$3:$BE$13, 0)), Sheet2!$BD$3:$BD$13, 0)),
            "True",
            "False"
        ),
        "False"
    ),
    "Bukan pasangan yang dicari"
)</f>
        <v>Bukan pasangan yang dicari</v>
      </c>
      <c r="L482" s="15" t="str" cm="1">
        <f t="array" ref="L482">IF(
    AND(
        ISNUMBER(MATCH(SUBSTITUTE(G482, " ", ""), SUBSTITUTE(Sheet2!$AK$19:$AK$35, " ", ""), 0)),
        ISNUMBER(MATCH(SUBSTITUTE(I482, " ", ""), SUBSTITUTE(Sheet2!$AL$18:$AT$18, " ", ""), 0))
    ),
    IF(
        ISNUMBER(MATCH(B482, Sheet2!$BE$3:$BE$13, 0)),
        IF(
            ISNUMBER(MATCH(INDEX(Sheet2!$BD$3:$BD$13, MATCH(B482, Sheet2!$BE$3:$BE$13, 0)), Sheet2!$BD$3:$BD$13, 0)),
            "True",
            "False"
        ),
        "False"
    ),
    "Bukan pasangan yang dicari"
)</f>
        <v>Bukan pasangan yang dicari</v>
      </c>
    </row>
    <row r="483" spans="1:12" hidden="1" x14ac:dyDescent="0.25">
      <c r="A483" s="20">
        <v>14497</v>
      </c>
      <c r="B483" t="s">
        <v>10</v>
      </c>
      <c r="E483">
        <v>14478</v>
      </c>
      <c r="F483">
        <v>10686</v>
      </c>
      <c r="G483" s="15" t="str">
        <f>IFERROR(
    IF(
        ISNUMBER(MATCH(E483, Elements!$A$2:$A$700, 0)),
        IF(
            INDEX(Elements!$C$2:$C$700, MATCH(E483, Elements!$A$2:$A$700, 0)) &lt;&gt; "",
            INDEX(Elements!$B$2:$B$700, MATCH(E483, Elements!$A$2:$A$700, 0)),
            "kosong"
        ),
        "tidak ditemukan"
    ),
    "ID tidak ditemukan"
)</f>
        <v>ApplicationComponent</v>
      </c>
      <c r="H483" s="15" t="str">
        <f>IFERROR(
    IF(
        ISNUMBER(MATCH(E483, Elements!$A$2:$A$700, 0)),
        IF(
            INDEX(Elements!$C$2:$C$700, MATCH(E483, Elements!$A$2:$A$700, 0)) &lt;&gt; "",
            INDEX(Elements!$C$2:$C$700, MATCH(E483, Elements!$A$2:$A$700, 0)),
            "kosong"
        ),
        "tidak ditemukan"
    ),
    "ID tidak ditemukan"
)</f>
        <v>ERP application</v>
      </c>
      <c r="I483" s="15" t="str">
        <f>IFERROR(
    IF(
        ISNUMBER(MATCH(F483, Elements!$A$2:$A$700, 0)),
        IF(
            INDEX(Elements!$C$2:$C$700, MATCH(F483, Elements!$A$2:$A$700, 0)) &lt;&gt; "",
            INDEX(Elements!$B$2:$B$700, MATCH(F483, Elements!$A$2:$A$700, 0)),
            "kosong"
        ),
        "tidak ditemukan"
    ),
    "ID tidak ditemukan"
)</f>
        <v>ApplicationService</v>
      </c>
      <c r="J483" s="15" t="str">
        <f>IFERROR(
    IF(
        ISNUMBER(MATCH(F483, Elements!$A$2:$A$700, 0)),
        IF(
            INDEX(Elements!$C$2:$C$700, MATCH(F483, Elements!$A$2:$A$700, 0)) &lt;&gt; "",
            INDEX(Elements!$C$2:$C$700, MATCH(F483, Elements!$A$2:$A$700, 0)),
            "kosong"
        ),
        "tidak ditemukan"
    ),
    "ID tidak ditemukan"
)</f>
        <v>Product availability consultation</v>
      </c>
      <c r="K483" s="15" t="str" cm="1">
        <f t="array" ref="K483">IF(
    AND(
        ISNUMBER(MATCH(SUBSTITUTE(G483, " ", ""), SUBSTITUTE(Sheet2!$AK$5:$AK$13, " ", ""), 0)),
        ISNUMBER(MATCH(SUBSTITUTE(I483, " ", ""), SUBSTITUTE(Sheet2!$AL$4:$BB$4, " ", ""), 0))
    ),
    IF(
        ISNUMBER(MATCH(B483, Sheet2!$BE$3:$BE$13, 0)),
        IF(
            ISNUMBER(MATCH(INDEX(Sheet2!$BD$3:$BD$13, MATCH(B483, Sheet2!$BE$3:$BE$13, 0)), Sheet2!$BD$3:$BD$13, 0)),
            "True",
            "False"
        ),
        "False"
    ),
    "Bukan pasangan yang dicari"
)</f>
        <v>Bukan pasangan yang dicari</v>
      </c>
      <c r="L483" s="15" t="str" cm="1">
        <f t="array" ref="L483">IF(
    AND(
        ISNUMBER(MATCH(SUBSTITUTE(G483, " ", ""), SUBSTITUTE(Sheet2!$AK$19:$AK$35, " ", ""), 0)),
        ISNUMBER(MATCH(SUBSTITUTE(I483, " ", ""), SUBSTITUTE(Sheet2!$AL$18:$AT$18, " ", ""), 0))
    ),
    IF(
        ISNUMBER(MATCH(B483, Sheet2!$BE$3:$BE$13, 0)),
        IF(
            ISNUMBER(MATCH(INDEX(Sheet2!$BD$3:$BD$13, MATCH(B483, Sheet2!$BE$3:$BE$13, 0)), Sheet2!$BD$3:$BD$13, 0)),
            "True",
            "False"
        ),
        "False"
    ),
    "Bukan pasangan yang dicari"
)</f>
        <v>Bukan pasangan yang dicari</v>
      </c>
    </row>
    <row r="484" spans="1:12" hidden="1" x14ac:dyDescent="0.25">
      <c r="A484" s="20">
        <v>14498</v>
      </c>
      <c r="B484" t="s">
        <v>10</v>
      </c>
      <c r="E484">
        <v>14478</v>
      </c>
      <c r="F484">
        <v>10701</v>
      </c>
      <c r="G484" s="15" t="str">
        <f>IFERROR(
    IF(
        ISNUMBER(MATCH(E484, Elements!$A$2:$A$700, 0)),
        IF(
            INDEX(Elements!$C$2:$C$700, MATCH(E484, Elements!$A$2:$A$700, 0)) &lt;&gt; "",
            INDEX(Elements!$B$2:$B$700, MATCH(E484, Elements!$A$2:$A$700, 0)),
            "kosong"
        ),
        "tidak ditemukan"
    ),
    "ID tidak ditemukan"
)</f>
        <v>ApplicationComponent</v>
      </c>
      <c r="H484" s="15" t="str">
        <f>IFERROR(
    IF(
        ISNUMBER(MATCH(E484, Elements!$A$2:$A$700, 0)),
        IF(
            INDEX(Elements!$C$2:$C$700, MATCH(E484, Elements!$A$2:$A$700, 0)) &lt;&gt; "",
            INDEX(Elements!$C$2:$C$700, MATCH(E484, Elements!$A$2:$A$700, 0)),
            "kosong"
        ),
        "tidak ditemukan"
    ),
    "ID tidak ditemukan"
)</f>
        <v>ERP application</v>
      </c>
      <c r="I484" s="15" t="str">
        <f>IFERROR(
    IF(
        ISNUMBER(MATCH(F484, Elements!$A$2:$A$700, 0)),
        IF(
            INDEX(Elements!$C$2:$C$700, MATCH(F484, Elements!$A$2:$A$700, 0)) &lt;&gt; "",
            INDEX(Elements!$B$2:$B$700, MATCH(F484, Elements!$A$2:$A$700, 0)),
            "kosong"
        ),
        "tidak ditemukan"
    ),
    "ID tidak ditemukan"
)</f>
        <v>ApplicationService</v>
      </c>
      <c r="J484" s="15" t="str">
        <f>IFERROR(
    IF(
        ISNUMBER(MATCH(F484, Elements!$A$2:$A$700, 0)),
        IF(
            INDEX(Elements!$C$2:$C$700, MATCH(F484, Elements!$A$2:$A$700, 0)) &lt;&gt; "",
            INDEX(Elements!$C$2:$C$700, MATCH(F484, Elements!$A$2:$A$700, 0)),
            "kosong"
        ),
        "tidak ditemukan"
    ),
    "ID tidak ditemukan"
)</f>
        <v>Production order creation service</v>
      </c>
      <c r="K484" s="15" t="str" cm="1">
        <f t="array" ref="K484">IF(
    AND(
        ISNUMBER(MATCH(SUBSTITUTE(G484, " ", ""), SUBSTITUTE(Sheet2!$AK$5:$AK$13, " ", ""), 0)),
        ISNUMBER(MATCH(SUBSTITUTE(I484, " ", ""), SUBSTITUTE(Sheet2!$AL$4:$BB$4, " ", ""), 0))
    ),
    IF(
        ISNUMBER(MATCH(B484, Sheet2!$BE$3:$BE$13, 0)),
        IF(
            ISNUMBER(MATCH(INDEX(Sheet2!$BD$3:$BD$13, MATCH(B484, Sheet2!$BE$3:$BE$13, 0)), Sheet2!$BD$3:$BD$13, 0)),
            "True",
            "False"
        ),
        "False"
    ),
    "Bukan pasangan yang dicari"
)</f>
        <v>Bukan pasangan yang dicari</v>
      </c>
      <c r="L484" s="15" t="str" cm="1">
        <f t="array" ref="L484">IF(
    AND(
        ISNUMBER(MATCH(SUBSTITUTE(G484, " ", ""), SUBSTITUTE(Sheet2!$AK$19:$AK$35, " ", ""), 0)),
        ISNUMBER(MATCH(SUBSTITUTE(I484, " ", ""), SUBSTITUTE(Sheet2!$AL$18:$AT$18, " ", ""), 0))
    ),
    IF(
        ISNUMBER(MATCH(B484, Sheet2!$BE$3:$BE$13, 0)),
        IF(
            ISNUMBER(MATCH(INDEX(Sheet2!$BD$3:$BD$13, MATCH(B484, Sheet2!$BE$3:$BE$13, 0)), Sheet2!$BD$3:$BD$13, 0)),
            "True",
            "False"
        ),
        "False"
    ),
    "Bukan pasangan yang dicari"
)</f>
        <v>Bukan pasangan yang dicari</v>
      </c>
    </row>
    <row r="485" spans="1:12" hidden="1" x14ac:dyDescent="0.25">
      <c r="A485" s="20">
        <v>14511</v>
      </c>
      <c r="B485" t="s">
        <v>10</v>
      </c>
      <c r="E485">
        <v>14534</v>
      </c>
      <c r="F485">
        <v>14489</v>
      </c>
      <c r="G485" s="15" t="str">
        <f>IFERROR(
    IF(
        ISNUMBER(MATCH(E485, Elements!$A$2:$A$700, 0)),
        IF(
            INDEX(Elements!$C$2:$C$700, MATCH(E485, Elements!$A$2:$A$700, 0)) &lt;&gt; "",
            INDEX(Elements!$B$2:$B$700, MATCH(E485, Elements!$A$2:$A$700, 0)),
            "kosong"
        ),
        "tidak ditemukan"
    ),
    "ID tidak ditemukan"
)</f>
        <v>ApplicationInteraction</v>
      </c>
      <c r="H485" s="15" t="str">
        <f>IFERROR(
    IF(
        ISNUMBER(MATCH(E485, Elements!$A$2:$A$700, 0)),
        IF(
            INDEX(Elements!$C$2:$C$700, MATCH(E485, Elements!$A$2:$A$700, 0)) &lt;&gt; "",
            INDEX(Elements!$C$2:$C$700, MATCH(E485, Elements!$A$2:$A$700, 0)),
            "kosong"
        ),
        "tidak ditemukan"
    ),
    "ID tidak ditemukan"
)</f>
        <v>Create customer contract</v>
      </c>
      <c r="I485" s="15" t="str">
        <f>IFERROR(
    IF(
        ISNUMBER(MATCH(F485, Elements!$A$2:$A$700, 0)),
        IF(
            INDEX(Elements!$C$2:$C$700, MATCH(F485, Elements!$A$2:$A$700, 0)) &lt;&gt; "",
            INDEX(Elements!$B$2:$B$700, MATCH(F485, Elements!$A$2:$A$700, 0)),
            "kosong"
        ),
        "tidak ditemukan"
    ),
    "ID tidak ditemukan"
)</f>
        <v>ApplicationService</v>
      </c>
      <c r="J485" s="15" t="str">
        <f>IFERROR(
    IF(
        ISNUMBER(MATCH(F485, Elements!$A$2:$A$700, 0)),
        IF(
            INDEX(Elements!$C$2:$C$700, MATCH(F485, Elements!$A$2:$A$700, 0)) &lt;&gt; "",
            INDEX(Elements!$C$2:$C$700, MATCH(F485, Elements!$A$2:$A$700, 0)),
            "kosong"
        ),
        "tidak ditemukan"
    ),
    "ID tidak ditemukan"
)</f>
        <v>Contract creation service</v>
      </c>
      <c r="K485" s="15" t="str" cm="1">
        <f t="array" ref="K485">IF(
    AND(
        ISNUMBER(MATCH(SUBSTITUTE(G485, " ", ""), SUBSTITUTE(Sheet2!$AK$5:$AK$13, " ", ""), 0)),
        ISNUMBER(MATCH(SUBSTITUTE(I485, " ", ""), SUBSTITUTE(Sheet2!$AL$4:$BB$4, " ", ""), 0))
    ),
    IF(
        ISNUMBER(MATCH(B485, Sheet2!$BE$3:$BE$13, 0)),
        IF(
            ISNUMBER(MATCH(INDEX(Sheet2!$BD$3:$BD$13, MATCH(B485, Sheet2!$BE$3:$BE$13, 0)), Sheet2!$BD$3:$BD$13, 0)),
            "True",
            "False"
        ),
        "False"
    ),
    "Bukan pasangan yang dicari"
)</f>
        <v>Bukan pasangan yang dicari</v>
      </c>
      <c r="L485" s="15" t="str" cm="1">
        <f t="array" ref="L485">IF(
    AND(
        ISNUMBER(MATCH(SUBSTITUTE(G485, " ", ""), SUBSTITUTE(Sheet2!$AK$19:$AK$35, " ", ""), 0)),
        ISNUMBER(MATCH(SUBSTITUTE(I485, " ", ""), SUBSTITUTE(Sheet2!$AL$18:$AT$18, " ", ""), 0))
    ),
    IF(
        ISNUMBER(MATCH(B485, Sheet2!$BE$3:$BE$13, 0)),
        IF(
            ISNUMBER(MATCH(INDEX(Sheet2!$BD$3:$BD$13, MATCH(B485, Sheet2!$BE$3:$BE$13, 0)), Sheet2!$BD$3:$BD$13, 0)),
            "True",
            "False"
        ),
        "False"
    ),
    "Bukan pasangan yang dicari"
)</f>
        <v>Bukan pasangan yang dicari</v>
      </c>
    </row>
    <row r="486" spans="1:12" hidden="1" x14ac:dyDescent="0.25">
      <c r="A486" s="20">
        <v>14519</v>
      </c>
      <c r="B486" t="s">
        <v>10</v>
      </c>
      <c r="E486">
        <v>14535</v>
      </c>
      <c r="F486">
        <v>10689</v>
      </c>
      <c r="G486" s="15" t="str">
        <f>IFERROR(
    IF(
        ISNUMBER(MATCH(E486, Elements!$A$2:$A$700, 0)),
        IF(
            INDEX(Elements!$C$2:$C$700, MATCH(E486, Elements!$A$2:$A$700, 0)) &lt;&gt; "",
            INDEX(Elements!$B$2:$B$700, MATCH(E486, Elements!$A$2:$A$700, 0)),
            "kosong"
        ),
        "tidak ditemukan"
    ),
    "ID tidak ditemukan"
)</f>
        <v>ApplicationInteraction</v>
      </c>
      <c r="H486" s="15" t="str">
        <f>IFERROR(
    IF(
        ISNUMBER(MATCH(E486, Elements!$A$2:$A$700, 0)),
        IF(
            INDEX(Elements!$C$2:$C$700, MATCH(E486, Elements!$A$2:$A$700, 0)) &lt;&gt; "",
            INDEX(Elements!$C$2:$C$700, MATCH(E486, Elements!$A$2:$A$700, 0)),
            "kosong"
        ),
        "tidak ditemukan"
    ),
    "ID tidak ditemukan"
)</f>
        <v>Assess customer risk</v>
      </c>
      <c r="I486" s="15" t="str">
        <f>IFERROR(
    IF(
        ISNUMBER(MATCH(F486, Elements!$A$2:$A$700, 0)),
        IF(
            INDEX(Elements!$C$2:$C$700, MATCH(F486, Elements!$A$2:$A$700, 0)) &lt;&gt; "",
            INDEX(Elements!$B$2:$B$700, MATCH(F486, Elements!$A$2:$A$700, 0)),
            "kosong"
        ),
        "tidak ditemukan"
    ),
    "ID tidak ditemukan"
)</f>
        <v>ApplicationService</v>
      </c>
      <c r="J486" s="15" t="str">
        <f>IFERROR(
    IF(
        ISNUMBER(MATCH(F486, Elements!$A$2:$A$700, 0)),
        IF(
            INDEX(Elements!$C$2:$C$700, MATCH(F486, Elements!$A$2:$A$700, 0)) &lt;&gt; "",
            INDEX(Elements!$C$2:$C$700, MATCH(F486, Elements!$A$2:$A$700, 0)),
            "kosong"
        ),
        "tidak ditemukan"
    ),
    "ID tidak ditemukan"
)</f>
        <v>Customer credit analysis service</v>
      </c>
      <c r="K486" s="15" t="str" cm="1">
        <f t="array" ref="K486">IF(
    AND(
        ISNUMBER(MATCH(SUBSTITUTE(G486, " ", ""), SUBSTITUTE(Sheet2!$AK$5:$AK$13, " ", ""), 0)),
        ISNUMBER(MATCH(SUBSTITUTE(I486, " ", ""), SUBSTITUTE(Sheet2!$AL$4:$BB$4, " ", ""), 0))
    ),
    IF(
        ISNUMBER(MATCH(B486, Sheet2!$BE$3:$BE$13, 0)),
        IF(
            ISNUMBER(MATCH(INDEX(Sheet2!$BD$3:$BD$13, MATCH(B486, Sheet2!$BE$3:$BE$13, 0)), Sheet2!$BD$3:$BD$13, 0)),
            "True",
            "False"
        ),
        "False"
    ),
    "Bukan pasangan yang dicari"
)</f>
        <v>Bukan pasangan yang dicari</v>
      </c>
      <c r="L486" s="15" t="str" cm="1">
        <f t="array" ref="L486">IF(
    AND(
        ISNUMBER(MATCH(SUBSTITUTE(G486, " ", ""), SUBSTITUTE(Sheet2!$AK$19:$AK$35, " ", ""), 0)),
        ISNUMBER(MATCH(SUBSTITUTE(I486, " ", ""), SUBSTITUTE(Sheet2!$AL$18:$AT$18, " ", ""), 0))
    ),
    IF(
        ISNUMBER(MATCH(B486, Sheet2!$BE$3:$BE$13, 0)),
        IF(
            ISNUMBER(MATCH(INDEX(Sheet2!$BD$3:$BD$13, MATCH(B486, Sheet2!$BE$3:$BE$13, 0)), Sheet2!$BD$3:$BD$13, 0)),
            "True",
            "False"
        ),
        "False"
    ),
    "Bukan pasangan yang dicari"
)</f>
        <v>Bukan pasangan yang dicari</v>
      </c>
    </row>
    <row r="487" spans="1:12" hidden="1" x14ac:dyDescent="0.25">
      <c r="A487" s="20">
        <v>12919</v>
      </c>
      <c r="B487" t="s">
        <v>10</v>
      </c>
      <c r="E487">
        <v>8618</v>
      </c>
      <c r="F487">
        <v>10688</v>
      </c>
      <c r="G487" s="15" t="str">
        <f>IFERROR(
    IF(
        ISNUMBER(MATCH(E487, Elements!$A$2:$A$700, 0)),
        IF(
            INDEX(Elements!$C$2:$C$700, MATCH(E487, Elements!$A$2:$A$700, 0)) &lt;&gt; "",
            INDEX(Elements!$B$2:$B$700, MATCH(E487, Elements!$A$2:$A$700, 0)),
            "kosong"
        ),
        "tidak ditemukan"
    ),
    "ID tidak ditemukan"
)</f>
        <v>ApplicationComponent</v>
      </c>
      <c r="H487" s="15" t="str">
        <f>IFERROR(
    IF(
        ISNUMBER(MATCH(E487, Elements!$A$2:$A$700, 0)),
        IF(
            INDEX(Elements!$C$2:$C$700, MATCH(E487, Elements!$A$2:$A$700, 0)) &lt;&gt; "",
            INDEX(Elements!$C$2:$C$700, MATCH(E487, Elements!$A$2:$A$700, 0)),
            "kosong"
        ),
        "tidak ditemukan"
    ),
    "ID tidak ditemukan"
)</f>
        <v>CRM system</v>
      </c>
      <c r="I487" s="15" t="str">
        <f>IFERROR(
    IF(
        ISNUMBER(MATCH(F487, Elements!$A$2:$A$700, 0)),
        IF(
            INDEX(Elements!$C$2:$C$700, MATCH(F487, Elements!$A$2:$A$700, 0)) &lt;&gt; "",
            INDEX(Elements!$B$2:$B$700, MATCH(F487, Elements!$A$2:$A$700, 0)),
            "kosong"
        ),
        "tidak ditemukan"
    ),
    "ID tidak ditemukan"
)</f>
        <v>ApplicationService</v>
      </c>
      <c r="J487" s="15" t="str">
        <f>IFERROR(
    IF(
        ISNUMBER(MATCH(F487, Elements!$A$2:$A$700, 0)),
        IF(
            INDEX(Elements!$C$2:$C$700, MATCH(F487, Elements!$A$2:$A$700, 0)) &lt;&gt; "",
            INDEX(Elements!$C$2:$C$700, MATCH(F487, Elements!$A$2:$A$700, 0)),
            "kosong"
        ),
        "tidak ditemukan"
    ),
    "ID tidak ditemukan"
)</f>
        <v>Customer administration service</v>
      </c>
      <c r="K487" s="15" t="str" cm="1">
        <f t="array" ref="K487">IF(
    AND(
        ISNUMBER(MATCH(SUBSTITUTE(G487, " ", ""), SUBSTITUTE(Sheet2!$AK$5:$AK$13, " ", ""), 0)),
        ISNUMBER(MATCH(SUBSTITUTE(I487, " ", ""), SUBSTITUTE(Sheet2!$AL$4:$BB$4, " ", ""), 0))
    ),
    IF(
        ISNUMBER(MATCH(B487, Sheet2!$BE$3:$BE$13, 0)),
        IF(
            ISNUMBER(MATCH(INDEX(Sheet2!$BD$3:$BD$13, MATCH(B487, Sheet2!$BE$3:$BE$13, 0)), Sheet2!$BD$3:$BD$13, 0)),
            "True",
            "False"
        ),
        "False"
    ),
    "Bukan pasangan yang dicari"
)</f>
        <v>Bukan pasangan yang dicari</v>
      </c>
      <c r="L487" s="15" t="str" cm="1">
        <f t="array" ref="L487">IF(
    AND(
        ISNUMBER(MATCH(SUBSTITUTE(G487, " ", ""), SUBSTITUTE(Sheet2!$AK$19:$AK$35, " ", ""), 0)),
        ISNUMBER(MATCH(SUBSTITUTE(I487, " ", ""), SUBSTITUTE(Sheet2!$AL$18:$AT$18, " ", ""), 0))
    ),
    IF(
        ISNUMBER(MATCH(B487, Sheet2!$BE$3:$BE$13, 0)),
        IF(
            ISNUMBER(MATCH(INDEX(Sheet2!$BD$3:$BD$13, MATCH(B487, Sheet2!$BE$3:$BE$13, 0)), Sheet2!$BD$3:$BD$13, 0)),
            "True",
            "False"
        ),
        "False"
    ),
    "Bukan pasangan yang dicari"
)</f>
        <v>Bukan pasangan yang dicari</v>
      </c>
    </row>
    <row r="488" spans="1:12" hidden="1" x14ac:dyDescent="0.25">
      <c r="A488" s="20">
        <v>12920</v>
      </c>
      <c r="B488" t="s">
        <v>10</v>
      </c>
      <c r="E488">
        <v>8618</v>
      </c>
      <c r="F488">
        <v>10689</v>
      </c>
      <c r="G488" s="15" t="str">
        <f>IFERROR(
    IF(
        ISNUMBER(MATCH(E488, Elements!$A$2:$A$700, 0)),
        IF(
            INDEX(Elements!$C$2:$C$700, MATCH(E488, Elements!$A$2:$A$700, 0)) &lt;&gt; "",
            INDEX(Elements!$B$2:$B$700, MATCH(E488, Elements!$A$2:$A$700, 0)),
            "kosong"
        ),
        "tidak ditemukan"
    ),
    "ID tidak ditemukan"
)</f>
        <v>ApplicationComponent</v>
      </c>
      <c r="H488" s="15" t="str">
        <f>IFERROR(
    IF(
        ISNUMBER(MATCH(E488, Elements!$A$2:$A$700, 0)),
        IF(
            INDEX(Elements!$C$2:$C$700, MATCH(E488, Elements!$A$2:$A$700, 0)) &lt;&gt; "",
            INDEX(Elements!$C$2:$C$700, MATCH(E488, Elements!$A$2:$A$700, 0)),
            "kosong"
        ),
        "tidak ditemukan"
    ),
    "ID tidak ditemukan"
)</f>
        <v>CRM system</v>
      </c>
      <c r="I488" s="15" t="str">
        <f>IFERROR(
    IF(
        ISNUMBER(MATCH(F488, Elements!$A$2:$A$700, 0)),
        IF(
            INDEX(Elements!$C$2:$C$700, MATCH(F488, Elements!$A$2:$A$700, 0)) &lt;&gt; "",
            INDEX(Elements!$B$2:$B$700, MATCH(F488, Elements!$A$2:$A$700, 0)),
            "kosong"
        ),
        "tidak ditemukan"
    ),
    "ID tidak ditemukan"
)</f>
        <v>ApplicationService</v>
      </c>
      <c r="J488" s="15" t="str">
        <f>IFERROR(
    IF(
        ISNUMBER(MATCH(F488, Elements!$A$2:$A$700, 0)),
        IF(
            INDEX(Elements!$C$2:$C$700, MATCH(F488, Elements!$A$2:$A$700, 0)) &lt;&gt; "",
            INDEX(Elements!$C$2:$C$700, MATCH(F488, Elements!$A$2:$A$700, 0)),
            "kosong"
        ),
        "tidak ditemukan"
    ),
    "ID tidak ditemukan"
)</f>
        <v>Customer credit analysis service</v>
      </c>
      <c r="K488" s="15" t="str" cm="1">
        <f t="array" ref="K488">IF(
    AND(
        ISNUMBER(MATCH(SUBSTITUTE(G488, " ", ""), SUBSTITUTE(Sheet2!$AK$5:$AK$13, " ", ""), 0)),
        ISNUMBER(MATCH(SUBSTITUTE(I488, " ", ""), SUBSTITUTE(Sheet2!$AL$4:$BB$4, " ", ""), 0))
    ),
    IF(
        ISNUMBER(MATCH(B488, Sheet2!$BE$3:$BE$13, 0)),
        IF(
            ISNUMBER(MATCH(INDEX(Sheet2!$BD$3:$BD$13, MATCH(B488, Sheet2!$BE$3:$BE$13, 0)), Sheet2!$BD$3:$BD$13, 0)),
            "True",
            "False"
        ),
        "False"
    ),
    "Bukan pasangan yang dicari"
)</f>
        <v>Bukan pasangan yang dicari</v>
      </c>
      <c r="L488" s="15" t="str" cm="1">
        <f t="array" ref="L488">IF(
    AND(
        ISNUMBER(MATCH(SUBSTITUTE(G488, " ", ""), SUBSTITUTE(Sheet2!$AK$19:$AK$35, " ", ""), 0)),
        ISNUMBER(MATCH(SUBSTITUTE(I488, " ", ""), SUBSTITUTE(Sheet2!$AL$18:$AT$18, " ", ""), 0))
    ),
    IF(
        ISNUMBER(MATCH(B488, Sheet2!$BE$3:$BE$13, 0)),
        IF(
            ISNUMBER(MATCH(INDEX(Sheet2!$BD$3:$BD$13, MATCH(B488, Sheet2!$BE$3:$BE$13, 0)), Sheet2!$BD$3:$BD$13, 0)),
            "True",
            "False"
        ),
        "False"
    ),
    "Bukan pasangan yang dicari"
)</f>
        <v>Bukan pasangan yang dicari</v>
      </c>
    </row>
    <row r="489" spans="1:12" hidden="1" x14ac:dyDescent="0.25">
      <c r="A489" s="20">
        <v>12921</v>
      </c>
      <c r="B489" t="s">
        <v>10</v>
      </c>
      <c r="E489">
        <v>8618</v>
      </c>
      <c r="F489">
        <v>10690</v>
      </c>
      <c r="G489" s="15" t="str">
        <f>IFERROR(
    IF(
        ISNUMBER(MATCH(E489, Elements!$A$2:$A$700, 0)),
        IF(
            INDEX(Elements!$C$2:$C$700, MATCH(E489, Elements!$A$2:$A$700, 0)) &lt;&gt; "",
            INDEX(Elements!$B$2:$B$700, MATCH(E489, Elements!$A$2:$A$700, 0)),
            "kosong"
        ),
        "tidak ditemukan"
    ),
    "ID tidak ditemukan"
)</f>
        <v>ApplicationComponent</v>
      </c>
      <c r="H489" s="15" t="str">
        <f>IFERROR(
    IF(
        ISNUMBER(MATCH(E489, Elements!$A$2:$A$700, 0)),
        IF(
            INDEX(Elements!$C$2:$C$700, MATCH(E489, Elements!$A$2:$A$700, 0)) &lt;&gt; "",
            INDEX(Elements!$C$2:$C$700, MATCH(E489, Elements!$A$2:$A$700, 0)),
            "kosong"
        ),
        "tidak ditemukan"
    ),
    "ID tidak ditemukan"
)</f>
        <v>CRM system</v>
      </c>
      <c r="I489" s="15" t="str">
        <f>IFERROR(
    IF(
        ISNUMBER(MATCH(F489, Elements!$A$2:$A$700, 0)),
        IF(
            INDEX(Elements!$C$2:$C$700, MATCH(F489, Elements!$A$2:$A$700, 0)) &lt;&gt; "",
            INDEX(Elements!$B$2:$B$700, MATCH(F489, Elements!$A$2:$A$700, 0)),
            "kosong"
        ),
        "tidak ditemukan"
    ),
    "ID tidak ditemukan"
)</f>
        <v>ApplicationService</v>
      </c>
      <c r="J489" s="15" t="str">
        <f>IFERROR(
    IF(
        ISNUMBER(MATCH(F489, Elements!$A$2:$A$700, 0)),
        IF(
            INDEX(Elements!$C$2:$C$700, MATCH(F489, Elements!$A$2:$A$700, 0)) &lt;&gt; "",
            INDEX(Elements!$C$2:$C$700, MATCH(F489, Elements!$A$2:$A$700, 0)),
            "kosong"
        ),
        "tidak ditemukan"
    ),
    "ID tidak ditemukan"
)</f>
        <v>Contract creating service</v>
      </c>
      <c r="K489" s="15" t="str" cm="1">
        <f t="array" ref="K489">IF(
    AND(
        ISNUMBER(MATCH(SUBSTITUTE(G489, " ", ""), SUBSTITUTE(Sheet2!$AK$5:$AK$13, " ", ""), 0)),
        ISNUMBER(MATCH(SUBSTITUTE(I489, " ", ""), SUBSTITUTE(Sheet2!$AL$4:$BB$4, " ", ""), 0))
    ),
    IF(
        ISNUMBER(MATCH(B489, Sheet2!$BE$3:$BE$13, 0)),
        IF(
            ISNUMBER(MATCH(INDEX(Sheet2!$BD$3:$BD$13, MATCH(B489, Sheet2!$BE$3:$BE$13, 0)), Sheet2!$BD$3:$BD$13, 0)),
            "True",
            "False"
        ),
        "False"
    ),
    "Bukan pasangan yang dicari"
)</f>
        <v>Bukan pasangan yang dicari</v>
      </c>
      <c r="L489" s="15" t="str" cm="1">
        <f t="array" ref="L489">IF(
    AND(
        ISNUMBER(MATCH(SUBSTITUTE(G489, " ", ""), SUBSTITUTE(Sheet2!$AK$19:$AK$35, " ", ""), 0)),
        ISNUMBER(MATCH(SUBSTITUTE(I489, " ", ""), SUBSTITUTE(Sheet2!$AL$18:$AT$18, " ", ""), 0))
    ),
    IF(
        ISNUMBER(MATCH(B489, Sheet2!$BE$3:$BE$13, 0)),
        IF(
            ISNUMBER(MATCH(INDEX(Sheet2!$BD$3:$BD$13, MATCH(B489, Sheet2!$BE$3:$BE$13, 0)), Sheet2!$BD$3:$BD$13, 0)),
            "True",
            "False"
        ),
        "False"
    ),
    "Bukan pasangan yang dicari"
)</f>
        <v>Bukan pasangan yang dicari</v>
      </c>
    </row>
    <row r="490" spans="1:12" hidden="1" x14ac:dyDescent="0.25">
      <c r="A490" s="20">
        <v>12922</v>
      </c>
      <c r="B490" t="s">
        <v>10</v>
      </c>
      <c r="E490">
        <v>8618</v>
      </c>
      <c r="F490">
        <v>10691</v>
      </c>
      <c r="G490" s="15" t="str">
        <f>IFERROR(
    IF(
        ISNUMBER(MATCH(E490, Elements!$A$2:$A$700, 0)),
        IF(
            INDEX(Elements!$C$2:$C$700, MATCH(E490, Elements!$A$2:$A$700, 0)) &lt;&gt; "",
            INDEX(Elements!$B$2:$B$700, MATCH(E490, Elements!$A$2:$A$700, 0)),
            "kosong"
        ),
        "tidak ditemukan"
    ),
    "ID tidak ditemukan"
)</f>
        <v>ApplicationComponent</v>
      </c>
      <c r="H490" s="15" t="str">
        <f>IFERROR(
    IF(
        ISNUMBER(MATCH(E490, Elements!$A$2:$A$700, 0)),
        IF(
            INDEX(Elements!$C$2:$C$700, MATCH(E490, Elements!$A$2:$A$700, 0)) &lt;&gt; "",
            INDEX(Elements!$C$2:$C$700, MATCH(E490, Elements!$A$2:$A$700, 0)),
            "kosong"
        ),
        "tidak ditemukan"
    ),
    "ID tidak ditemukan"
)</f>
        <v>CRM system</v>
      </c>
      <c r="I490" s="15" t="str">
        <f>IFERROR(
    IF(
        ISNUMBER(MATCH(F490, Elements!$A$2:$A$700, 0)),
        IF(
            INDEX(Elements!$C$2:$C$700, MATCH(F490, Elements!$A$2:$A$700, 0)) &lt;&gt; "",
            INDEX(Elements!$B$2:$B$700, MATCH(F490, Elements!$A$2:$A$700, 0)),
            "kosong"
        ),
        "tidak ditemukan"
    ),
    "ID tidak ditemukan"
)</f>
        <v>ApplicationService</v>
      </c>
      <c r="J490" s="15" t="str">
        <f>IFERROR(
    IF(
        ISNUMBER(MATCH(F490, Elements!$A$2:$A$700, 0)),
        IF(
            INDEX(Elements!$C$2:$C$700, MATCH(F490, Elements!$A$2:$A$700, 0)) &lt;&gt; "",
            INDEX(Elements!$C$2:$C$700, MATCH(F490, Elements!$A$2:$A$700, 0)),
            "kosong"
        ),
        "tidak ditemukan"
    ),
    "ID tidak ditemukan"
)</f>
        <v>Contract printing service</v>
      </c>
      <c r="K490" s="15" t="str" cm="1">
        <f t="array" ref="K490">IF(
    AND(
        ISNUMBER(MATCH(SUBSTITUTE(G490, " ", ""), SUBSTITUTE(Sheet2!$AK$5:$AK$13, " ", ""), 0)),
        ISNUMBER(MATCH(SUBSTITUTE(I490, " ", ""), SUBSTITUTE(Sheet2!$AL$4:$BB$4, " ", ""), 0))
    ),
    IF(
        ISNUMBER(MATCH(B490, Sheet2!$BE$3:$BE$13, 0)),
        IF(
            ISNUMBER(MATCH(INDEX(Sheet2!$BD$3:$BD$13, MATCH(B490, Sheet2!$BE$3:$BE$13, 0)), Sheet2!$BD$3:$BD$13, 0)),
            "True",
            "False"
        ),
        "False"
    ),
    "Bukan pasangan yang dicari"
)</f>
        <v>Bukan pasangan yang dicari</v>
      </c>
      <c r="L490" s="15" t="str" cm="1">
        <f t="array" ref="L490">IF(
    AND(
        ISNUMBER(MATCH(SUBSTITUTE(G490, " ", ""), SUBSTITUTE(Sheet2!$AK$19:$AK$35, " ", ""), 0)),
        ISNUMBER(MATCH(SUBSTITUTE(I490, " ", ""), SUBSTITUTE(Sheet2!$AL$18:$AT$18, " ", ""), 0))
    ),
    IF(
        ISNUMBER(MATCH(B490, Sheet2!$BE$3:$BE$13, 0)),
        IF(
            ISNUMBER(MATCH(INDEX(Sheet2!$BD$3:$BD$13, MATCH(B490, Sheet2!$BE$3:$BE$13, 0)), Sheet2!$BD$3:$BD$13, 0)),
            "True",
            "False"
        ),
        "False"
    ),
    "Bukan pasangan yang dicari"
)</f>
        <v>Bukan pasangan yang dicari</v>
      </c>
    </row>
    <row r="491" spans="1:12" hidden="1" x14ac:dyDescent="0.25">
      <c r="A491" s="20">
        <v>6624</v>
      </c>
      <c r="B491" t="s">
        <v>10</v>
      </c>
      <c r="E491">
        <v>6611</v>
      </c>
      <c r="F491">
        <v>6565</v>
      </c>
      <c r="G491" s="15" t="str">
        <f>IFERROR(
    IF(
        ISNUMBER(MATCH(E491, Elements!$A$2:$A$700, 0)),
        IF(
            INDEX(Elements!$C$2:$C$700, MATCH(E491, Elements!$A$2:$A$700, 0)) &lt;&gt; "",
            INDEX(Elements!$B$2:$B$700, MATCH(E491, Elements!$A$2:$A$700, 0)),
            "kosong"
        ),
        "tidak ditemukan"
    ),
    "ID tidak ditemukan"
)</f>
        <v>DataObject</v>
      </c>
      <c r="H491" s="15" t="str">
        <f>IFERROR(
    IF(
        ISNUMBER(MATCH(E491, Elements!$A$2:$A$700, 0)),
        IF(
            INDEX(Elements!$C$2:$C$700, MATCH(E491, Elements!$A$2:$A$700, 0)) &lt;&gt; "",
            INDEX(Elements!$C$2:$C$700, MATCH(E491, Elements!$A$2:$A$700, 0)),
            "kosong"
        ),
        "tidak ditemukan"
    ),
    "ID tidak ditemukan"
)</f>
        <v>Verb: CONFIRM</v>
      </c>
      <c r="I491" s="15" t="str">
        <f>IFERROR(
    IF(
        ISNUMBER(MATCH(F491, Elements!$A$2:$A$700, 0)),
        IF(
            INDEX(Elements!$C$2:$C$700, MATCH(F491, Elements!$A$2:$A$700, 0)) &lt;&gt; "",
            INDEX(Elements!$B$2:$B$700, MATCH(F491, Elements!$A$2:$A$700, 0)),
            "kosong"
        ),
        "tidak ditemukan"
    ),
    "ID tidak ditemukan"
)</f>
        <v>BusinessObject</v>
      </c>
      <c r="J491" s="15" t="str">
        <f>IFERROR(
    IF(
        ISNUMBER(MATCH(F491, Elements!$A$2:$A$700, 0)),
        IF(
            INDEX(Elements!$C$2:$C$700, MATCH(F491, Elements!$A$2:$A$700, 0)) &lt;&gt; "",
            INDEX(Elements!$C$2:$C$700, MATCH(F491, Elements!$A$2:$A$700, 0)),
            "kosong"
        ),
        "tidak ditemukan"
    ),
    "ID tidak ditemukan"
)</f>
        <v>Schedule Confirmation (Local)</v>
      </c>
      <c r="K491" s="15" t="str" cm="1">
        <f t="array" ref="K491">IF(
    AND(
        ISNUMBER(MATCH(SUBSTITUTE(G491, " ", ""), SUBSTITUTE(Sheet2!$AK$5:$AK$13, " ", ""), 0)),
        ISNUMBER(MATCH(SUBSTITUTE(I491, " ", ""), SUBSTITUTE(Sheet2!$AL$4:$BB$4, " ", ""), 0))
    ),
    IF(
        ISNUMBER(MATCH(B491, Sheet2!$BE$3:$BE$13, 0)),
        IF(
            ISNUMBER(MATCH(INDEX(Sheet2!$BD$3:$BD$13, MATCH(B491, Sheet2!$BE$3:$BE$13, 0)), Sheet2!$BD$3:$BD$13, 0)),
            "True",
            "False"
        ),
        "False"
    ),
    "Bukan pasangan yang dicari"
)</f>
        <v>Bukan pasangan yang dicari</v>
      </c>
      <c r="L491" s="15" t="str" cm="1">
        <f t="array" ref="L491">IF(
    AND(
        ISNUMBER(MATCH(SUBSTITUTE(G491, " ", ""), SUBSTITUTE(Sheet2!$AK$19:$AK$35, " ", ""), 0)),
        ISNUMBER(MATCH(SUBSTITUTE(I491, " ", ""), SUBSTITUTE(Sheet2!$AL$18:$AT$18, " ", ""), 0))
    ),
    IF(
        ISNUMBER(MATCH(B491, Sheet2!$BE$3:$BE$13, 0)),
        IF(
            ISNUMBER(MATCH(INDEX(Sheet2!$BD$3:$BD$13, MATCH(B491, Sheet2!$BE$3:$BE$13, 0)), Sheet2!$BD$3:$BD$13, 0)),
            "True",
            "False"
        ),
        "False"
    ),
    "Bukan pasangan yang dicari"
)</f>
        <v>Bukan pasangan yang dicari</v>
      </c>
    </row>
    <row r="492" spans="1:12" hidden="1" x14ac:dyDescent="0.25">
      <c r="A492" s="20">
        <v>8071</v>
      </c>
      <c r="B492" t="s">
        <v>10</v>
      </c>
      <c r="E492">
        <v>7991</v>
      </c>
      <c r="F492">
        <v>7945</v>
      </c>
      <c r="G492" s="15" t="str">
        <f>IFERROR(
    IF(
        ISNUMBER(MATCH(E492, Elements!$A$2:$A$700, 0)),
        IF(
            INDEX(Elements!$C$2:$C$700, MATCH(E492, Elements!$A$2:$A$700, 0)) &lt;&gt; "",
            INDEX(Elements!$B$2:$B$700, MATCH(E492, Elements!$A$2:$A$700, 0)),
            "kosong"
        ),
        "tidak ditemukan"
    ),
    "ID tidak ditemukan"
)</f>
        <v>DataObject</v>
      </c>
      <c r="H492" s="15" t="str">
        <f>IFERROR(
    IF(
        ISNUMBER(MATCH(E492, Elements!$A$2:$A$700, 0)),
        IF(
            INDEX(Elements!$C$2:$C$700, MATCH(E492, Elements!$A$2:$A$700, 0)) &lt;&gt; "",
            INDEX(Elements!$C$2:$C$700, MATCH(E492, Elements!$A$2:$A$700, 0)),
            "kosong"
        ),
        "tidak ditemukan"
    ),
    "ID tidak ditemukan"
)</f>
        <v>Resource capability</v>
      </c>
      <c r="I492" s="15" t="str">
        <f>IFERROR(
    IF(
        ISNUMBER(MATCH(F492, Elements!$A$2:$A$700, 0)),
        IF(
            INDEX(Elements!$C$2:$C$700, MATCH(F492, Elements!$A$2:$A$700, 0)) &lt;&gt; "",
            INDEX(Elements!$B$2:$B$700, MATCH(F492, Elements!$A$2:$A$700, 0)),
            "kosong"
        ),
        "tidak ditemukan"
    ),
    "ID tidak ditemukan"
)</f>
        <v>BusinessObject</v>
      </c>
      <c r="J492" s="15" t="str">
        <f>IFERROR(
    IF(
        ISNUMBER(MATCH(F492, Elements!$A$2:$A$700, 0)),
        IF(
            INDEX(Elements!$C$2:$C$700, MATCH(F492, Elements!$A$2:$A$700, 0)) &lt;&gt; "",
            INDEX(Elements!$C$2:$C$700, MATCH(F492, Elements!$A$2:$A$700, 0)),
            "kosong"
        ),
        "tidak ditemukan"
    ),
    "ID tidak ditemukan"
)</f>
        <v>Production capability</v>
      </c>
      <c r="K492" s="15" t="str" cm="1">
        <f t="array" ref="K492">IF(
    AND(
        ISNUMBER(MATCH(SUBSTITUTE(G492, " ", ""), SUBSTITUTE(Sheet2!$AK$5:$AK$13, " ", ""), 0)),
        ISNUMBER(MATCH(SUBSTITUTE(I492, " ", ""), SUBSTITUTE(Sheet2!$AL$4:$BB$4, " ", ""), 0))
    ),
    IF(
        ISNUMBER(MATCH(B492, Sheet2!$BE$3:$BE$13, 0)),
        IF(
            ISNUMBER(MATCH(INDEX(Sheet2!$BD$3:$BD$13, MATCH(B492, Sheet2!$BE$3:$BE$13, 0)), Sheet2!$BD$3:$BD$13, 0)),
            "True",
            "False"
        ),
        "False"
    ),
    "Bukan pasangan yang dicari"
)</f>
        <v>Bukan pasangan yang dicari</v>
      </c>
      <c r="L492" s="15" t="str" cm="1">
        <f t="array" ref="L492">IF(
    AND(
        ISNUMBER(MATCH(SUBSTITUTE(G492, " ", ""), SUBSTITUTE(Sheet2!$AK$19:$AK$35, " ", ""), 0)),
        ISNUMBER(MATCH(SUBSTITUTE(I492, " ", ""), SUBSTITUTE(Sheet2!$AL$18:$AT$18, " ", ""), 0))
    ),
    IF(
        ISNUMBER(MATCH(B492, Sheet2!$BE$3:$BE$13, 0)),
        IF(
            ISNUMBER(MATCH(INDEX(Sheet2!$BD$3:$BD$13, MATCH(B492, Sheet2!$BE$3:$BE$13, 0)), Sheet2!$BD$3:$BD$13, 0)),
            "True",
            "False"
        ),
        "False"
    ),
    "Bukan pasangan yang dicari"
)</f>
        <v>Bukan pasangan yang dicari</v>
      </c>
    </row>
    <row r="493" spans="1:12" hidden="1" x14ac:dyDescent="0.25">
      <c r="A493" s="20">
        <v>8072</v>
      </c>
      <c r="B493" t="s">
        <v>10</v>
      </c>
      <c r="E493">
        <v>7992</v>
      </c>
      <c r="F493">
        <v>7946</v>
      </c>
      <c r="G493" s="15" t="str">
        <f>IFERROR(
    IF(
        ISNUMBER(MATCH(E493, Elements!$A$2:$A$700, 0)),
        IF(
            INDEX(Elements!$C$2:$C$700, MATCH(E493, Elements!$A$2:$A$700, 0)) &lt;&gt; "",
            INDEX(Elements!$B$2:$B$700, MATCH(E493, Elements!$A$2:$A$700, 0)),
            "kosong"
        ),
        "tidak ditemukan"
    ),
    "ID tidak ditemukan"
)</f>
        <v>DataObject</v>
      </c>
      <c r="H493" s="15" t="str">
        <f>IFERROR(
    IF(
        ISNUMBER(MATCH(E493, Elements!$A$2:$A$700, 0)),
        IF(
            INDEX(Elements!$C$2:$C$700, MATCH(E493, Elements!$A$2:$A$700, 0)) &lt;&gt; "",
            INDEX(Elements!$C$2:$C$700, MATCH(E493, Elements!$A$2:$A$700, 0)),
            "kosong"
        ),
        "tidak ditemukan"
    ),
    "ID tidak ditemukan"
)</f>
        <v>Resource segment capability</v>
      </c>
      <c r="I493" s="15" t="str">
        <f>IFERROR(
    IF(
        ISNUMBER(MATCH(F493, Elements!$A$2:$A$700, 0)),
        IF(
            INDEX(Elements!$C$2:$C$700, MATCH(F493, Elements!$A$2:$A$700, 0)) &lt;&gt; "",
            INDEX(Elements!$B$2:$B$700, MATCH(F493, Elements!$A$2:$A$700, 0)),
            "kosong"
        ),
        "tidak ditemukan"
    ),
    "ID tidak ditemukan"
)</f>
        <v>BusinessObject</v>
      </c>
      <c r="J493" s="15" t="str">
        <f>IFERROR(
    IF(
        ISNUMBER(MATCH(F493, Elements!$A$2:$A$700, 0)),
        IF(
            INDEX(Elements!$C$2:$C$700, MATCH(F493, Elements!$A$2:$A$700, 0)) &lt;&gt; "",
            INDEX(Elements!$C$2:$C$700, MATCH(F493, Elements!$A$2:$A$700, 0)),
            "kosong"
        ),
        "tidak ditemukan"
    ),
    "ID tidak ditemukan"
)</f>
        <v>Process segment capability</v>
      </c>
      <c r="K493" s="15" t="str" cm="1">
        <f t="array" ref="K493">IF(
    AND(
        ISNUMBER(MATCH(SUBSTITUTE(G493, " ", ""), SUBSTITUTE(Sheet2!$AK$5:$AK$13, " ", ""), 0)),
        ISNUMBER(MATCH(SUBSTITUTE(I493, " ", ""), SUBSTITUTE(Sheet2!$AL$4:$BB$4, " ", ""), 0))
    ),
    IF(
        ISNUMBER(MATCH(B493, Sheet2!$BE$3:$BE$13, 0)),
        IF(
            ISNUMBER(MATCH(INDEX(Sheet2!$BD$3:$BD$13, MATCH(B493, Sheet2!$BE$3:$BE$13, 0)), Sheet2!$BD$3:$BD$13, 0)),
            "True",
            "False"
        ),
        "False"
    ),
    "Bukan pasangan yang dicari"
)</f>
        <v>Bukan pasangan yang dicari</v>
      </c>
      <c r="L493" s="15" t="str" cm="1">
        <f t="array" ref="L493">IF(
    AND(
        ISNUMBER(MATCH(SUBSTITUTE(G493, " ", ""), SUBSTITUTE(Sheet2!$AK$19:$AK$35, " ", ""), 0)),
        ISNUMBER(MATCH(SUBSTITUTE(I493, " ", ""), SUBSTITUTE(Sheet2!$AL$18:$AT$18, " ", ""), 0))
    ),
    IF(
        ISNUMBER(MATCH(B493, Sheet2!$BE$3:$BE$13, 0)),
        IF(
            ISNUMBER(MATCH(INDEX(Sheet2!$BD$3:$BD$13, MATCH(B493, Sheet2!$BE$3:$BE$13, 0)), Sheet2!$BD$3:$BD$13, 0)),
            "True",
            "False"
        ),
        "False"
    ),
    "Bukan pasangan yang dicari"
)</f>
        <v>Bukan pasangan yang dicari</v>
      </c>
    </row>
    <row r="494" spans="1:12" hidden="1" x14ac:dyDescent="0.25">
      <c r="A494" s="20">
        <v>8073</v>
      </c>
      <c r="B494" t="s">
        <v>10</v>
      </c>
      <c r="E494">
        <v>7993</v>
      </c>
      <c r="F494">
        <v>7947</v>
      </c>
      <c r="G494" s="15" t="str">
        <f>IFERROR(
    IF(
        ISNUMBER(MATCH(E494, Elements!$A$2:$A$700, 0)),
        IF(
            INDEX(Elements!$C$2:$C$700, MATCH(E494, Elements!$A$2:$A$700, 0)) &lt;&gt; "",
            INDEX(Elements!$B$2:$B$700, MATCH(E494, Elements!$A$2:$A$700, 0)),
            "kosong"
        ),
        "tidak ditemukan"
    ),
    "ID tidak ditemukan"
)</f>
        <v>DataObject</v>
      </c>
      <c r="H494" s="15" t="str">
        <f>IFERROR(
    IF(
        ISNUMBER(MATCH(E494, Elements!$A$2:$A$700, 0)),
        IF(
            INDEX(Elements!$C$2:$C$700, MATCH(E494, Elements!$A$2:$A$700, 0)) &lt;&gt; "",
            INDEX(Elements!$C$2:$C$700, MATCH(E494, Elements!$A$2:$A$700, 0)),
            "kosong"
        ),
        "tidak ditemukan"
    ),
    "ID tidak ditemukan"
)</f>
        <v>Resource specification</v>
      </c>
      <c r="I494" s="15" t="str">
        <f>IFERROR(
    IF(
        ISNUMBER(MATCH(F494, Elements!$A$2:$A$700, 0)),
        IF(
            INDEX(Elements!$C$2:$C$700, MATCH(F494, Elements!$A$2:$A$700, 0)) &lt;&gt; "",
            INDEX(Elements!$B$2:$B$700, MATCH(F494, Elements!$A$2:$A$700, 0)),
            "kosong"
        ),
        "tidak ditemukan"
    ),
    "ID tidak ditemukan"
)</f>
        <v>BusinessObject</v>
      </c>
      <c r="J494" s="15" t="str">
        <f>IFERROR(
    IF(
        ISNUMBER(MATCH(F494, Elements!$A$2:$A$700, 0)),
        IF(
            INDEX(Elements!$C$2:$C$700, MATCH(F494, Elements!$A$2:$A$700, 0)) &lt;&gt; "",
            INDEX(Elements!$C$2:$C$700, MATCH(F494, Elements!$A$2:$A$700, 0)),
            "kosong"
        ),
        "tidak ditemukan"
    ),
    "ID tidak ditemukan"
)</f>
        <v>Product segment</v>
      </c>
      <c r="K494" s="15" t="str" cm="1">
        <f t="array" ref="K494">IF(
    AND(
        ISNUMBER(MATCH(SUBSTITUTE(G494, " ", ""), SUBSTITUTE(Sheet2!$AK$5:$AK$13, " ", ""), 0)),
        ISNUMBER(MATCH(SUBSTITUTE(I494, " ", ""), SUBSTITUTE(Sheet2!$AL$4:$BB$4, " ", ""), 0))
    ),
    IF(
        ISNUMBER(MATCH(B494, Sheet2!$BE$3:$BE$13, 0)),
        IF(
            ISNUMBER(MATCH(INDEX(Sheet2!$BD$3:$BD$13, MATCH(B494, Sheet2!$BE$3:$BE$13, 0)), Sheet2!$BD$3:$BD$13, 0)),
            "True",
            "False"
        ),
        "False"
    ),
    "Bukan pasangan yang dicari"
)</f>
        <v>Bukan pasangan yang dicari</v>
      </c>
      <c r="L494" s="15" t="str" cm="1">
        <f t="array" ref="L494">IF(
    AND(
        ISNUMBER(MATCH(SUBSTITUTE(G494, " ", ""), SUBSTITUTE(Sheet2!$AK$19:$AK$35, " ", ""), 0)),
        ISNUMBER(MATCH(SUBSTITUTE(I494, " ", ""), SUBSTITUTE(Sheet2!$AL$18:$AT$18, " ", ""), 0))
    ),
    IF(
        ISNUMBER(MATCH(B494, Sheet2!$BE$3:$BE$13, 0)),
        IF(
            ISNUMBER(MATCH(INDEX(Sheet2!$BD$3:$BD$13, MATCH(B494, Sheet2!$BE$3:$BE$13, 0)), Sheet2!$BD$3:$BD$13, 0)),
            "True",
            "False"
        ),
        "False"
    ),
    "Bukan pasangan yang dicari"
)</f>
        <v>Bukan pasangan yang dicari</v>
      </c>
    </row>
    <row r="495" spans="1:12" hidden="1" x14ac:dyDescent="0.25">
      <c r="A495" s="20">
        <v>8074</v>
      </c>
      <c r="B495" t="s">
        <v>10</v>
      </c>
      <c r="E495">
        <v>7994</v>
      </c>
      <c r="F495">
        <v>7948</v>
      </c>
      <c r="G495" s="15" t="str">
        <f>IFERROR(
    IF(
        ISNUMBER(MATCH(E495, Elements!$A$2:$A$700, 0)),
        IF(
            INDEX(Elements!$C$2:$C$700, MATCH(E495, Elements!$A$2:$A$700, 0)) &lt;&gt; "",
            INDEX(Elements!$B$2:$B$700, MATCH(E495, Elements!$A$2:$A$700, 0)),
            "kosong"
        ),
        "tidak ditemukan"
    ),
    "ID tidak ditemukan"
)</f>
        <v>DataObject</v>
      </c>
      <c r="H495" s="15" t="str">
        <f>IFERROR(
    IF(
        ISNUMBER(MATCH(E495, Elements!$A$2:$A$700, 0)),
        IF(
            INDEX(Elements!$C$2:$C$700, MATCH(E495, Elements!$A$2:$A$700, 0)) &lt;&gt; "",
            INDEX(Elements!$C$2:$C$700, MATCH(E495, Elements!$A$2:$A$700, 0)),
            "kosong"
        ),
        "tidak ditemukan"
    ),
    "ID tidak ditemukan"
)</f>
        <v>Resource requirement</v>
      </c>
      <c r="I495" s="15" t="str">
        <f>IFERROR(
    IF(
        ISNUMBER(MATCH(F495, Elements!$A$2:$A$700, 0)),
        IF(
            INDEX(Elements!$C$2:$C$700, MATCH(F495, Elements!$A$2:$A$700, 0)) &lt;&gt; "",
            INDEX(Elements!$B$2:$B$700, MATCH(F495, Elements!$A$2:$A$700, 0)),
            "kosong"
        ),
        "tidak ditemukan"
    ),
    "ID tidak ditemukan"
)</f>
        <v>BusinessObject</v>
      </c>
      <c r="J495" s="15" t="str">
        <f>IFERROR(
    IF(
        ISNUMBER(MATCH(F495, Elements!$A$2:$A$700, 0)),
        IF(
            INDEX(Elements!$C$2:$C$700, MATCH(F495, Elements!$A$2:$A$700, 0)) &lt;&gt; "",
            INDEX(Elements!$C$2:$C$700, MATCH(F495, Elements!$A$2:$A$700, 0)),
            "kosong"
        ),
        "tidak ditemukan"
    ),
    "ID tidak ditemukan"
)</f>
        <v>Segment requirement</v>
      </c>
      <c r="K495" s="15" t="str" cm="1">
        <f t="array" ref="K495">IF(
    AND(
        ISNUMBER(MATCH(SUBSTITUTE(G495, " ", ""), SUBSTITUTE(Sheet2!$AK$5:$AK$13, " ", ""), 0)),
        ISNUMBER(MATCH(SUBSTITUTE(I495, " ", ""), SUBSTITUTE(Sheet2!$AL$4:$BB$4, " ", ""), 0))
    ),
    IF(
        ISNUMBER(MATCH(B495, Sheet2!$BE$3:$BE$13, 0)),
        IF(
            ISNUMBER(MATCH(INDEX(Sheet2!$BD$3:$BD$13, MATCH(B495, Sheet2!$BE$3:$BE$13, 0)), Sheet2!$BD$3:$BD$13, 0)),
            "True",
            "False"
        ),
        "False"
    ),
    "Bukan pasangan yang dicari"
)</f>
        <v>Bukan pasangan yang dicari</v>
      </c>
      <c r="L495" s="15" t="str" cm="1">
        <f t="array" ref="L495">IF(
    AND(
        ISNUMBER(MATCH(SUBSTITUTE(G495, " ", ""), SUBSTITUTE(Sheet2!$AK$19:$AK$35, " ", ""), 0)),
        ISNUMBER(MATCH(SUBSTITUTE(I495, " ", ""), SUBSTITUTE(Sheet2!$AL$18:$AT$18, " ", ""), 0))
    ),
    IF(
        ISNUMBER(MATCH(B495, Sheet2!$BE$3:$BE$13, 0)),
        IF(
            ISNUMBER(MATCH(INDEX(Sheet2!$BD$3:$BD$13, MATCH(B495, Sheet2!$BE$3:$BE$13, 0)), Sheet2!$BD$3:$BD$13, 0)),
            "True",
            "False"
        ),
        "False"
    ),
    "Bukan pasangan yang dicari"
)</f>
        <v>Bukan pasangan yang dicari</v>
      </c>
    </row>
    <row r="496" spans="1:12" hidden="1" x14ac:dyDescent="0.25">
      <c r="A496" s="20">
        <v>8075</v>
      </c>
      <c r="B496" t="s">
        <v>10</v>
      </c>
      <c r="E496">
        <v>7995</v>
      </c>
      <c r="F496">
        <v>7949</v>
      </c>
      <c r="G496" s="15" t="str">
        <f>IFERROR(
    IF(
        ISNUMBER(MATCH(E496, Elements!$A$2:$A$700, 0)),
        IF(
            INDEX(Elements!$C$2:$C$700, MATCH(E496, Elements!$A$2:$A$700, 0)) &lt;&gt; "",
            INDEX(Elements!$B$2:$B$700, MATCH(E496, Elements!$A$2:$A$700, 0)),
            "kosong"
        ),
        "tidak ditemukan"
    ),
    "ID tidak ditemukan"
)</f>
        <v>DataObject</v>
      </c>
      <c r="H496" s="15" t="str">
        <f>IFERROR(
    IF(
        ISNUMBER(MATCH(E496, Elements!$A$2:$A$700, 0)),
        IF(
            INDEX(Elements!$C$2:$C$700, MATCH(E496, Elements!$A$2:$A$700, 0)) &lt;&gt; "",
            INDEX(Elements!$C$2:$C$700, MATCH(E496, Elements!$A$2:$A$700, 0)),
            "kosong"
        ),
        "tidak ditemukan"
    ),
    "ID tidak ditemukan"
)</f>
        <v>Resource actual</v>
      </c>
      <c r="I496" s="15" t="str">
        <f>IFERROR(
    IF(
        ISNUMBER(MATCH(F496, Elements!$A$2:$A$700, 0)),
        IF(
            INDEX(Elements!$C$2:$C$700, MATCH(F496, Elements!$A$2:$A$700, 0)) &lt;&gt; "",
            INDEX(Elements!$B$2:$B$700, MATCH(F496, Elements!$A$2:$A$700, 0)),
            "kosong"
        ),
        "tidak ditemukan"
    ),
    "ID tidak ditemukan"
)</f>
        <v>BusinessObject</v>
      </c>
      <c r="J496" s="15" t="str">
        <f>IFERROR(
    IF(
        ISNUMBER(MATCH(F496, Elements!$A$2:$A$700, 0)),
        IF(
            INDEX(Elements!$C$2:$C$700, MATCH(F496, Elements!$A$2:$A$700, 0)) &lt;&gt; "",
            INDEX(Elements!$C$2:$C$700, MATCH(F496, Elements!$A$2:$A$700, 0)),
            "kosong"
        ),
        "tidak ditemukan"
    ),
    "ID tidak ditemukan"
)</f>
        <v>Segment response</v>
      </c>
      <c r="K496" s="15" t="str" cm="1">
        <f t="array" ref="K496">IF(
    AND(
        ISNUMBER(MATCH(SUBSTITUTE(G496, " ", ""), SUBSTITUTE(Sheet2!$AK$5:$AK$13, " ", ""), 0)),
        ISNUMBER(MATCH(SUBSTITUTE(I496, " ", ""), SUBSTITUTE(Sheet2!$AL$4:$BB$4, " ", ""), 0))
    ),
    IF(
        ISNUMBER(MATCH(B496, Sheet2!$BE$3:$BE$13, 0)),
        IF(
            ISNUMBER(MATCH(INDEX(Sheet2!$BD$3:$BD$13, MATCH(B496, Sheet2!$BE$3:$BE$13, 0)), Sheet2!$BD$3:$BD$13, 0)),
            "True",
            "False"
        ),
        "False"
    ),
    "Bukan pasangan yang dicari"
)</f>
        <v>Bukan pasangan yang dicari</v>
      </c>
      <c r="L496" s="15" t="str" cm="1">
        <f t="array" ref="L496">IF(
    AND(
        ISNUMBER(MATCH(SUBSTITUTE(G496, " ", ""), SUBSTITUTE(Sheet2!$AK$19:$AK$35, " ", ""), 0)),
        ISNUMBER(MATCH(SUBSTITUTE(I496, " ", ""), SUBSTITUTE(Sheet2!$AL$18:$AT$18, " ", ""), 0))
    ),
    IF(
        ISNUMBER(MATCH(B496, Sheet2!$BE$3:$BE$13, 0)),
        IF(
            ISNUMBER(MATCH(INDEX(Sheet2!$BD$3:$BD$13, MATCH(B496, Sheet2!$BE$3:$BE$13, 0)), Sheet2!$BD$3:$BD$13, 0)),
            "True",
            "False"
        ),
        "False"
    ),
    "Bukan pasangan yang dicari"
)</f>
        <v>Bukan pasangan yang dicari</v>
      </c>
    </row>
    <row r="497" spans="1:12" hidden="1" x14ac:dyDescent="0.25">
      <c r="A497" s="20">
        <v>10902</v>
      </c>
      <c r="B497" t="s">
        <v>10</v>
      </c>
      <c r="E497">
        <v>11002</v>
      </c>
      <c r="F497">
        <v>10796</v>
      </c>
      <c r="G497" s="15" t="str">
        <f>IFERROR(
    IF(
        ISNUMBER(MATCH(E497, Elements!$A$2:$A$700, 0)),
        IF(
            INDEX(Elements!$C$2:$C$700, MATCH(E497, Elements!$A$2:$A$700, 0)) &lt;&gt; "",
            INDEX(Elements!$B$2:$B$700, MATCH(E497, Elements!$A$2:$A$700, 0)),
            "kosong"
        ),
        "tidak ditemukan"
    ),
    "ID tidak ditemukan"
)</f>
        <v>Representation</v>
      </c>
      <c r="H497" s="15" t="str">
        <f>IFERROR(
    IF(
        ISNUMBER(MATCH(E497, Elements!$A$2:$A$700, 0)),
        IF(
            INDEX(Elements!$C$2:$C$700, MATCH(E497, Elements!$A$2:$A$700, 0)) &lt;&gt; "",
            INDEX(Elements!$C$2:$C$700, MATCH(E497, Elements!$A$2:$A$700, 0)),
            "kosong"
        ),
        "tidak ditemukan"
    ),
    "ID tidak ditemukan"
)</f>
        <v>Contract</v>
      </c>
      <c r="I497" s="15" t="str">
        <f>IFERROR(
    IF(
        ISNUMBER(MATCH(F497, Elements!$A$2:$A$700, 0)),
        IF(
            INDEX(Elements!$C$2:$C$700, MATCH(F497, Elements!$A$2:$A$700, 0)) &lt;&gt; "",
            INDEX(Elements!$B$2:$B$700, MATCH(F497, Elements!$A$2:$A$700, 0)),
            "kosong"
        ),
        "tidak ditemukan"
    ),
    "ID tidak ditemukan"
)</f>
        <v>BusinessObject</v>
      </c>
      <c r="J497" s="15" t="str">
        <f>IFERROR(
    IF(
        ISNUMBER(MATCH(F497, Elements!$A$2:$A$700, 0)),
        IF(
            INDEX(Elements!$C$2:$C$700, MATCH(F497, Elements!$A$2:$A$700, 0)) &lt;&gt; "",
            INDEX(Elements!$C$2:$C$700, MATCH(F497, Elements!$A$2:$A$700, 0)),
            "kosong"
        ),
        "tidak ditemukan"
    ),
    "ID tidak ditemukan"
)</f>
        <v>Contract data</v>
      </c>
      <c r="K497" s="15" t="str" cm="1">
        <f t="array" ref="K497">IF(
    AND(
        ISNUMBER(MATCH(SUBSTITUTE(G497, " ", ""), SUBSTITUTE(Sheet2!$AK$5:$AK$13, " ", ""), 0)),
        ISNUMBER(MATCH(SUBSTITUTE(I497, " ", ""), SUBSTITUTE(Sheet2!$AL$4:$BB$4, " ", ""), 0))
    ),
    IF(
        ISNUMBER(MATCH(B497, Sheet2!$BE$3:$BE$13, 0)),
        IF(
            ISNUMBER(MATCH(INDEX(Sheet2!$BD$3:$BD$13, MATCH(B497, Sheet2!$BE$3:$BE$13, 0)), Sheet2!$BD$3:$BD$13, 0)),
            "True",
            "False"
        ),
        "False"
    ),
    "Bukan pasangan yang dicari"
)</f>
        <v>Bukan pasangan yang dicari</v>
      </c>
      <c r="L497" s="15" t="str" cm="1">
        <f t="array" ref="L497">IF(
    AND(
        ISNUMBER(MATCH(SUBSTITUTE(G497, " ", ""), SUBSTITUTE(Sheet2!$AK$19:$AK$35, " ", ""), 0)),
        ISNUMBER(MATCH(SUBSTITUTE(I497, " ", ""), SUBSTITUTE(Sheet2!$AL$18:$AT$18, " ", ""), 0))
    ),
    IF(
        ISNUMBER(MATCH(B497, Sheet2!$BE$3:$BE$13, 0)),
        IF(
            ISNUMBER(MATCH(INDEX(Sheet2!$BD$3:$BD$13, MATCH(B497, Sheet2!$BE$3:$BE$13, 0)), Sheet2!$BD$3:$BD$13, 0)),
            "True",
            "False"
        ),
        "False"
    ),
    "Bukan pasangan yang dicari"
)</f>
        <v>Bukan pasangan yang dicari</v>
      </c>
    </row>
    <row r="498" spans="1:12" hidden="1" x14ac:dyDescent="0.25">
      <c r="A498" s="20">
        <v>10914</v>
      </c>
      <c r="B498" t="s">
        <v>10</v>
      </c>
      <c r="E498">
        <v>10851</v>
      </c>
      <c r="F498">
        <v>10861</v>
      </c>
      <c r="G498" s="15" t="str">
        <f>IFERROR(
    IF(
        ISNUMBER(MATCH(E498, Elements!$A$2:$A$700, 0)),
        IF(
            INDEX(Elements!$C$2:$C$700, MATCH(E498, Elements!$A$2:$A$700, 0)) &lt;&gt; "",
            INDEX(Elements!$B$2:$B$700, MATCH(E498, Elements!$A$2:$A$700, 0)),
            "kosong"
        ),
        "tidak ditemukan"
    ),
    "ID tidak ditemukan"
)</f>
        <v>BusinessProcess</v>
      </c>
      <c r="H498" s="15" t="str">
        <f>IFERROR(
    IF(
        ISNUMBER(MATCH(E498, Elements!$A$2:$A$700, 0)),
        IF(
            INDEX(Elements!$C$2:$C$700, MATCH(E498, Elements!$A$2:$A$700, 0)) &lt;&gt; "",
            INDEX(Elements!$C$2:$C$700, MATCH(E498, Elements!$A$2:$A$700, 0)),
            "kosong"
        ),
        "tidak ditemukan"
    ),
    "ID tidak ditemukan"
)</f>
        <v>Credit risk assessment</v>
      </c>
      <c r="I498" s="15" t="str">
        <f>IFERROR(
    IF(
        ISNUMBER(MATCH(F498, Elements!$A$2:$A$700, 0)),
        IF(
            INDEX(Elements!$C$2:$C$700, MATCH(F498, Elements!$A$2:$A$700, 0)) &lt;&gt; "",
            INDEX(Elements!$B$2:$B$700, MATCH(F498, Elements!$A$2:$A$700, 0)),
            "kosong"
        ),
        "tidak ditemukan"
    ),
    "ID tidak ditemukan"
)</f>
        <v>BusinessService</v>
      </c>
      <c r="J498" s="15" t="str">
        <f>IFERROR(
    IF(
        ISNUMBER(MATCH(F498, Elements!$A$2:$A$700, 0)),
        IF(
            INDEX(Elements!$C$2:$C$700, MATCH(F498, Elements!$A$2:$A$700, 0)) &lt;&gt; "",
            INDEX(Elements!$C$2:$C$700, MATCH(F498, Elements!$A$2:$A$700, 0)),
            "kosong"
        ),
        "tidak ditemukan"
    ),
    "ID tidak ditemukan"
)</f>
        <v>Customer risk assessment service</v>
      </c>
      <c r="K498" s="15" t="str" cm="1">
        <f t="array" ref="K498">IF(
    AND(
        ISNUMBER(MATCH(SUBSTITUTE(G498, " ", ""), SUBSTITUTE(Sheet2!$AK$5:$AK$13, " ", ""), 0)),
        ISNUMBER(MATCH(SUBSTITUTE(I498, " ", ""), SUBSTITUTE(Sheet2!$AL$4:$BB$4, " ", ""), 0))
    ),
    IF(
        ISNUMBER(MATCH(B498, Sheet2!$BE$3:$BE$13, 0)),
        IF(
            ISNUMBER(MATCH(INDEX(Sheet2!$BD$3:$BD$13, MATCH(B498, Sheet2!$BE$3:$BE$13, 0)), Sheet2!$BD$3:$BD$13, 0)),
            "True",
            "False"
        ),
        "False"
    ),
    "Bukan pasangan yang dicari"
)</f>
        <v>Bukan pasangan yang dicari</v>
      </c>
      <c r="L498" s="15" t="str" cm="1">
        <f t="array" ref="L498">IF(
    AND(
        ISNUMBER(MATCH(SUBSTITUTE(G498, " ", ""), SUBSTITUTE(Sheet2!$AK$19:$AK$35, " ", ""), 0)),
        ISNUMBER(MATCH(SUBSTITUTE(I498, " ", ""), SUBSTITUTE(Sheet2!$AL$18:$AT$18, " ", ""), 0))
    ),
    IF(
        ISNUMBER(MATCH(B498, Sheet2!$BE$3:$BE$13, 0)),
        IF(
            ISNUMBER(MATCH(INDEX(Sheet2!$BD$3:$BD$13, MATCH(B498, Sheet2!$BE$3:$BE$13, 0)), Sheet2!$BD$3:$BD$13, 0)),
            "True",
            "False"
        ),
        "False"
    ),
    "Bukan pasangan yang dicari"
)</f>
        <v>Bukan pasangan yang dicari</v>
      </c>
    </row>
    <row r="499" spans="1:12" hidden="1" x14ac:dyDescent="0.25">
      <c r="A499" s="20">
        <v>10938</v>
      </c>
      <c r="B499" t="s">
        <v>10</v>
      </c>
      <c r="E499">
        <v>11003</v>
      </c>
      <c r="F499">
        <v>10804</v>
      </c>
      <c r="G499" s="15" t="str">
        <f>IFERROR(
    IF(
        ISNUMBER(MATCH(E499, Elements!$A$2:$A$700, 0)),
        IF(
            INDEX(Elements!$C$2:$C$700, MATCH(E499, Elements!$A$2:$A$700, 0)) &lt;&gt; "",
            INDEX(Elements!$B$2:$B$700, MATCH(E499, Elements!$A$2:$A$700, 0)),
            "kosong"
        ),
        "tidak ditemukan"
    ),
    "ID tidak ditemukan"
)</f>
        <v>Representation</v>
      </c>
      <c r="H499" s="15" t="str">
        <f>IFERROR(
    IF(
        ISNUMBER(MATCH(E499, Elements!$A$2:$A$700, 0)),
        IF(
            INDEX(Elements!$C$2:$C$700, MATCH(E499, Elements!$A$2:$A$700, 0)) &lt;&gt; "",
            INDEX(Elements!$C$2:$C$700, MATCH(E499, Elements!$A$2:$A$700, 0)),
            "kosong"
        ),
        "tidak ditemukan"
    ),
    "ID tidak ditemukan"
)</f>
        <v>EDI</v>
      </c>
      <c r="I499" s="15" t="str">
        <f>IFERROR(
    IF(
        ISNUMBER(MATCH(F499, Elements!$A$2:$A$700, 0)),
        IF(
            INDEX(Elements!$C$2:$C$700, MATCH(F499, Elements!$A$2:$A$700, 0)) &lt;&gt; "",
            INDEX(Elements!$B$2:$B$700, MATCH(F499, Elements!$A$2:$A$700, 0)),
            "kosong"
        ),
        "tidak ditemukan"
    ),
    "ID tidak ditemukan"
)</f>
        <v>BusinessObject</v>
      </c>
      <c r="J499" s="15" t="str">
        <f>IFERROR(
    IF(
        ISNUMBER(MATCH(F499, Elements!$A$2:$A$700, 0)),
        IF(
            INDEX(Elements!$C$2:$C$700, MATCH(F499, Elements!$A$2:$A$700, 0)) &lt;&gt; "",
            INDEX(Elements!$C$2:$C$700, MATCH(F499, Elements!$A$2:$A$700, 0)),
            "kosong"
        ),
        "tidak ditemukan"
    ),
    "ID tidak ditemukan"
)</f>
        <v>Bulk order data</v>
      </c>
      <c r="K499" s="15" t="str" cm="1">
        <f t="array" ref="K499">IF(
    AND(
        ISNUMBER(MATCH(SUBSTITUTE(G499, " ", ""), SUBSTITUTE(Sheet2!$AK$5:$AK$13, " ", ""), 0)),
        ISNUMBER(MATCH(SUBSTITUTE(I499, " ", ""), SUBSTITUTE(Sheet2!$AL$4:$BB$4, " ", ""), 0))
    ),
    IF(
        ISNUMBER(MATCH(B499, Sheet2!$BE$3:$BE$13, 0)),
        IF(
            ISNUMBER(MATCH(INDEX(Sheet2!$BD$3:$BD$13, MATCH(B499, Sheet2!$BE$3:$BE$13, 0)), Sheet2!$BD$3:$BD$13, 0)),
            "True",
            "False"
        ),
        "False"
    ),
    "Bukan pasangan yang dicari"
)</f>
        <v>Bukan pasangan yang dicari</v>
      </c>
      <c r="L499" s="15" t="str" cm="1">
        <f t="array" ref="L499">IF(
    AND(
        ISNUMBER(MATCH(SUBSTITUTE(G499, " ", ""), SUBSTITUTE(Sheet2!$AK$19:$AK$35, " ", ""), 0)),
        ISNUMBER(MATCH(SUBSTITUTE(I499, " ", ""), SUBSTITUTE(Sheet2!$AL$18:$AT$18, " ", ""), 0))
    ),
    IF(
        ISNUMBER(MATCH(B499, Sheet2!$BE$3:$BE$13, 0)),
        IF(
            ISNUMBER(MATCH(INDEX(Sheet2!$BD$3:$BD$13, MATCH(B499, Sheet2!$BE$3:$BE$13, 0)), Sheet2!$BD$3:$BD$13, 0)),
            "True",
            "False"
        ),
        "False"
    ),
    "Bukan pasangan yang dicari"
)</f>
        <v>Bukan pasangan yang dicari</v>
      </c>
    </row>
    <row r="500" spans="1:12" hidden="1" x14ac:dyDescent="0.25">
      <c r="A500" s="20">
        <v>10989</v>
      </c>
      <c r="B500" t="s">
        <v>10</v>
      </c>
      <c r="E500">
        <v>10819</v>
      </c>
      <c r="F500">
        <v>10859</v>
      </c>
      <c r="G500" s="15" t="str">
        <f>IFERROR(
    IF(
        ISNUMBER(MATCH(E500, Elements!$A$2:$A$700, 0)),
        IF(
            INDEX(Elements!$C$2:$C$700, MATCH(E500, Elements!$A$2:$A$700, 0)) &lt;&gt; "",
            INDEX(Elements!$B$2:$B$700, MATCH(E500, Elements!$A$2:$A$700, 0)),
            "kosong"
        ),
        "tidak ditemukan"
    ),
    "ID tidak ditemukan"
)</f>
        <v>BusinessProcess</v>
      </c>
      <c r="H500" s="15" t="str">
        <f>IFERROR(
    IF(
        ISNUMBER(MATCH(E500, Elements!$A$2:$A$700, 0)),
        IF(
            INDEX(Elements!$C$2:$C$700, MATCH(E500, Elements!$A$2:$A$700, 0)) &lt;&gt; "",
            INDEX(Elements!$C$2:$C$700, MATCH(E500, Elements!$A$2:$A$700, 0)),
            "kosong"
        ),
        "tidak ditemukan"
    ),
    "ID tidak ditemukan"
)</f>
        <v>Inform customer on order</v>
      </c>
      <c r="I500" s="15" t="str">
        <f>IFERROR(
    IF(
        ISNUMBER(MATCH(F500, Elements!$A$2:$A$700, 0)),
        IF(
            INDEX(Elements!$C$2:$C$700, MATCH(F500, Elements!$A$2:$A$700, 0)) &lt;&gt; "",
            INDEX(Elements!$B$2:$B$700, MATCH(F500, Elements!$A$2:$A$700, 0)),
            "kosong"
        ),
        "tidak ditemukan"
    ),
    "ID tidak ditemukan"
)</f>
        <v>BusinessService</v>
      </c>
      <c r="J500" s="15" t="str">
        <f>IFERROR(
    IF(
        ISNUMBER(MATCH(F500, Elements!$A$2:$A$700, 0)),
        IF(
            INDEX(Elements!$C$2:$C$700, MATCH(F500, Elements!$A$2:$A$700, 0)) &lt;&gt; "",
            INDEX(Elements!$C$2:$C$700, MATCH(F500, Elements!$A$2:$A$700, 0)),
            "kosong"
        ),
        "tidak ditemukan"
    ),
    "ID tidak ditemukan"
)</f>
        <v>Order information service</v>
      </c>
      <c r="K500" s="15" t="str" cm="1">
        <f t="array" ref="K500">IF(
    AND(
        ISNUMBER(MATCH(SUBSTITUTE(G500, " ", ""), SUBSTITUTE(Sheet2!$AK$5:$AK$13, " ", ""), 0)),
        ISNUMBER(MATCH(SUBSTITUTE(I500, " ", ""), SUBSTITUTE(Sheet2!$AL$4:$BB$4, " ", ""), 0))
    ),
    IF(
        ISNUMBER(MATCH(B500, Sheet2!$BE$3:$BE$13, 0)),
        IF(
            ISNUMBER(MATCH(INDEX(Sheet2!$BD$3:$BD$13, MATCH(B500, Sheet2!$BE$3:$BE$13, 0)), Sheet2!$BD$3:$BD$13, 0)),
            "True",
            "False"
        ),
        "False"
    ),
    "Bukan pasangan yang dicari"
)</f>
        <v>Bukan pasangan yang dicari</v>
      </c>
      <c r="L500" s="15" t="str" cm="1">
        <f t="array" ref="L500">IF(
    AND(
        ISNUMBER(MATCH(SUBSTITUTE(G500, " ", ""), SUBSTITUTE(Sheet2!$AK$19:$AK$35, " ", ""), 0)),
        ISNUMBER(MATCH(SUBSTITUTE(I500, " ", ""), SUBSTITUTE(Sheet2!$AL$18:$AT$18, " ", ""), 0))
    ),
    IF(
        ISNUMBER(MATCH(B500, Sheet2!$BE$3:$BE$13, 0)),
        IF(
            ISNUMBER(MATCH(INDEX(Sheet2!$BD$3:$BD$13, MATCH(B500, Sheet2!$BE$3:$BE$13, 0)), Sheet2!$BD$3:$BD$13, 0)),
            "True",
            "False"
        ),
        "False"
    ),
    "Bukan pasangan yang dicari"
)</f>
        <v>Bukan pasangan yang dicari</v>
      </c>
    </row>
    <row r="501" spans="1:12" hidden="1" x14ac:dyDescent="0.25">
      <c r="A501" s="20">
        <v>14249</v>
      </c>
      <c r="B501" t="s">
        <v>10</v>
      </c>
      <c r="E501">
        <v>14148</v>
      </c>
      <c r="F501">
        <v>14248</v>
      </c>
      <c r="G501" s="15" t="str">
        <f>IFERROR(
    IF(
        ISNUMBER(MATCH(E501, Elements!$A$2:$A$700, 0)),
        IF(
            INDEX(Elements!$C$2:$C$700, MATCH(E501, Elements!$A$2:$A$700, 0)) &lt;&gt; "",
            INDEX(Elements!$B$2:$B$700, MATCH(E501, Elements!$A$2:$A$700, 0)),
            "kosong"
        ),
        "tidak ditemukan"
    ),
    "ID tidak ditemukan"
)</f>
        <v>BusinessFunction</v>
      </c>
      <c r="H501" s="15" t="str">
        <f>IFERROR(
    IF(
        ISNUMBER(MATCH(E501, Elements!$A$2:$A$700, 0)),
        IF(
            INDEX(Elements!$C$2:$C$700, MATCH(E501, Elements!$A$2:$A$700, 0)) &lt;&gt; "",
            INDEX(Elements!$C$2:$C$700, MATCH(E501, Elements!$A$2:$A$700, 0)),
            "kosong"
        ),
        "tidak ditemukan"
    ),
    "ID tidak ditemukan"
)</f>
        <v>ArchiMetal operations</v>
      </c>
      <c r="I501" s="15" t="str">
        <f>IFERROR(
    IF(
        ISNUMBER(MATCH(F501, Elements!$A$2:$A$700, 0)),
        IF(
            INDEX(Elements!$C$2:$C$700, MATCH(F501, Elements!$A$2:$A$700, 0)) &lt;&gt; "",
            INDEX(Elements!$B$2:$B$700, MATCH(F501, Elements!$A$2:$A$700, 0)),
            "kosong"
        ),
        "tidak ditemukan"
    ),
    "ID tidak ditemukan"
)</f>
        <v>BusinessService</v>
      </c>
      <c r="J501" s="15" t="str">
        <f>IFERROR(
    IF(
        ISNUMBER(MATCH(F501, Elements!$A$2:$A$700, 0)),
        IF(
            INDEX(Elements!$C$2:$C$700, MATCH(F501, Elements!$A$2:$A$700, 0)) &lt;&gt; "",
            INDEX(Elements!$C$2:$C$700, MATCH(F501, Elements!$A$2:$A$700, 0)),
            "kosong"
        ),
        "tidak ditemukan"
    ),
    "ID tidak ditemukan"
)</f>
        <v>Metal Products and Services</v>
      </c>
      <c r="K501" s="15" t="str" cm="1">
        <f t="array" ref="K501">IF(
    AND(
        ISNUMBER(MATCH(SUBSTITUTE(G501, " ", ""), SUBSTITUTE(Sheet2!$AK$5:$AK$13, " ", ""), 0)),
        ISNUMBER(MATCH(SUBSTITUTE(I501, " ", ""), SUBSTITUTE(Sheet2!$AL$4:$BB$4, " ", ""), 0))
    ),
    IF(
        ISNUMBER(MATCH(B501, Sheet2!$BE$3:$BE$13, 0)),
        IF(
            ISNUMBER(MATCH(INDEX(Sheet2!$BD$3:$BD$13, MATCH(B501, Sheet2!$BE$3:$BE$13, 0)), Sheet2!$BD$3:$BD$13, 0)),
            "True",
            "False"
        ),
        "False"
    ),
    "Bukan pasangan yang dicari"
)</f>
        <v>Bukan pasangan yang dicari</v>
      </c>
      <c r="L501" s="15" t="str" cm="1">
        <f t="array" ref="L501">IF(
    AND(
        ISNUMBER(MATCH(SUBSTITUTE(G501, " ", ""), SUBSTITUTE(Sheet2!$AK$19:$AK$35, " ", ""), 0)),
        ISNUMBER(MATCH(SUBSTITUTE(I501, " ", ""), SUBSTITUTE(Sheet2!$AL$18:$AT$18, " ", ""), 0))
    ),
    IF(
        ISNUMBER(MATCH(B501, Sheet2!$BE$3:$BE$13, 0)),
        IF(
            ISNUMBER(MATCH(INDEX(Sheet2!$BD$3:$BD$13, MATCH(B501, Sheet2!$BE$3:$BE$13, 0)), Sheet2!$BD$3:$BD$13, 0)),
            "True",
            "False"
        ),
        "False"
    ),
    "Bukan pasangan yang dicari"
)</f>
        <v>Bukan pasangan yang dicari</v>
      </c>
    </row>
    <row r="502" spans="1:12" hidden="1" x14ac:dyDescent="0.25">
      <c r="A502" s="20">
        <v>10888</v>
      </c>
      <c r="B502" t="s">
        <v>10</v>
      </c>
      <c r="E502">
        <v>10831</v>
      </c>
      <c r="F502">
        <v>10857</v>
      </c>
      <c r="G502" s="15" t="str">
        <f>IFERROR(
    IF(
        ISNUMBER(MATCH(E502, Elements!$A$2:$A$700, 0)),
        IF(
            INDEX(Elements!$C$2:$C$700, MATCH(E502, Elements!$A$2:$A$700, 0)) &lt;&gt; "",
            INDEX(Elements!$B$2:$B$700, MATCH(E502, Elements!$A$2:$A$700, 0)),
            "kosong"
        ),
        "tidak ditemukan"
    ),
    "ID tidak ditemukan"
)</f>
        <v>BusinessProcess</v>
      </c>
      <c r="H502" s="15" t="str">
        <f>IFERROR(
    IF(
        ISNUMBER(MATCH(E502, Elements!$A$2:$A$700, 0)),
        IF(
            INDEX(Elements!$C$2:$C$700, MATCH(E502, Elements!$A$2:$A$700, 0)) &lt;&gt; "",
            INDEX(Elements!$C$2:$C$700, MATCH(E502, Elements!$A$2:$A$700, 0)),
            "kosong"
        ),
        "tidak ditemukan"
    ),
    "ID tidak ditemukan"
)</f>
        <v>Invoicing</v>
      </c>
      <c r="I502" s="15" t="str">
        <f>IFERROR(
    IF(
        ISNUMBER(MATCH(F502, Elements!$A$2:$A$700, 0)),
        IF(
            INDEX(Elements!$C$2:$C$700, MATCH(F502, Elements!$A$2:$A$700, 0)) &lt;&gt; "",
            INDEX(Elements!$B$2:$B$700, MATCH(F502, Elements!$A$2:$A$700, 0)),
            "kosong"
        ),
        "tidak ditemukan"
    ),
    "ID tidak ditemukan"
)</f>
        <v>BusinessService</v>
      </c>
      <c r="J502" s="15" t="str">
        <f>IFERROR(
    IF(
        ISNUMBER(MATCH(F502, Elements!$A$2:$A$700, 0)),
        IF(
            INDEX(Elements!$C$2:$C$700, MATCH(F502, Elements!$A$2:$A$700, 0)) &lt;&gt; "",
            INDEX(Elements!$C$2:$C$700, MATCH(F502, Elements!$A$2:$A$700, 0)),
            "kosong"
        ),
        "tidak ditemukan"
    ),
    "ID tidak ditemukan"
)</f>
        <v>Invoicing service</v>
      </c>
      <c r="K502" s="15" t="str" cm="1">
        <f t="array" ref="K502">IF(
    AND(
        ISNUMBER(MATCH(SUBSTITUTE(G502, " ", ""), SUBSTITUTE(Sheet2!$AK$5:$AK$13, " ", ""), 0)),
        ISNUMBER(MATCH(SUBSTITUTE(I502, " ", ""), SUBSTITUTE(Sheet2!$AL$4:$BB$4, " ", ""), 0))
    ),
    IF(
        ISNUMBER(MATCH(B502, Sheet2!$BE$3:$BE$13, 0)),
        IF(
            ISNUMBER(MATCH(INDEX(Sheet2!$BD$3:$BD$13, MATCH(B502, Sheet2!$BE$3:$BE$13, 0)), Sheet2!$BD$3:$BD$13, 0)),
            "True",
            "False"
        ),
        "False"
    ),
    "Bukan pasangan yang dicari"
)</f>
        <v>Bukan pasangan yang dicari</v>
      </c>
      <c r="L502" s="15" t="str" cm="1">
        <f t="array" ref="L502">IF(
    AND(
        ISNUMBER(MATCH(SUBSTITUTE(G502, " ", ""), SUBSTITUTE(Sheet2!$AK$19:$AK$35, " ", ""), 0)),
        ISNUMBER(MATCH(SUBSTITUTE(I502, " ", ""), SUBSTITUTE(Sheet2!$AL$18:$AT$18, " ", ""), 0))
    ),
    IF(
        ISNUMBER(MATCH(B502, Sheet2!$BE$3:$BE$13, 0)),
        IF(
            ISNUMBER(MATCH(INDEX(Sheet2!$BD$3:$BD$13, MATCH(B502, Sheet2!$BE$3:$BE$13, 0)), Sheet2!$BD$3:$BD$13, 0)),
            "True",
            "False"
        ),
        "False"
    ),
    "Bukan pasangan yang dicari"
)</f>
        <v>Bukan pasangan yang dicari</v>
      </c>
    </row>
    <row r="503" spans="1:12" hidden="1" x14ac:dyDescent="0.25">
      <c r="A503" s="20">
        <v>10889</v>
      </c>
      <c r="B503" t="s">
        <v>10</v>
      </c>
      <c r="E503">
        <v>10832</v>
      </c>
      <c r="F503">
        <v>10858</v>
      </c>
      <c r="G503" s="15" t="str">
        <f>IFERROR(
    IF(
        ISNUMBER(MATCH(E503, Elements!$A$2:$A$700, 0)),
        IF(
            INDEX(Elements!$C$2:$C$700, MATCH(E503, Elements!$A$2:$A$700, 0)) &lt;&gt; "",
            INDEX(Elements!$B$2:$B$700, MATCH(E503, Elements!$A$2:$A$700, 0)),
            "kosong"
        ),
        "tidak ditemukan"
    ),
    "ID tidak ditemukan"
)</f>
        <v>BusinessProcess</v>
      </c>
      <c r="H503" s="15" t="str">
        <f>IFERROR(
    IF(
        ISNUMBER(MATCH(E503, Elements!$A$2:$A$700, 0)),
        IF(
            INDEX(Elements!$C$2:$C$700, MATCH(E503, Elements!$A$2:$A$700, 0)) &lt;&gt; "",
            INDEX(Elements!$C$2:$C$700, MATCH(E503, Elements!$A$2:$A$700, 0)),
            "kosong"
        ),
        "tidak ditemukan"
    ),
    "ID tidak ditemukan"
)</f>
        <v>Shipping</v>
      </c>
      <c r="I503" s="15" t="str">
        <f>IFERROR(
    IF(
        ISNUMBER(MATCH(F503, Elements!$A$2:$A$700, 0)),
        IF(
            INDEX(Elements!$C$2:$C$700, MATCH(F503, Elements!$A$2:$A$700, 0)) &lt;&gt; "",
            INDEX(Elements!$B$2:$B$700, MATCH(F503, Elements!$A$2:$A$700, 0)),
            "kosong"
        ),
        "tidak ditemukan"
    ),
    "ID tidak ditemukan"
)</f>
        <v>BusinessService</v>
      </c>
      <c r="J503" s="15" t="str">
        <f>IFERROR(
    IF(
        ISNUMBER(MATCH(F503, Elements!$A$2:$A$700, 0)),
        IF(
            INDEX(Elements!$C$2:$C$700, MATCH(F503, Elements!$A$2:$A$700, 0)) &lt;&gt; "",
            INDEX(Elements!$C$2:$C$700, MATCH(F503, Elements!$A$2:$A$700, 0)),
            "kosong"
        ),
        "tidak ditemukan"
    ),
    "ID tidak ditemukan"
)</f>
        <v>Delivery service</v>
      </c>
      <c r="K503" s="15" t="str" cm="1">
        <f t="array" ref="K503">IF(
    AND(
        ISNUMBER(MATCH(SUBSTITUTE(G503, " ", ""), SUBSTITUTE(Sheet2!$AK$5:$AK$13, " ", ""), 0)),
        ISNUMBER(MATCH(SUBSTITUTE(I503, " ", ""), SUBSTITUTE(Sheet2!$AL$4:$BB$4, " ", ""), 0))
    ),
    IF(
        ISNUMBER(MATCH(B503, Sheet2!$BE$3:$BE$13, 0)),
        IF(
            ISNUMBER(MATCH(INDEX(Sheet2!$BD$3:$BD$13, MATCH(B503, Sheet2!$BE$3:$BE$13, 0)), Sheet2!$BD$3:$BD$13, 0)),
            "True",
            "False"
        ),
        "False"
    ),
    "Bukan pasangan yang dicari"
)</f>
        <v>Bukan pasangan yang dicari</v>
      </c>
      <c r="L503" s="15" t="str" cm="1">
        <f t="array" ref="L503">IF(
    AND(
        ISNUMBER(MATCH(SUBSTITUTE(G503, " ", ""), SUBSTITUTE(Sheet2!$AK$19:$AK$35, " ", ""), 0)),
        ISNUMBER(MATCH(SUBSTITUTE(I503, " ", ""), SUBSTITUTE(Sheet2!$AL$18:$AT$18, " ", ""), 0))
    ),
    IF(
        ISNUMBER(MATCH(B503, Sheet2!$BE$3:$BE$13, 0)),
        IF(
            ISNUMBER(MATCH(INDEX(Sheet2!$BD$3:$BD$13, MATCH(B503, Sheet2!$BE$3:$BE$13, 0)), Sheet2!$BD$3:$BD$13, 0)),
            "True",
            "False"
        ),
        "False"
    ),
    "Bukan pasangan yang dicari"
)</f>
        <v>Bukan pasangan yang dicari</v>
      </c>
    </row>
    <row r="504" spans="1:12" hidden="1" x14ac:dyDescent="0.25">
      <c r="A504" s="20">
        <v>10890</v>
      </c>
      <c r="B504" t="s">
        <v>10</v>
      </c>
      <c r="E504">
        <v>8659</v>
      </c>
      <c r="F504">
        <v>10856</v>
      </c>
      <c r="G504" s="15" t="str">
        <f>IFERROR(
    IF(
        ISNUMBER(MATCH(E504, Elements!$A$2:$A$700, 0)),
        IF(
            INDEX(Elements!$C$2:$C$700, MATCH(E504, Elements!$A$2:$A$700, 0)) &lt;&gt; "",
            INDEX(Elements!$B$2:$B$700, MATCH(E504, Elements!$A$2:$A$700, 0)),
            "kosong"
        ),
        "tidak ditemukan"
    ),
    "ID tidak ditemukan"
)</f>
        <v>BusinessProcess</v>
      </c>
      <c r="H504" s="15" t="str">
        <f>IFERROR(
    IF(
        ISNUMBER(MATCH(E504, Elements!$A$2:$A$700, 0)),
        IF(
            INDEX(Elements!$C$2:$C$700, MATCH(E504, Elements!$A$2:$A$700, 0)) &lt;&gt; "",
            INDEX(Elements!$C$2:$C$700, MATCH(E504, Elements!$A$2:$A$700, 0)),
            "kosong"
        ),
        "tidak ditemukan"
    ),
    "ID tidak ditemukan"
)</f>
        <v>Register order</v>
      </c>
      <c r="I504" s="15" t="str">
        <f>IFERROR(
    IF(
        ISNUMBER(MATCH(F504, Elements!$A$2:$A$700, 0)),
        IF(
            INDEX(Elements!$C$2:$C$700, MATCH(F504, Elements!$A$2:$A$700, 0)) &lt;&gt; "",
            INDEX(Elements!$B$2:$B$700, MATCH(F504, Elements!$A$2:$A$700, 0)),
            "kosong"
        ),
        "tidak ditemukan"
    ),
    "ID tidak ditemukan"
)</f>
        <v>BusinessService</v>
      </c>
      <c r="J504" s="15" t="str">
        <f>IFERROR(
    IF(
        ISNUMBER(MATCH(F504, Elements!$A$2:$A$700, 0)),
        IF(
            INDEX(Elements!$C$2:$C$700, MATCH(F504, Elements!$A$2:$A$700, 0)) &lt;&gt; "",
            INDEX(Elements!$C$2:$C$700, MATCH(F504, Elements!$A$2:$A$700, 0)),
            "kosong"
        ),
        "tidak ditemukan"
    ),
    "ID tidak ditemukan"
)</f>
        <v>Order registration service</v>
      </c>
      <c r="K504" s="15" t="str" cm="1">
        <f t="array" ref="K504">IF(
    AND(
        ISNUMBER(MATCH(SUBSTITUTE(G504, " ", ""), SUBSTITUTE(Sheet2!$AK$5:$AK$13, " ", ""), 0)),
        ISNUMBER(MATCH(SUBSTITUTE(I504, " ", ""), SUBSTITUTE(Sheet2!$AL$4:$BB$4, " ", ""), 0))
    ),
    IF(
        ISNUMBER(MATCH(B504, Sheet2!$BE$3:$BE$13, 0)),
        IF(
            ISNUMBER(MATCH(INDEX(Sheet2!$BD$3:$BD$13, MATCH(B504, Sheet2!$BE$3:$BE$13, 0)), Sheet2!$BD$3:$BD$13, 0)),
            "True",
            "False"
        ),
        "False"
    ),
    "Bukan pasangan yang dicari"
)</f>
        <v>Bukan pasangan yang dicari</v>
      </c>
      <c r="L504" s="15" t="str" cm="1">
        <f t="array" ref="L504">IF(
    AND(
        ISNUMBER(MATCH(SUBSTITUTE(G504, " ", ""), SUBSTITUTE(Sheet2!$AK$19:$AK$35, " ", ""), 0)),
        ISNUMBER(MATCH(SUBSTITUTE(I504, " ", ""), SUBSTITUTE(Sheet2!$AL$18:$AT$18, " ", ""), 0))
    ),
    IF(
        ISNUMBER(MATCH(B504, Sheet2!$BE$3:$BE$13, 0)),
        IF(
            ISNUMBER(MATCH(INDEX(Sheet2!$BD$3:$BD$13, MATCH(B504, Sheet2!$BE$3:$BE$13, 0)), Sheet2!$BD$3:$BD$13, 0)),
            "True",
            "False"
        ),
        "False"
    ),
    "Bukan pasangan yang dicari"
)</f>
        <v>Bukan pasangan yang dicari</v>
      </c>
    </row>
    <row r="505" spans="1:12" hidden="1" x14ac:dyDescent="0.25">
      <c r="A505" s="20">
        <v>10891</v>
      </c>
      <c r="B505" t="s">
        <v>10</v>
      </c>
      <c r="E505">
        <v>10833</v>
      </c>
      <c r="F505">
        <v>10860</v>
      </c>
      <c r="G505" s="15" t="str">
        <f>IFERROR(
    IF(
        ISNUMBER(MATCH(E505, Elements!$A$2:$A$700, 0)),
        IF(
            INDEX(Elements!$C$2:$C$700, MATCH(E505, Elements!$A$2:$A$700, 0)) &lt;&gt; "",
            INDEX(Elements!$B$2:$B$700, MATCH(E505, Elements!$A$2:$A$700, 0)),
            "kosong"
        ),
        "tidak ditemukan"
    ),
    "ID tidak ditemukan"
)</f>
        <v>BusinessProcess</v>
      </c>
      <c r="H505" s="15" t="str">
        <f>IFERROR(
    IF(
        ISNUMBER(MATCH(E505, Elements!$A$2:$A$700, 0)),
        IF(
            INDEX(Elements!$C$2:$C$700, MATCH(E505, Elements!$A$2:$A$700, 0)) &lt;&gt; "",
            INDEX(Elements!$C$2:$C$700, MATCH(E505, Elements!$A$2:$A$700, 0)),
            "kosong"
        ),
        "tidak ditemukan"
    ),
    "ID tidak ditemukan"
)</f>
        <v>Develop contract</v>
      </c>
      <c r="I505" s="15" t="str">
        <f>IFERROR(
    IF(
        ISNUMBER(MATCH(F505, Elements!$A$2:$A$700, 0)),
        IF(
            INDEX(Elements!$C$2:$C$700, MATCH(F505, Elements!$A$2:$A$700, 0)) &lt;&gt; "",
            INDEX(Elements!$B$2:$B$700, MATCH(F505, Elements!$A$2:$A$700, 0)),
            "kosong"
        ),
        "tidak ditemukan"
    ),
    "ID tidak ditemukan"
)</f>
        <v>BusinessService</v>
      </c>
      <c r="J505" s="15" t="str">
        <f>IFERROR(
    IF(
        ISNUMBER(MATCH(F505, Elements!$A$2:$A$700, 0)),
        IF(
            INDEX(Elements!$C$2:$C$700, MATCH(F505, Elements!$A$2:$A$700, 0)) &lt;&gt; "",
            INDEX(Elements!$C$2:$C$700, MATCH(F505, Elements!$A$2:$A$700, 0)),
            "kosong"
        ),
        "tidak ditemukan"
    ),
    "ID tidak ditemukan"
)</f>
        <v>Develop contract service</v>
      </c>
      <c r="K505" s="15" t="str" cm="1">
        <f t="array" ref="K505">IF(
    AND(
        ISNUMBER(MATCH(SUBSTITUTE(G505, " ", ""), SUBSTITUTE(Sheet2!$AK$5:$AK$13, " ", ""), 0)),
        ISNUMBER(MATCH(SUBSTITUTE(I505, " ", ""), SUBSTITUTE(Sheet2!$AL$4:$BB$4, " ", ""), 0))
    ),
    IF(
        ISNUMBER(MATCH(B505, Sheet2!$BE$3:$BE$13, 0)),
        IF(
            ISNUMBER(MATCH(INDEX(Sheet2!$BD$3:$BD$13, MATCH(B505, Sheet2!$BE$3:$BE$13, 0)), Sheet2!$BD$3:$BD$13, 0)),
            "True",
            "False"
        ),
        "False"
    ),
    "Bukan pasangan yang dicari"
)</f>
        <v>Bukan pasangan yang dicari</v>
      </c>
      <c r="L505" s="15" t="str" cm="1">
        <f t="array" ref="L505">IF(
    AND(
        ISNUMBER(MATCH(SUBSTITUTE(G505, " ", ""), SUBSTITUTE(Sheet2!$AK$19:$AK$35, " ", ""), 0)),
        ISNUMBER(MATCH(SUBSTITUTE(I505, " ", ""), SUBSTITUTE(Sheet2!$AL$18:$AT$18, " ", ""), 0))
    ),
    IF(
        ISNUMBER(MATCH(B505, Sheet2!$BE$3:$BE$13, 0)),
        IF(
            ISNUMBER(MATCH(INDEX(Sheet2!$BD$3:$BD$13, MATCH(B505, Sheet2!$BE$3:$BE$13, 0)), Sheet2!$BD$3:$BD$13, 0)),
            "True",
            "False"
        ),
        "False"
    ),
    "Bukan pasangan yang dicari"
)</f>
        <v>Bukan pasangan yang dicari</v>
      </c>
    </row>
    <row r="506" spans="1:12" hidden="1" x14ac:dyDescent="0.25">
      <c r="A506" s="20">
        <v>12937</v>
      </c>
      <c r="B506" t="s">
        <v>10</v>
      </c>
      <c r="E506">
        <v>12927</v>
      </c>
      <c r="F506">
        <v>10859</v>
      </c>
      <c r="G506" s="15" t="str">
        <f>IFERROR(
    IF(
        ISNUMBER(MATCH(E506, Elements!$A$2:$A$700, 0)),
        IF(
            INDEX(Elements!$C$2:$C$700, MATCH(E506, Elements!$A$2:$A$700, 0)) &lt;&gt; "",
            INDEX(Elements!$B$2:$B$700, MATCH(E506, Elements!$A$2:$A$700, 0)),
            "kosong"
        ),
        "tidak ditemukan"
    ),
    "ID tidak ditemukan"
)</f>
        <v>BusinessProcess</v>
      </c>
      <c r="H506" s="15" t="str">
        <f>IFERROR(
    IF(
        ISNUMBER(MATCH(E506, Elements!$A$2:$A$700, 0)),
        IF(
            INDEX(Elements!$C$2:$C$700, MATCH(E506, Elements!$A$2:$A$700, 0)) &lt;&gt; "",
            INDEX(Elements!$C$2:$C$700, MATCH(E506, Elements!$A$2:$A$700, 0)),
            "kosong"
        ),
        "tidak ditemukan"
    ),
    "ID tidak ditemukan"
)</f>
        <v>Track customer order</v>
      </c>
      <c r="I506" s="15" t="str">
        <f>IFERROR(
    IF(
        ISNUMBER(MATCH(F506, Elements!$A$2:$A$700, 0)),
        IF(
            INDEX(Elements!$C$2:$C$700, MATCH(F506, Elements!$A$2:$A$700, 0)) &lt;&gt; "",
            INDEX(Elements!$B$2:$B$700, MATCH(F506, Elements!$A$2:$A$700, 0)),
            "kosong"
        ),
        "tidak ditemukan"
    ),
    "ID tidak ditemukan"
)</f>
        <v>BusinessService</v>
      </c>
      <c r="J506" s="15" t="str">
        <f>IFERROR(
    IF(
        ISNUMBER(MATCH(F506, Elements!$A$2:$A$700, 0)),
        IF(
            INDEX(Elements!$C$2:$C$700, MATCH(F506, Elements!$A$2:$A$700, 0)) &lt;&gt; "",
            INDEX(Elements!$C$2:$C$700, MATCH(F506, Elements!$A$2:$A$700, 0)),
            "kosong"
        ),
        "tidak ditemukan"
    ),
    "ID tidak ditemukan"
)</f>
        <v>Order information service</v>
      </c>
      <c r="K506" s="15" t="str" cm="1">
        <f t="array" ref="K506">IF(
    AND(
        ISNUMBER(MATCH(SUBSTITUTE(G506, " ", ""), SUBSTITUTE(Sheet2!$AK$5:$AK$13, " ", ""), 0)),
        ISNUMBER(MATCH(SUBSTITUTE(I506, " ", ""), SUBSTITUTE(Sheet2!$AL$4:$BB$4, " ", ""), 0))
    ),
    IF(
        ISNUMBER(MATCH(B506, Sheet2!$BE$3:$BE$13, 0)),
        IF(
            ISNUMBER(MATCH(INDEX(Sheet2!$BD$3:$BD$13, MATCH(B506, Sheet2!$BE$3:$BE$13, 0)), Sheet2!$BD$3:$BD$13, 0)),
            "True",
            "False"
        ),
        "False"
    ),
    "Bukan pasangan yang dicari"
)</f>
        <v>Bukan pasangan yang dicari</v>
      </c>
      <c r="L506" s="15" t="str" cm="1">
        <f t="array" ref="L506">IF(
    AND(
        ISNUMBER(MATCH(SUBSTITUTE(G506, " ", ""), SUBSTITUTE(Sheet2!$AK$19:$AK$35, " ", ""), 0)),
        ISNUMBER(MATCH(SUBSTITUTE(I506, " ", ""), SUBSTITUTE(Sheet2!$AL$18:$AT$18, " ", ""), 0))
    ),
    IF(
        ISNUMBER(MATCH(B506, Sheet2!$BE$3:$BE$13, 0)),
        IF(
            ISNUMBER(MATCH(INDEX(Sheet2!$BD$3:$BD$13, MATCH(B506, Sheet2!$BE$3:$BE$13, 0)), Sheet2!$BD$3:$BD$13, 0)),
            "True",
            "False"
        ),
        "False"
    ),
    "Bukan pasangan yang dicari"
)</f>
        <v>Bukan pasangan yang dicari</v>
      </c>
    </row>
    <row r="507" spans="1:12" hidden="1" x14ac:dyDescent="0.25">
      <c r="A507" s="20">
        <v>6858</v>
      </c>
      <c r="B507" t="s">
        <v>10</v>
      </c>
      <c r="E507">
        <v>6836</v>
      </c>
      <c r="F507">
        <v>6851</v>
      </c>
      <c r="G507" s="15" t="str">
        <f>IFERROR(
    IF(
        ISNUMBER(MATCH(E507, Elements!$A$2:$A$700, 0)),
        IF(
            INDEX(Elements!$C$2:$C$700, MATCH(E507, Elements!$A$2:$A$700, 0)) &lt;&gt; "",
            INDEX(Elements!$B$2:$B$700, MATCH(E507, Elements!$A$2:$A$700, 0)),
            "kosong"
        ),
        "tidak ditemukan"
    ),
    "ID tidak ditemukan"
)</f>
        <v>Node</v>
      </c>
      <c r="H507" s="15" t="str">
        <f>IFERROR(
    IF(
        ISNUMBER(MATCH(E507, Elements!$A$2:$A$700, 0)),
        IF(
            INDEX(Elements!$C$2:$C$700, MATCH(E507, Elements!$A$2:$A$700, 0)) &lt;&gt; "",
            INDEX(Elements!$C$2:$C$700, MATCH(E507, Elements!$A$2:$A$700, 0)),
            "kosong"
        ),
        "tidak ditemukan"
    ),
    "ID tidak ditemukan"
)</f>
        <v>Mainframe</v>
      </c>
      <c r="I507" s="15" t="str">
        <f>IFERROR(
    IF(
        ISNUMBER(MATCH(F507, Elements!$A$2:$A$700, 0)),
        IF(
            INDEX(Elements!$C$2:$C$700, MATCH(F507, Elements!$A$2:$A$700, 0)) &lt;&gt; "",
            INDEX(Elements!$B$2:$B$700, MATCH(F507, Elements!$A$2:$A$700, 0)),
            "kosong"
        ),
        "tidak ditemukan"
    ),
    "ID tidak ditemukan"
)</f>
        <v>TechnologyService</v>
      </c>
      <c r="J507" s="15" t="str">
        <f>IFERROR(
    IF(
        ISNUMBER(MATCH(F507, Elements!$A$2:$A$700, 0)),
        IF(
            INDEX(Elements!$C$2:$C$700, MATCH(F507, Elements!$A$2:$A$700, 0)) &lt;&gt; "",
            INDEX(Elements!$C$2:$C$700, MATCH(F507, Elements!$A$2:$A$700, 0)),
            "kosong"
        ),
        "tidak ditemukan"
    ),
    "ID tidak ditemukan"
)</f>
        <v>Database service</v>
      </c>
      <c r="K507" s="15" t="str" cm="1">
        <f t="array" ref="K507">IF(
    AND(
        ISNUMBER(MATCH(SUBSTITUTE(G507, " ", ""), SUBSTITUTE(Sheet2!$AK$5:$AK$13, " ", ""), 0)),
        ISNUMBER(MATCH(SUBSTITUTE(I507, " ", ""), SUBSTITUTE(Sheet2!$AL$4:$BB$4, " ", ""), 0))
    ),
    IF(
        ISNUMBER(MATCH(B507, Sheet2!$BE$3:$BE$13, 0)),
        IF(
            ISNUMBER(MATCH(INDEX(Sheet2!$BD$3:$BD$13, MATCH(B507, Sheet2!$BE$3:$BE$13, 0)), Sheet2!$BD$3:$BD$13, 0)),
            "True",
            "False"
        ),
        "False"
    ),
    "Bukan pasangan yang dicari"
)</f>
        <v>Bukan pasangan yang dicari</v>
      </c>
      <c r="L507" s="15" t="str" cm="1">
        <f t="array" ref="L507">IF(
    AND(
        ISNUMBER(MATCH(SUBSTITUTE(G507, " ", ""), SUBSTITUTE(Sheet2!$AK$19:$AK$35, " ", ""), 0)),
        ISNUMBER(MATCH(SUBSTITUTE(I507, " ", ""), SUBSTITUTE(Sheet2!$AL$18:$AT$18, " ", ""), 0))
    ),
    IF(
        ISNUMBER(MATCH(B507, Sheet2!$BE$3:$BE$13, 0)),
        IF(
            ISNUMBER(MATCH(INDEX(Sheet2!$BD$3:$BD$13, MATCH(B507, Sheet2!$BE$3:$BE$13, 0)), Sheet2!$BD$3:$BD$13, 0)),
            "True",
            "False"
        ),
        "False"
    ),
    "Bukan pasangan yang dicari"
)</f>
        <v>Bukan pasangan yang dicari</v>
      </c>
    </row>
    <row r="508" spans="1:12" hidden="1" x14ac:dyDescent="0.25">
      <c r="A508" s="20">
        <v>6859</v>
      </c>
      <c r="B508" t="s">
        <v>10</v>
      </c>
      <c r="E508">
        <v>6836</v>
      </c>
      <c r="F508">
        <v>6853</v>
      </c>
      <c r="G508" s="15" t="str">
        <f>IFERROR(
    IF(
        ISNUMBER(MATCH(E508, Elements!$A$2:$A$700, 0)),
        IF(
            INDEX(Elements!$C$2:$C$700, MATCH(E508, Elements!$A$2:$A$700, 0)) &lt;&gt; "",
            INDEX(Elements!$B$2:$B$700, MATCH(E508, Elements!$A$2:$A$700, 0)),
            "kosong"
        ),
        "tidak ditemukan"
    ),
    "ID tidak ditemukan"
)</f>
        <v>Node</v>
      </c>
      <c r="H508" s="15" t="str">
        <f>IFERROR(
    IF(
        ISNUMBER(MATCH(E508, Elements!$A$2:$A$700, 0)),
        IF(
            INDEX(Elements!$C$2:$C$700, MATCH(E508, Elements!$A$2:$A$700, 0)) &lt;&gt; "",
            INDEX(Elements!$C$2:$C$700, MATCH(E508, Elements!$A$2:$A$700, 0)),
            "kosong"
        ),
        "tidak ditemukan"
    ),
    "ID tidak ditemukan"
)</f>
        <v>Mainframe</v>
      </c>
      <c r="I508" s="15" t="str">
        <f>IFERROR(
    IF(
        ISNUMBER(MATCH(F508, Elements!$A$2:$A$700, 0)),
        IF(
            INDEX(Elements!$C$2:$C$700, MATCH(F508, Elements!$A$2:$A$700, 0)) &lt;&gt; "",
            INDEX(Elements!$B$2:$B$700, MATCH(F508, Elements!$A$2:$A$700, 0)),
            "kosong"
        ),
        "tidak ditemukan"
    ),
    "ID tidak ditemukan"
)</f>
        <v>TechnologyService</v>
      </c>
      <c r="J508" s="15" t="str">
        <f>IFERROR(
    IF(
        ISNUMBER(MATCH(F508, Elements!$A$2:$A$700, 0)),
        IF(
            INDEX(Elements!$C$2:$C$700, MATCH(F508, Elements!$A$2:$A$700, 0)) &lt;&gt; "",
            INDEX(Elements!$C$2:$C$700, MATCH(F508, Elements!$A$2:$A$700, 0)),
            "kosong"
        ),
        "tidak ditemukan"
    ),
    "ID tidak ditemukan"
)</f>
        <v>Language service</v>
      </c>
      <c r="K508" s="15" t="str" cm="1">
        <f t="array" ref="K508">IF(
    AND(
        ISNUMBER(MATCH(SUBSTITUTE(G508, " ", ""), SUBSTITUTE(Sheet2!$AK$5:$AK$13, " ", ""), 0)),
        ISNUMBER(MATCH(SUBSTITUTE(I508, " ", ""), SUBSTITUTE(Sheet2!$AL$4:$BB$4, " ", ""), 0))
    ),
    IF(
        ISNUMBER(MATCH(B508, Sheet2!$BE$3:$BE$13, 0)),
        IF(
            ISNUMBER(MATCH(INDEX(Sheet2!$BD$3:$BD$13, MATCH(B508, Sheet2!$BE$3:$BE$13, 0)), Sheet2!$BD$3:$BD$13, 0)),
            "True",
            "False"
        ),
        "False"
    ),
    "Bukan pasangan yang dicari"
)</f>
        <v>Bukan pasangan yang dicari</v>
      </c>
      <c r="L508" s="15" t="str" cm="1">
        <f t="array" ref="L508">IF(
    AND(
        ISNUMBER(MATCH(SUBSTITUTE(G508, " ", ""), SUBSTITUTE(Sheet2!$AK$19:$AK$35, " ", ""), 0)),
        ISNUMBER(MATCH(SUBSTITUTE(I508, " ", ""), SUBSTITUTE(Sheet2!$AL$18:$AT$18, " ", ""), 0))
    ),
    IF(
        ISNUMBER(MATCH(B508, Sheet2!$BE$3:$BE$13, 0)),
        IF(
            ISNUMBER(MATCH(INDEX(Sheet2!$BD$3:$BD$13, MATCH(B508, Sheet2!$BE$3:$BE$13, 0)), Sheet2!$BD$3:$BD$13, 0)),
            "True",
            "False"
        ),
        "False"
    ),
    "Bukan pasangan yang dicari"
)</f>
        <v>Bukan pasangan yang dicari</v>
      </c>
    </row>
    <row r="509" spans="1:12" hidden="1" x14ac:dyDescent="0.25">
      <c r="A509" s="20">
        <v>6860</v>
      </c>
      <c r="B509" t="s">
        <v>10</v>
      </c>
      <c r="E509">
        <v>6836</v>
      </c>
      <c r="F509">
        <v>6852</v>
      </c>
      <c r="G509" s="15" t="str">
        <f>IFERROR(
    IF(
        ISNUMBER(MATCH(E509, Elements!$A$2:$A$700, 0)),
        IF(
            INDEX(Elements!$C$2:$C$700, MATCH(E509, Elements!$A$2:$A$700, 0)) &lt;&gt; "",
            INDEX(Elements!$B$2:$B$700, MATCH(E509, Elements!$A$2:$A$700, 0)),
            "kosong"
        ),
        "tidak ditemukan"
    ),
    "ID tidak ditemukan"
)</f>
        <v>Node</v>
      </c>
      <c r="H509" s="15" t="str">
        <f>IFERROR(
    IF(
        ISNUMBER(MATCH(E509, Elements!$A$2:$A$700, 0)),
        IF(
            INDEX(Elements!$C$2:$C$700, MATCH(E509, Elements!$A$2:$A$700, 0)) &lt;&gt; "",
            INDEX(Elements!$C$2:$C$700, MATCH(E509, Elements!$A$2:$A$700, 0)),
            "kosong"
        ),
        "tidak ditemukan"
    ),
    "ID tidak ditemukan"
)</f>
        <v>Mainframe</v>
      </c>
      <c r="I509" s="15" t="str">
        <f>IFERROR(
    IF(
        ISNUMBER(MATCH(F509, Elements!$A$2:$A$700, 0)),
        IF(
            INDEX(Elements!$C$2:$C$700, MATCH(F509, Elements!$A$2:$A$700, 0)) &lt;&gt; "",
            INDEX(Elements!$B$2:$B$700, MATCH(F509, Elements!$A$2:$A$700, 0)),
            "kosong"
        ),
        "tidak ditemukan"
    ),
    "ID tidak ditemukan"
)</f>
        <v>TechnologyService</v>
      </c>
      <c r="J509" s="15" t="str">
        <f>IFERROR(
    IF(
        ISNUMBER(MATCH(F509, Elements!$A$2:$A$700, 0)),
        IF(
            INDEX(Elements!$C$2:$C$700, MATCH(F509, Elements!$A$2:$A$700, 0)) &lt;&gt; "",
            INDEX(Elements!$C$2:$C$700, MATCH(F509, Elements!$A$2:$A$700, 0)),
            "kosong"
        ),
        "tidak ditemukan"
    ),
    "ID tidak ditemukan"
)</f>
        <v>Messaging service</v>
      </c>
      <c r="K509" s="15" t="str" cm="1">
        <f t="array" ref="K509">IF(
    AND(
        ISNUMBER(MATCH(SUBSTITUTE(G509, " ", ""), SUBSTITUTE(Sheet2!$AK$5:$AK$13, " ", ""), 0)),
        ISNUMBER(MATCH(SUBSTITUTE(I509, " ", ""), SUBSTITUTE(Sheet2!$AL$4:$BB$4, " ", ""), 0))
    ),
    IF(
        ISNUMBER(MATCH(B509, Sheet2!$BE$3:$BE$13, 0)),
        IF(
            ISNUMBER(MATCH(INDEX(Sheet2!$BD$3:$BD$13, MATCH(B509, Sheet2!$BE$3:$BE$13, 0)), Sheet2!$BD$3:$BD$13, 0)),
            "True",
            "False"
        ),
        "False"
    ),
    "Bukan pasangan yang dicari"
)</f>
        <v>Bukan pasangan yang dicari</v>
      </c>
      <c r="L509" s="15" t="str" cm="1">
        <f t="array" ref="L509">IF(
    AND(
        ISNUMBER(MATCH(SUBSTITUTE(G509, " ", ""), SUBSTITUTE(Sheet2!$AK$19:$AK$35, " ", ""), 0)),
        ISNUMBER(MATCH(SUBSTITUTE(I509, " ", ""), SUBSTITUTE(Sheet2!$AL$18:$AT$18, " ", ""), 0))
    ),
    IF(
        ISNUMBER(MATCH(B509, Sheet2!$BE$3:$BE$13, 0)),
        IF(
            ISNUMBER(MATCH(INDEX(Sheet2!$BD$3:$BD$13, MATCH(B509, Sheet2!$BE$3:$BE$13, 0)), Sheet2!$BD$3:$BD$13, 0)),
            "True",
            "False"
        ),
        "False"
    ),
    "Bukan pasangan yang dicari"
)</f>
        <v>Bukan pasangan yang dicari</v>
      </c>
    </row>
    <row r="510" spans="1:12" hidden="1" x14ac:dyDescent="0.25">
      <c r="A510" s="20">
        <v>6863</v>
      </c>
      <c r="B510" t="s">
        <v>10</v>
      </c>
      <c r="E510">
        <v>6856</v>
      </c>
      <c r="F510">
        <v>6854</v>
      </c>
      <c r="G510" s="15" t="str">
        <f>IFERROR(
    IF(
        ISNUMBER(MATCH(E510, Elements!$A$2:$A$700, 0)),
        IF(
            INDEX(Elements!$C$2:$C$700, MATCH(E510, Elements!$A$2:$A$700, 0)) &lt;&gt; "",
            INDEX(Elements!$B$2:$B$700, MATCH(E510, Elements!$A$2:$A$700, 0)),
            "kosong"
        ),
        "tidak ditemukan"
    ),
    "ID tidak ditemukan"
)</f>
        <v>TechnologyFunction</v>
      </c>
      <c r="H510" s="15" t="str">
        <f>IFERROR(
    IF(
        ISNUMBER(MATCH(E510, Elements!$A$2:$A$700, 0)),
        IF(
            INDEX(Elements!$C$2:$C$700, MATCH(E510, Elements!$A$2:$A$700, 0)) &lt;&gt; "",
            INDEX(Elements!$C$2:$C$700, MATCH(E510, Elements!$A$2:$A$700, 0)),
            "kosong"
        ),
        "tidak ditemukan"
    ),
    "ID tidak ditemukan"
)</f>
        <v>Authentication &amp; Authorization</v>
      </c>
      <c r="I510" s="15" t="str">
        <f>IFERROR(
    IF(
        ISNUMBER(MATCH(F510, Elements!$A$2:$A$700, 0)),
        IF(
            INDEX(Elements!$C$2:$C$700, MATCH(F510, Elements!$A$2:$A$700, 0)) &lt;&gt; "",
            INDEX(Elements!$B$2:$B$700, MATCH(F510, Elements!$A$2:$A$700, 0)),
            "kosong"
        ),
        "tidak ditemukan"
    ),
    "ID tidak ditemukan"
)</f>
        <v>TechnologyService</v>
      </c>
      <c r="J510" s="15" t="str">
        <f>IFERROR(
    IF(
        ISNUMBER(MATCH(F510, Elements!$A$2:$A$700, 0)),
        IF(
            INDEX(Elements!$C$2:$C$700, MATCH(F510, Elements!$A$2:$A$700, 0)) &lt;&gt; "",
            INDEX(Elements!$C$2:$C$700, MATCH(F510, Elements!$A$2:$A$700, 0)),
            "kosong"
        ),
        "tidak ditemukan"
    ),
    "ID tidak ditemukan"
)</f>
        <v>Network service</v>
      </c>
      <c r="K510" s="15" t="str" cm="1">
        <f t="array" ref="K510">IF(
    AND(
        ISNUMBER(MATCH(SUBSTITUTE(G510, " ", ""), SUBSTITUTE(Sheet2!$AK$5:$AK$13, " ", ""), 0)),
        ISNUMBER(MATCH(SUBSTITUTE(I510, " ", ""), SUBSTITUTE(Sheet2!$AL$4:$BB$4, " ", ""), 0))
    ),
    IF(
        ISNUMBER(MATCH(B510, Sheet2!$BE$3:$BE$13, 0)),
        IF(
            ISNUMBER(MATCH(INDEX(Sheet2!$BD$3:$BD$13, MATCH(B510, Sheet2!$BE$3:$BE$13, 0)), Sheet2!$BD$3:$BD$13, 0)),
            "True",
            "False"
        ),
        "False"
    ),
    "Bukan pasangan yang dicari"
)</f>
        <v>Bukan pasangan yang dicari</v>
      </c>
      <c r="L510" s="15" t="str" cm="1">
        <f t="array" ref="L510">IF(
    AND(
        ISNUMBER(MATCH(SUBSTITUTE(G510, " ", ""), SUBSTITUTE(Sheet2!$AK$19:$AK$35, " ", ""), 0)),
        ISNUMBER(MATCH(SUBSTITUTE(I510, " ", ""), SUBSTITUTE(Sheet2!$AL$18:$AT$18, " ", ""), 0))
    ),
    IF(
        ISNUMBER(MATCH(B510, Sheet2!$BE$3:$BE$13, 0)),
        IF(
            ISNUMBER(MATCH(INDEX(Sheet2!$BD$3:$BD$13, MATCH(B510, Sheet2!$BE$3:$BE$13, 0)), Sheet2!$BD$3:$BD$13, 0)),
            "True",
            "False"
        ),
        "False"
    ),
    "Bukan pasangan yang dicari"
)</f>
        <v>Bukan pasangan yang dicari</v>
      </c>
    </row>
    <row r="511" spans="1:12" hidden="1" x14ac:dyDescent="0.25">
      <c r="A511" s="20">
        <v>8596</v>
      </c>
      <c r="B511" t="s">
        <v>10</v>
      </c>
      <c r="E511">
        <v>8532</v>
      </c>
      <c r="F511">
        <v>8542</v>
      </c>
      <c r="G511" s="15" t="str">
        <f>IFERROR(
    IF(
        ISNUMBER(MATCH(E511, Elements!$A$2:$A$700, 0)),
        IF(
            INDEX(Elements!$C$2:$C$700, MATCH(E511, Elements!$A$2:$A$700, 0)) &lt;&gt; "",
            INDEX(Elements!$B$2:$B$700, MATCH(E511, Elements!$A$2:$A$700, 0)),
            "kosong"
        ),
        "tidak ditemukan"
    ),
    "ID tidak ditemukan"
)</f>
        <v>WorkPackage</v>
      </c>
      <c r="H511" s="15" t="str">
        <f>IFERROR(
    IF(
        ISNUMBER(MATCH(E511, Elements!$A$2:$A$700, 0)),
        IF(
            INDEX(Elements!$C$2:$C$700, MATCH(E511, Elements!$A$2:$A$700, 0)) &lt;&gt; "",
            INDEX(Elements!$C$2:$C$700, MATCH(E511, Elements!$A$2:$A$700, 0)),
            "kosong"
        ),
        "tidak ditemukan"
    ),
    "ID tidak ditemukan"
)</f>
        <v>Project CRM system</v>
      </c>
      <c r="I511" s="15" t="str">
        <f>IFERROR(
    IF(
        ISNUMBER(MATCH(F511, Elements!$A$2:$A$700, 0)),
        IF(
            INDEX(Elements!$C$2:$C$700, MATCH(F511, Elements!$A$2:$A$700, 0)) &lt;&gt; "",
            INDEX(Elements!$B$2:$B$700, MATCH(F511, Elements!$A$2:$A$700, 0)),
            "kosong"
        ),
        "tidak ditemukan"
    ),
    "ID tidak ditemukan"
)</f>
        <v>Deliverable</v>
      </c>
      <c r="J511" s="15" t="str">
        <f>IFERROR(
    IF(
        ISNUMBER(MATCH(F511, Elements!$A$2:$A$700, 0)),
        IF(
            INDEX(Elements!$C$2:$C$700, MATCH(F511, Elements!$A$2:$A$700, 0)) &lt;&gt; "",
            INDEX(Elements!$C$2:$C$700, MATCH(F511, Elements!$A$2:$A$700, 0)),
            "kosong"
        ),
        "tidak ditemukan"
    ),
    "ID tidak ditemukan"
)</f>
        <v>Deployed CRM application</v>
      </c>
      <c r="K511" s="15" t="str" cm="1">
        <f t="array" ref="K511">IF(
    AND(
        ISNUMBER(MATCH(SUBSTITUTE(G511, " ", ""), SUBSTITUTE(Sheet2!$AK$5:$AK$13, " ", ""), 0)),
        ISNUMBER(MATCH(SUBSTITUTE(I511, " ", ""), SUBSTITUTE(Sheet2!$AL$4:$BB$4, " ", ""), 0))
    ),
    IF(
        ISNUMBER(MATCH(B511, Sheet2!$BE$3:$BE$13, 0)),
        IF(
            ISNUMBER(MATCH(INDEX(Sheet2!$BD$3:$BD$13, MATCH(B511, Sheet2!$BE$3:$BE$13, 0)), Sheet2!$BD$3:$BD$13, 0)),
            "True",
            "False"
        ),
        "False"
    ),
    "Bukan pasangan yang dicari"
)</f>
        <v>Bukan pasangan yang dicari</v>
      </c>
      <c r="L511" s="15" t="str" cm="1">
        <f t="array" ref="L511">IF(
    AND(
        ISNUMBER(MATCH(SUBSTITUTE(G511, " ", ""), SUBSTITUTE(Sheet2!$AK$19:$AK$35, " ", ""), 0)),
        ISNUMBER(MATCH(SUBSTITUTE(I511, " ", ""), SUBSTITUTE(Sheet2!$AL$18:$AT$18, " ", ""), 0))
    ),
    IF(
        ISNUMBER(MATCH(B511, Sheet2!$BE$3:$BE$13, 0)),
        IF(
            ISNUMBER(MATCH(INDEX(Sheet2!$BD$3:$BD$13, MATCH(B511, Sheet2!$BE$3:$BE$13, 0)), Sheet2!$BD$3:$BD$13, 0)),
            "True",
            "False"
        ),
        "False"
    ),
    "Bukan pasangan yang dicari"
)</f>
        <v>Bukan pasangan yang dicari</v>
      </c>
    </row>
    <row r="512" spans="1:12" hidden="1" x14ac:dyDescent="0.25">
      <c r="A512" s="20">
        <v>8597</v>
      </c>
      <c r="B512" t="s">
        <v>10</v>
      </c>
      <c r="E512">
        <v>8532</v>
      </c>
      <c r="F512">
        <v>8543</v>
      </c>
      <c r="G512" s="15" t="str">
        <f>IFERROR(
    IF(
        ISNUMBER(MATCH(E512, Elements!$A$2:$A$700, 0)),
        IF(
            INDEX(Elements!$C$2:$C$700, MATCH(E512, Elements!$A$2:$A$700, 0)) &lt;&gt; "",
            INDEX(Elements!$B$2:$B$700, MATCH(E512, Elements!$A$2:$A$700, 0)),
            "kosong"
        ),
        "tidak ditemukan"
    ),
    "ID tidak ditemukan"
)</f>
        <v>WorkPackage</v>
      </c>
      <c r="H512" s="15" t="str">
        <f>IFERROR(
    IF(
        ISNUMBER(MATCH(E512, Elements!$A$2:$A$700, 0)),
        IF(
            INDEX(Elements!$C$2:$C$700, MATCH(E512, Elements!$A$2:$A$700, 0)) &lt;&gt; "",
            INDEX(Elements!$C$2:$C$700, MATCH(E512, Elements!$A$2:$A$700, 0)),
            "kosong"
        ),
        "tidak ditemukan"
    ),
    "ID tidak ditemukan"
)</f>
        <v>Project CRM system</v>
      </c>
      <c r="I512" s="15" t="str">
        <f>IFERROR(
    IF(
        ISNUMBER(MATCH(F512, Elements!$A$2:$A$700, 0)),
        IF(
            INDEX(Elements!$C$2:$C$700, MATCH(F512, Elements!$A$2:$A$700, 0)) &lt;&gt; "",
            INDEX(Elements!$B$2:$B$700, MATCH(F512, Elements!$A$2:$A$700, 0)),
            "kosong"
        ),
        "tidak ditemukan"
    ),
    "ID tidak ditemukan"
)</f>
        <v>Deliverable</v>
      </c>
      <c r="J512" s="15" t="str">
        <f>IFERROR(
    IF(
        ISNUMBER(MATCH(F512, Elements!$A$2:$A$700, 0)),
        IF(
            INDEX(Elements!$C$2:$C$700, MATCH(F512, Elements!$A$2:$A$700, 0)) &lt;&gt; "",
            INDEX(Elements!$C$2:$C$700, MATCH(F512, Elements!$A$2:$A$700, 0)),
            "kosong"
        ),
        "tidak ditemukan"
    ),
    "ID tidak ditemukan"
)</f>
        <v>Redeveloped application interfaces</v>
      </c>
      <c r="K512" s="15" t="str" cm="1">
        <f t="array" ref="K512">IF(
    AND(
        ISNUMBER(MATCH(SUBSTITUTE(G512, " ", ""), SUBSTITUTE(Sheet2!$AK$5:$AK$13, " ", ""), 0)),
        ISNUMBER(MATCH(SUBSTITUTE(I512, " ", ""), SUBSTITUTE(Sheet2!$AL$4:$BB$4, " ", ""), 0))
    ),
    IF(
        ISNUMBER(MATCH(B512, Sheet2!$BE$3:$BE$13, 0)),
        IF(
            ISNUMBER(MATCH(INDEX(Sheet2!$BD$3:$BD$13, MATCH(B512, Sheet2!$BE$3:$BE$13, 0)), Sheet2!$BD$3:$BD$13, 0)),
            "True",
            "False"
        ),
        "False"
    ),
    "Bukan pasangan yang dicari"
)</f>
        <v>Bukan pasangan yang dicari</v>
      </c>
      <c r="L512" s="15" t="str" cm="1">
        <f t="array" ref="L512">IF(
    AND(
        ISNUMBER(MATCH(SUBSTITUTE(G512, " ", ""), SUBSTITUTE(Sheet2!$AK$19:$AK$35, " ", ""), 0)),
        ISNUMBER(MATCH(SUBSTITUTE(I512, " ", ""), SUBSTITUTE(Sheet2!$AL$18:$AT$18, " ", ""), 0))
    ),
    IF(
        ISNUMBER(MATCH(B512, Sheet2!$BE$3:$BE$13, 0)),
        IF(
            ISNUMBER(MATCH(INDEX(Sheet2!$BD$3:$BD$13, MATCH(B512, Sheet2!$BE$3:$BE$13, 0)), Sheet2!$BD$3:$BD$13, 0)),
            "True",
            "False"
        ),
        "False"
    ),
    "Bukan pasangan yang dicari"
)</f>
        <v>Bukan pasangan yang dicari</v>
      </c>
    </row>
    <row r="513" spans="1:12" hidden="1" x14ac:dyDescent="0.25">
      <c r="A513" s="20">
        <v>8598</v>
      </c>
      <c r="B513" t="s">
        <v>10</v>
      </c>
      <c r="E513">
        <v>8532</v>
      </c>
      <c r="F513">
        <v>8599</v>
      </c>
      <c r="G513" s="15" t="str">
        <f>IFERROR(
    IF(
        ISNUMBER(MATCH(E513, Elements!$A$2:$A$700, 0)),
        IF(
            INDEX(Elements!$C$2:$C$700, MATCH(E513, Elements!$A$2:$A$700, 0)) &lt;&gt; "",
            INDEX(Elements!$B$2:$B$700, MATCH(E513, Elements!$A$2:$A$700, 0)),
            "kosong"
        ),
        "tidak ditemukan"
    ),
    "ID tidak ditemukan"
)</f>
        <v>WorkPackage</v>
      </c>
      <c r="H513" s="15" t="str">
        <f>IFERROR(
    IF(
        ISNUMBER(MATCH(E513, Elements!$A$2:$A$700, 0)),
        IF(
            INDEX(Elements!$C$2:$C$700, MATCH(E513, Elements!$A$2:$A$700, 0)) &lt;&gt; "",
            INDEX(Elements!$C$2:$C$700, MATCH(E513, Elements!$A$2:$A$700, 0)),
            "kosong"
        ),
        "tidak ditemukan"
    ),
    "ID tidak ditemukan"
)</f>
        <v>Project CRM system</v>
      </c>
      <c r="I513" s="15" t="str">
        <f>IFERROR(
    IF(
        ISNUMBER(MATCH(F513, Elements!$A$2:$A$700, 0)),
        IF(
            INDEX(Elements!$C$2:$C$700, MATCH(F513, Elements!$A$2:$A$700, 0)) &lt;&gt; "",
            INDEX(Elements!$B$2:$B$700, MATCH(F513, Elements!$A$2:$A$700, 0)),
            "kosong"
        ),
        "tidak ditemukan"
    ),
    "ID tidak ditemukan"
)</f>
        <v>Deliverable</v>
      </c>
      <c r="J513" s="15" t="str">
        <f>IFERROR(
    IF(
        ISNUMBER(MATCH(F513, Elements!$A$2:$A$700, 0)),
        IF(
            INDEX(Elements!$C$2:$C$700, MATCH(F513, Elements!$A$2:$A$700, 0)) &lt;&gt; "",
            INDEX(Elements!$C$2:$C$700, MATCH(F513, Elements!$A$2:$A$700, 0)),
            "kosong"
        ),
        "tidak ditemukan"
    ),
    "ID tidak ditemukan"
)</f>
        <v>Deployed hardware</v>
      </c>
      <c r="K513" s="15" t="str" cm="1">
        <f t="array" ref="K513">IF(
    AND(
        ISNUMBER(MATCH(SUBSTITUTE(G513, " ", ""), SUBSTITUTE(Sheet2!$AK$5:$AK$13, " ", ""), 0)),
        ISNUMBER(MATCH(SUBSTITUTE(I513, " ", ""), SUBSTITUTE(Sheet2!$AL$4:$BB$4, " ", ""), 0))
    ),
    IF(
        ISNUMBER(MATCH(B513, Sheet2!$BE$3:$BE$13, 0)),
        IF(
            ISNUMBER(MATCH(INDEX(Sheet2!$BD$3:$BD$13, MATCH(B513, Sheet2!$BE$3:$BE$13, 0)), Sheet2!$BD$3:$BD$13, 0)),
            "True",
            "False"
        ),
        "False"
    ),
    "Bukan pasangan yang dicari"
)</f>
        <v>Bukan pasangan yang dicari</v>
      </c>
      <c r="L513" s="15" t="str" cm="1">
        <f t="array" ref="L513">IF(
    AND(
        ISNUMBER(MATCH(SUBSTITUTE(G513, " ", ""), SUBSTITUTE(Sheet2!$AK$19:$AK$35, " ", ""), 0)),
        ISNUMBER(MATCH(SUBSTITUTE(I513, " ", ""), SUBSTITUTE(Sheet2!$AL$18:$AT$18, " ", ""), 0))
    ),
    IF(
        ISNUMBER(MATCH(B513, Sheet2!$BE$3:$BE$13, 0)),
        IF(
            ISNUMBER(MATCH(INDEX(Sheet2!$BD$3:$BD$13, MATCH(B513, Sheet2!$BE$3:$BE$13, 0)), Sheet2!$BD$3:$BD$13, 0)),
            "True",
            "False"
        ),
        "False"
    ),
    "Bukan pasangan yang dicari"
)</f>
        <v>Bukan pasangan yang dicari</v>
      </c>
    </row>
    <row r="514" spans="1:12" hidden="1" x14ac:dyDescent="0.25">
      <c r="A514" s="20">
        <v>8610</v>
      </c>
      <c r="B514" t="s">
        <v>10</v>
      </c>
      <c r="E514">
        <v>8532</v>
      </c>
      <c r="F514">
        <v>8611</v>
      </c>
      <c r="G514" s="15" t="str">
        <f>IFERROR(
    IF(
        ISNUMBER(MATCH(E514, Elements!$A$2:$A$700, 0)),
        IF(
            INDEX(Elements!$C$2:$C$700, MATCH(E514, Elements!$A$2:$A$700, 0)) &lt;&gt; "",
            INDEX(Elements!$B$2:$B$700, MATCH(E514, Elements!$A$2:$A$700, 0)),
            "kosong"
        ),
        "tidak ditemukan"
    ),
    "ID tidak ditemukan"
)</f>
        <v>WorkPackage</v>
      </c>
      <c r="H514" s="15" t="str">
        <f>IFERROR(
    IF(
        ISNUMBER(MATCH(E514, Elements!$A$2:$A$700, 0)),
        IF(
            INDEX(Elements!$C$2:$C$700, MATCH(E514, Elements!$A$2:$A$700, 0)) &lt;&gt; "",
            INDEX(Elements!$C$2:$C$700, MATCH(E514, Elements!$A$2:$A$700, 0)),
            "kosong"
        ),
        "tidak ditemukan"
    ),
    "ID tidak ditemukan"
)</f>
        <v>Project CRM system</v>
      </c>
      <c r="I514" s="15" t="str">
        <f>IFERROR(
    IF(
        ISNUMBER(MATCH(F514, Elements!$A$2:$A$700, 0)),
        IF(
            INDEX(Elements!$C$2:$C$700, MATCH(F514, Elements!$A$2:$A$700, 0)) &lt;&gt; "",
            INDEX(Elements!$B$2:$B$700, MATCH(F514, Elements!$A$2:$A$700, 0)),
            "kosong"
        ),
        "tidak ditemukan"
    ),
    "ID tidak ditemukan"
)</f>
        <v>Deliverable</v>
      </c>
      <c r="J514" s="15" t="str">
        <f>IFERROR(
    IF(
        ISNUMBER(MATCH(F514, Elements!$A$2:$A$700, 0)),
        IF(
            INDEX(Elements!$C$2:$C$700, MATCH(F514, Elements!$A$2:$A$700, 0)) &lt;&gt; "",
            INDEX(Elements!$C$2:$C$700, MATCH(F514, Elements!$A$2:$A$700, 0)),
            "kosong"
        ),
        "tidak ditemukan"
    ),
    "ID tidak ditemukan"
)</f>
        <v>Revised business processes</v>
      </c>
      <c r="K514" s="15" t="str" cm="1">
        <f t="array" ref="K514">IF(
    AND(
        ISNUMBER(MATCH(SUBSTITUTE(G514, " ", ""), SUBSTITUTE(Sheet2!$AK$5:$AK$13, " ", ""), 0)),
        ISNUMBER(MATCH(SUBSTITUTE(I514, " ", ""), SUBSTITUTE(Sheet2!$AL$4:$BB$4, " ", ""), 0))
    ),
    IF(
        ISNUMBER(MATCH(B514, Sheet2!$BE$3:$BE$13, 0)),
        IF(
            ISNUMBER(MATCH(INDEX(Sheet2!$BD$3:$BD$13, MATCH(B514, Sheet2!$BE$3:$BE$13, 0)), Sheet2!$BD$3:$BD$13, 0)),
            "True",
            "False"
        ),
        "False"
    ),
    "Bukan pasangan yang dicari"
)</f>
        <v>Bukan pasangan yang dicari</v>
      </c>
      <c r="L514" s="15" t="str" cm="1">
        <f t="array" ref="L514">IF(
    AND(
        ISNUMBER(MATCH(SUBSTITUTE(G514, " ", ""), SUBSTITUTE(Sheet2!$AK$19:$AK$35, " ", ""), 0)),
        ISNUMBER(MATCH(SUBSTITUTE(I514, " ", ""), SUBSTITUTE(Sheet2!$AL$18:$AT$18, " ", ""), 0))
    ),
    IF(
        ISNUMBER(MATCH(B514, Sheet2!$BE$3:$BE$13, 0)),
        IF(
            ISNUMBER(MATCH(INDEX(Sheet2!$BD$3:$BD$13, MATCH(B514, Sheet2!$BE$3:$BE$13, 0)), Sheet2!$BD$3:$BD$13, 0)),
            "True",
            "False"
        ),
        "False"
    ),
    "Bukan pasangan yang dicari"
)</f>
        <v>Bukan pasangan yang dicari</v>
      </c>
    </row>
    <row r="515" spans="1:12" hidden="1" x14ac:dyDescent="0.25">
      <c r="A515" s="20">
        <v>8625</v>
      </c>
      <c r="B515" t="s">
        <v>10</v>
      </c>
      <c r="E515">
        <v>8542</v>
      </c>
      <c r="F515">
        <v>8618</v>
      </c>
      <c r="G515" s="15" t="str">
        <f>IFERROR(
    IF(
        ISNUMBER(MATCH(E515, Elements!$A$2:$A$700, 0)),
        IF(
            INDEX(Elements!$C$2:$C$700, MATCH(E515, Elements!$A$2:$A$700, 0)) &lt;&gt; "",
            INDEX(Elements!$B$2:$B$700, MATCH(E515, Elements!$A$2:$A$700, 0)),
            "kosong"
        ),
        "tidak ditemukan"
    ),
    "ID tidak ditemukan"
)</f>
        <v>Deliverable</v>
      </c>
      <c r="H515" s="15" t="str">
        <f>IFERROR(
    IF(
        ISNUMBER(MATCH(E515, Elements!$A$2:$A$700, 0)),
        IF(
            INDEX(Elements!$C$2:$C$700, MATCH(E515, Elements!$A$2:$A$700, 0)) &lt;&gt; "",
            INDEX(Elements!$C$2:$C$700, MATCH(E515, Elements!$A$2:$A$700, 0)),
            "kosong"
        ),
        "tidak ditemukan"
    ),
    "ID tidak ditemukan"
)</f>
        <v>Deployed CRM application</v>
      </c>
      <c r="I515" s="15" t="str">
        <f>IFERROR(
    IF(
        ISNUMBER(MATCH(F515, Elements!$A$2:$A$700, 0)),
        IF(
            INDEX(Elements!$C$2:$C$700, MATCH(F515, Elements!$A$2:$A$700, 0)) &lt;&gt; "",
            INDEX(Elements!$B$2:$B$700, MATCH(F515, Elements!$A$2:$A$700, 0)),
            "kosong"
        ),
        "tidak ditemukan"
    ),
    "ID tidak ditemukan"
)</f>
        <v>ApplicationComponent</v>
      </c>
      <c r="J515" s="15" t="str">
        <f>IFERROR(
    IF(
        ISNUMBER(MATCH(F515, Elements!$A$2:$A$700, 0)),
        IF(
            INDEX(Elements!$C$2:$C$700, MATCH(F515, Elements!$A$2:$A$700, 0)) &lt;&gt; "",
            INDEX(Elements!$C$2:$C$700, MATCH(F515, Elements!$A$2:$A$700, 0)),
            "kosong"
        ),
        "tidak ditemukan"
    ),
    "ID tidak ditemukan"
)</f>
        <v>CRM system</v>
      </c>
      <c r="K515" s="15" t="str" cm="1">
        <f t="array" ref="K515">IF(
    AND(
        ISNUMBER(MATCH(SUBSTITUTE(G515, " ", ""), SUBSTITUTE(Sheet2!$AK$5:$AK$13, " ", ""), 0)),
        ISNUMBER(MATCH(SUBSTITUTE(I515, " ", ""), SUBSTITUTE(Sheet2!$AL$4:$BB$4, " ", ""), 0))
    ),
    IF(
        ISNUMBER(MATCH(B515, Sheet2!$BE$3:$BE$13, 0)),
        IF(
            ISNUMBER(MATCH(INDEX(Sheet2!$BD$3:$BD$13, MATCH(B515, Sheet2!$BE$3:$BE$13, 0)), Sheet2!$BD$3:$BD$13, 0)),
            "True",
            "False"
        ),
        "False"
    ),
    "Bukan pasangan yang dicari"
)</f>
        <v>Bukan pasangan yang dicari</v>
      </c>
      <c r="L515" s="15" t="str" cm="1">
        <f t="array" ref="L515">IF(
    AND(
        ISNUMBER(MATCH(SUBSTITUTE(G515, " ", ""), SUBSTITUTE(Sheet2!$AK$19:$AK$35, " ", ""), 0)),
        ISNUMBER(MATCH(SUBSTITUTE(I515, " ", ""), SUBSTITUTE(Sheet2!$AL$18:$AT$18, " ", ""), 0))
    ),
    IF(
        ISNUMBER(MATCH(B515, Sheet2!$BE$3:$BE$13, 0)),
        IF(
            ISNUMBER(MATCH(INDEX(Sheet2!$BD$3:$BD$13, MATCH(B515, Sheet2!$BE$3:$BE$13, 0)), Sheet2!$BD$3:$BD$13, 0)),
            "True",
            "False"
        ),
        "False"
    ),
    "Bukan pasangan yang dicari"
)</f>
        <v>Bukan pasangan yang dicari</v>
      </c>
    </row>
    <row r="516" spans="1:12" hidden="1" x14ac:dyDescent="0.25">
      <c r="A516" s="20">
        <v>8627</v>
      </c>
      <c r="B516" t="s">
        <v>10</v>
      </c>
      <c r="E516">
        <v>8599</v>
      </c>
      <c r="F516">
        <v>8624</v>
      </c>
      <c r="G516" s="15" t="str">
        <f>IFERROR(
    IF(
        ISNUMBER(MATCH(E516, Elements!$A$2:$A$700, 0)),
        IF(
            INDEX(Elements!$C$2:$C$700, MATCH(E516, Elements!$A$2:$A$700, 0)) &lt;&gt; "",
            INDEX(Elements!$B$2:$B$700, MATCH(E516, Elements!$A$2:$A$700, 0)),
            "kosong"
        ),
        "tidak ditemukan"
    ),
    "ID tidak ditemukan"
)</f>
        <v>Deliverable</v>
      </c>
      <c r="H516" s="15" t="str">
        <f>IFERROR(
    IF(
        ISNUMBER(MATCH(E516, Elements!$A$2:$A$700, 0)),
        IF(
            INDEX(Elements!$C$2:$C$700, MATCH(E516, Elements!$A$2:$A$700, 0)) &lt;&gt; "",
            INDEX(Elements!$C$2:$C$700, MATCH(E516, Elements!$A$2:$A$700, 0)),
            "kosong"
        ),
        "tidak ditemukan"
    ),
    "ID tidak ditemukan"
)</f>
        <v>Deployed hardware</v>
      </c>
      <c r="I516" s="15" t="str">
        <f>IFERROR(
    IF(
        ISNUMBER(MATCH(F516, Elements!$A$2:$A$700, 0)),
        IF(
            INDEX(Elements!$C$2:$C$700, MATCH(F516, Elements!$A$2:$A$700, 0)) &lt;&gt; "",
            INDEX(Elements!$B$2:$B$700, MATCH(F516, Elements!$A$2:$A$700, 0)),
            "kosong"
        ),
        "tidak ditemukan"
    ),
    "ID tidak ditemukan"
)</f>
        <v>Node</v>
      </c>
      <c r="J516" s="15" t="str">
        <f>IFERROR(
    IF(
        ISNUMBER(MATCH(F516, Elements!$A$2:$A$700, 0)),
        IF(
            INDEX(Elements!$C$2:$C$700, MATCH(F516, Elements!$A$2:$A$700, 0)) &lt;&gt; "",
            INDEX(Elements!$C$2:$C$700, MATCH(F516, Elements!$A$2:$A$700, 0)),
            "kosong"
        ),
        "tidak ditemukan"
    ),
    "ID tidak ditemukan"
)</f>
        <v>Application server</v>
      </c>
      <c r="K516" s="15" t="str" cm="1">
        <f t="array" ref="K516">IF(
    AND(
        ISNUMBER(MATCH(SUBSTITUTE(G516, " ", ""), SUBSTITUTE(Sheet2!$AK$5:$AK$13, " ", ""), 0)),
        ISNUMBER(MATCH(SUBSTITUTE(I516, " ", ""), SUBSTITUTE(Sheet2!$AL$4:$BB$4, " ", ""), 0))
    ),
    IF(
        ISNUMBER(MATCH(B516, Sheet2!$BE$3:$BE$13, 0)),
        IF(
            ISNUMBER(MATCH(INDEX(Sheet2!$BD$3:$BD$13, MATCH(B516, Sheet2!$BE$3:$BE$13, 0)), Sheet2!$BD$3:$BD$13, 0)),
            "True",
            "False"
        ),
        "False"
    ),
    "Bukan pasangan yang dicari"
)</f>
        <v>Bukan pasangan yang dicari</v>
      </c>
      <c r="L516" s="15" t="str" cm="1">
        <f t="array" ref="L516">IF(
    AND(
        ISNUMBER(MATCH(SUBSTITUTE(G516, " ", ""), SUBSTITUTE(Sheet2!$AK$19:$AK$35, " ", ""), 0)),
        ISNUMBER(MATCH(SUBSTITUTE(I516, " ", ""), SUBSTITUTE(Sheet2!$AL$18:$AT$18, " ", ""), 0))
    ),
    IF(
        ISNUMBER(MATCH(B516, Sheet2!$BE$3:$BE$13, 0)),
        IF(
            ISNUMBER(MATCH(INDEX(Sheet2!$BD$3:$BD$13, MATCH(B516, Sheet2!$BE$3:$BE$13, 0)), Sheet2!$BD$3:$BD$13, 0)),
            "True",
            "False"
        ),
        "False"
    ),
    "Bukan pasangan yang dicari"
)</f>
        <v>Bukan pasangan yang dicari</v>
      </c>
    </row>
    <row r="517" spans="1:12" hidden="1" x14ac:dyDescent="0.25">
      <c r="A517" s="20">
        <v>8661</v>
      </c>
      <c r="B517" t="s">
        <v>10</v>
      </c>
      <c r="E517">
        <v>8611</v>
      </c>
      <c r="F517">
        <v>8659</v>
      </c>
      <c r="G517" s="15" t="str">
        <f>IFERROR(
    IF(
        ISNUMBER(MATCH(E517, Elements!$A$2:$A$700, 0)),
        IF(
            INDEX(Elements!$C$2:$C$700, MATCH(E517, Elements!$A$2:$A$700, 0)) &lt;&gt; "",
            INDEX(Elements!$B$2:$B$700, MATCH(E517, Elements!$A$2:$A$700, 0)),
            "kosong"
        ),
        "tidak ditemukan"
    ),
    "ID tidak ditemukan"
)</f>
        <v>Deliverable</v>
      </c>
      <c r="H517" s="15" t="str">
        <f>IFERROR(
    IF(
        ISNUMBER(MATCH(E517, Elements!$A$2:$A$700, 0)),
        IF(
            INDEX(Elements!$C$2:$C$700, MATCH(E517, Elements!$A$2:$A$700, 0)) &lt;&gt; "",
            INDEX(Elements!$C$2:$C$700, MATCH(E517, Elements!$A$2:$A$700, 0)),
            "kosong"
        ),
        "tidak ditemukan"
    ),
    "ID tidak ditemukan"
)</f>
        <v>Revised business processes</v>
      </c>
      <c r="I517" s="15" t="str">
        <f>IFERROR(
    IF(
        ISNUMBER(MATCH(F517, Elements!$A$2:$A$700, 0)),
        IF(
            INDEX(Elements!$C$2:$C$700, MATCH(F517, Elements!$A$2:$A$700, 0)) &lt;&gt; "",
            INDEX(Elements!$B$2:$B$700, MATCH(F517, Elements!$A$2:$A$700, 0)),
            "kosong"
        ),
        "tidak ditemukan"
    ),
    "ID tidak ditemukan"
)</f>
        <v>BusinessProcess</v>
      </c>
      <c r="J517" s="15" t="str">
        <f>IFERROR(
    IF(
        ISNUMBER(MATCH(F517, Elements!$A$2:$A$700, 0)),
        IF(
            INDEX(Elements!$C$2:$C$700, MATCH(F517, Elements!$A$2:$A$700, 0)) &lt;&gt; "",
            INDEX(Elements!$C$2:$C$700, MATCH(F517, Elements!$A$2:$A$700, 0)),
            "kosong"
        ),
        "tidak ditemukan"
    ),
    "ID tidak ditemukan"
)</f>
        <v>Register order</v>
      </c>
      <c r="K517" s="15" t="str" cm="1">
        <f t="array" ref="K517">IF(
    AND(
        ISNUMBER(MATCH(SUBSTITUTE(G517, " ", ""), SUBSTITUTE(Sheet2!$AK$5:$AK$13, " ", ""), 0)),
        ISNUMBER(MATCH(SUBSTITUTE(I517, " ", ""), SUBSTITUTE(Sheet2!$AL$4:$BB$4, " ", ""), 0))
    ),
    IF(
        ISNUMBER(MATCH(B517, Sheet2!$BE$3:$BE$13, 0)),
        IF(
            ISNUMBER(MATCH(INDEX(Sheet2!$BD$3:$BD$13, MATCH(B517, Sheet2!$BE$3:$BE$13, 0)), Sheet2!$BD$3:$BD$13, 0)),
            "True",
            "False"
        ),
        "False"
    ),
    "Bukan pasangan yang dicari"
)</f>
        <v>Bukan pasangan yang dicari</v>
      </c>
      <c r="L517" s="15" t="str" cm="1">
        <f t="array" ref="L517">IF(
    AND(
        ISNUMBER(MATCH(SUBSTITUTE(G517, " ", ""), SUBSTITUTE(Sheet2!$AK$19:$AK$35, " ", ""), 0)),
        ISNUMBER(MATCH(SUBSTITUTE(I517, " ", ""), SUBSTITUTE(Sheet2!$AL$18:$AT$18, " ", ""), 0))
    ),
    IF(
        ISNUMBER(MATCH(B517, Sheet2!$BE$3:$BE$13, 0)),
        IF(
            ISNUMBER(MATCH(INDEX(Sheet2!$BD$3:$BD$13, MATCH(B517, Sheet2!$BE$3:$BE$13, 0)), Sheet2!$BD$3:$BD$13, 0)),
            "True",
            "False"
        ),
        "False"
    ),
    "Bukan pasangan yang dicari"
)</f>
        <v>Bukan pasangan yang dicari</v>
      </c>
    </row>
    <row r="518" spans="1:12" hidden="1" x14ac:dyDescent="0.25">
      <c r="A518" s="20">
        <v>8662</v>
      </c>
      <c r="B518" t="s">
        <v>10</v>
      </c>
      <c r="E518">
        <v>8611</v>
      </c>
      <c r="F518">
        <v>8660</v>
      </c>
      <c r="G518" s="15" t="str">
        <f>IFERROR(
    IF(
        ISNUMBER(MATCH(E518, Elements!$A$2:$A$700, 0)),
        IF(
            INDEX(Elements!$C$2:$C$700, MATCH(E518, Elements!$A$2:$A$700, 0)) &lt;&gt; "",
            INDEX(Elements!$B$2:$B$700, MATCH(E518, Elements!$A$2:$A$700, 0)),
            "kosong"
        ),
        "tidak ditemukan"
    ),
    "ID tidak ditemukan"
)</f>
        <v>Deliverable</v>
      </c>
      <c r="H518" s="15" t="str">
        <f>IFERROR(
    IF(
        ISNUMBER(MATCH(E518, Elements!$A$2:$A$700, 0)),
        IF(
            INDEX(Elements!$C$2:$C$700, MATCH(E518, Elements!$A$2:$A$700, 0)) &lt;&gt; "",
            INDEX(Elements!$C$2:$C$700, MATCH(E518, Elements!$A$2:$A$700, 0)),
            "kosong"
        ),
        "tidak ditemukan"
    ),
    "ID tidak ditemukan"
)</f>
        <v>Revised business processes</v>
      </c>
      <c r="I518" s="15" t="str">
        <f>IFERROR(
    IF(
        ISNUMBER(MATCH(F518, Elements!$A$2:$A$700, 0)),
        IF(
            INDEX(Elements!$C$2:$C$700, MATCH(F518, Elements!$A$2:$A$700, 0)) &lt;&gt; "",
            INDEX(Elements!$B$2:$B$700, MATCH(F518, Elements!$A$2:$A$700, 0)),
            "kosong"
        ),
        "tidak ditemukan"
    ),
    "ID tidak ditemukan"
)</f>
        <v>BusinessProcess</v>
      </c>
      <c r="J518" s="15" t="str">
        <f>IFERROR(
    IF(
        ISNUMBER(MATCH(F518, Elements!$A$2:$A$700, 0)),
        IF(
            INDEX(Elements!$C$2:$C$700, MATCH(F518, Elements!$A$2:$A$700, 0)) &lt;&gt; "",
            INDEX(Elements!$C$2:$C$700, MATCH(F518, Elements!$A$2:$A$700, 0)),
            "kosong"
        ),
        "tidak ditemukan"
    ),
    "ID tidak ditemukan"
)</f>
        <v>Process customer order</v>
      </c>
      <c r="K518" s="15" t="str" cm="1">
        <f t="array" ref="K518">IF(
    AND(
        ISNUMBER(MATCH(SUBSTITUTE(G518, " ", ""), SUBSTITUTE(Sheet2!$AK$5:$AK$13, " ", ""), 0)),
        ISNUMBER(MATCH(SUBSTITUTE(I518, " ", ""), SUBSTITUTE(Sheet2!$AL$4:$BB$4, " ", ""), 0))
    ),
    IF(
        ISNUMBER(MATCH(B518, Sheet2!$BE$3:$BE$13, 0)),
        IF(
            ISNUMBER(MATCH(INDEX(Sheet2!$BD$3:$BD$13, MATCH(B518, Sheet2!$BE$3:$BE$13, 0)), Sheet2!$BD$3:$BD$13, 0)),
            "True",
            "False"
        ),
        "False"
    ),
    "Bukan pasangan yang dicari"
)</f>
        <v>Bukan pasangan yang dicari</v>
      </c>
      <c r="L518" s="15" t="str" cm="1">
        <f t="array" ref="L518">IF(
    AND(
        ISNUMBER(MATCH(SUBSTITUTE(G518, " ", ""), SUBSTITUTE(Sheet2!$AK$19:$AK$35, " ", ""), 0)),
        ISNUMBER(MATCH(SUBSTITUTE(I518, " ", ""), SUBSTITUTE(Sheet2!$AL$18:$AT$18, " ", ""), 0))
    ),
    IF(
        ISNUMBER(MATCH(B518, Sheet2!$BE$3:$BE$13, 0)),
        IF(
            ISNUMBER(MATCH(INDEX(Sheet2!$BD$3:$BD$13, MATCH(B518, Sheet2!$BE$3:$BE$13, 0)), Sheet2!$BD$3:$BD$13, 0)),
            "True",
            "False"
        ),
        "False"
    ),
    "Bukan pasangan yang dicari"
)</f>
        <v>Bukan pasangan yang dicari</v>
      </c>
    </row>
    <row r="519" spans="1:12" hidden="1" x14ac:dyDescent="0.25">
      <c r="A519" s="20">
        <v>8695</v>
      </c>
      <c r="B519" t="s">
        <v>10</v>
      </c>
      <c r="E519">
        <v>8543</v>
      </c>
      <c r="F519">
        <v>8689</v>
      </c>
      <c r="G519" s="15" t="str">
        <f>IFERROR(
    IF(
        ISNUMBER(MATCH(E519, Elements!$A$2:$A$700, 0)),
        IF(
            INDEX(Elements!$C$2:$C$700, MATCH(E519, Elements!$A$2:$A$700, 0)) &lt;&gt; "",
            INDEX(Elements!$B$2:$B$700, MATCH(E519, Elements!$A$2:$A$700, 0)),
            "kosong"
        ),
        "tidak ditemukan"
    ),
    "ID tidak ditemukan"
)</f>
        <v>Deliverable</v>
      </c>
      <c r="H519" s="15" t="str">
        <f>IFERROR(
    IF(
        ISNUMBER(MATCH(E519, Elements!$A$2:$A$700, 0)),
        IF(
            INDEX(Elements!$C$2:$C$700, MATCH(E519, Elements!$A$2:$A$700, 0)) &lt;&gt; "",
            INDEX(Elements!$C$2:$C$700, MATCH(E519, Elements!$A$2:$A$700, 0)),
            "kosong"
        ),
        "tidak ditemukan"
    ),
    "ID tidak ditemukan"
)</f>
        <v>Redeveloped application interfaces</v>
      </c>
      <c r="I519" s="15" t="str">
        <f>IFERROR(
    IF(
        ISNUMBER(MATCH(F519, Elements!$A$2:$A$700, 0)),
        IF(
            INDEX(Elements!$C$2:$C$700, MATCH(F519, Elements!$A$2:$A$700, 0)) &lt;&gt; "",
            INDEX(Elements!$B$2:$B$700, MATCH(F519, Elements!$A$2:$A$700, 0)),
            "kosong"
        ),
        "tidak ditemukan"
    ),
    "ID tidak ditemukan"
)</f>
        <v>ApplicationInterface</v>
      </c>
      <c r="J519" s="15" t="str">
        <f>IFERROR(
    IF(
        ISNUMBER(MATCH(F519, Elements!$A$2:$A$700, 0)),
        IF(
            INDEX(Elements!$C$2:$C$700, MATCH(F519, Elements!$A$2:$A$700, 0)) &lt;&gt; "",
            INDEX(Elements!$C$2:$C$700, MATCH(F519, Elements!$A$2:$A$700, 0)),
            "kosong"
        ),
        "tidak ditemukan"
    ),
    "ID tidak ditemukan"
)</f>
        <v>Customer risk interface</v>
      </c>
      <c r="K519" s="15" t="str" cm="1">
        <f t="array" ref="K519">IF(
    AND(
        ISNUMBER(MATCH(SUBSTITUTE(G519, " ", ""), SUBSTITUTE(Sheet2!$AK$5:$AK$13, " ", ""), 0)),
        ISNUMBER(MATCH(SUBSTITUTE(I519, " ", ""), SUBSTITUTE(Sheet2!$AL$4:$BB$4, " ", ""), 0))
    ),
    IF(
        ISNUMBER(MATCH(B519, Sheet2!$BE$3:$BE$13, 0)),
        IF(
            ISNUMBER(MATCH(INDEX(Sheet2!$BD$3:$BD$13, MATCH(B519, Sheet2!$BE$3:$BE$13, 0)), Sheet2!$BD$3:$BD$13, 0)),
            "True",
            "False"
        ),
        "False"
    ),
    "Bukan pasangan yang dicari"
)</f>
        <v>Bukan pasangan yang dicari</v>
      </c>
      <c r="L519" s="15" t="str" cm="1">
        <f t="array" ref="L519">IF(
    AND(
        ISNUMBER(MATCH(SUBSTITUTE(G519, " ", ""), SUBSTITUTE(Sheet2!$AK$19:$AK$35, " ", ""), 0)),
        ISNUMBER(MATCH(SUBSTITUTE(I519, " ", ""), SUBSTITUTE(Sheet2!$AL$18:$AT$18, " ", ""), 0))
    ),
    IF(
        ISNUMBER(MATCH(B519, Sheet2!$BE$3:$BE$13, 0)),
        IF(
            ISNUMBER(MATCH(INDEX(Sheet2!$BD$3:$BD$13, MATCH(B519, Sheet2!$BE$3:$BE$13, 0)), Sheet2!$BD$3:$BD$13, 0)),
            "True",
            "False"
        ),
        "False"
    ),
    "Bukan pasangan yang dicari"
)</f>
        <v>Bukan pasangan yang dicari</v>
      </c>
    </row>
    <row r="520" spans="1:12" hidden="1" x14ac:dyDescent="0.25">
      <c r="A520" s="20">
        <v>16334</v>
      </c>
      <c r="B520" t="s">
        <v>10</v>
      </c>
      <c r="E520">
        <v>14390</v>
      </c>
      <c r="F520">
        <v>16330</v>
      </c>
      <c r="G520" s="15" t="str">
        <f>IFERROR(
    IF(
        ISNUMBER(MATCH(E520, Elements!$A$2:$A$700, 0)),
        IF(
            INDEX(Elements!$C$2:$C$700, MATCH(E520, Elements!$A$2:$A$700, 0)) &lt;&gt; "",
            INDEX(Elements!$B$2:$B$700, MATCH(E520, Elements!$A$2:$A$700, 0)),
            "kosong"
        ),
        "tidak ditemukan"
    ),
    "ID tidak ditemukan"
)</f>
        <v>WorkPackage</v>
      </c>
      <c r="H520" s="15" t="str">
        <f>IFERROR(
    IF(
        ISNUMBER(MATCH(E520, Elements!$A$2:$A$700, 0)),
        IF(
            INDEX(Elements!$C$2:$C$700, MATCH(E520, Elements!$A$2:$A$700, 0)) &lt;&gt; "",
            INDEX(Elements!$C$2:$C$700, MATCH(E520, Elements!$A$2:$A$700, 0)),
            "kosong"
        ),
        "tidak ditemukan"
    ),
    "ID tidak ditemukan"
)</f>
        <v>Customer order monitoring project</v>
      </c>
      <c r="I520" s="15" t="str">
        <f>IFERROR(
    IF(
        ISNUMBER(MATCH(F520, Elements!$A$2:$A$700, 0)),
        IF(
            INDEX(Elements!$C$2:$C$700, MATCH(F520, Elements!$A$2:$A$700, 0)) &lt;&gt; "",
            INDEX(Elements!$B$2:$B$700, MATCH(F520, Elements!$A$2:$A$700, 0)),
            "kosong"
        ),
        "tidak ditemukan"
    ),
    "ID tidak ditemukan"
)</f>
        <v>Deliverable</v>
      </c>
      <c r="J520" s="15" t="str">
        <f>IFERROR(
    IF(
        ISNUMBER(MATCH(F520, Elements!$A$2:$A$700, 0)),
        IF(
            INDEX(Elements!$C$2:$C$700, MATCH(F520, Elements!$A$2:$A$700, 0)) &lt;&gt; "",
            INDEX(Elements!$C$2:$C$700, MATCH(F520, Elements!$A$2:$A$700, 0)),
            "kosong"
        ),
        "tidak ditemukan"
    ),
    "ID tidak ditemukan"
)</f>
        <v>Redesigned business processes</v>
      </c>
      <c r="K520" s="15" t="str" cm="1">
        <f t="array" ref="K520">IF(
    AND(
        ISNUMBER(MATCH(SUBSTITUTE(G520, " ", ""), SUBSTITUTE(Sheet2!$AK$5:$AK$13, " ", ""), 0)),
        ISNUMBER(MATCH(SUBSTITUTE(I520, " ", ""), SUBSTITUTE(Sheet2!$AL$4:$BB$4, " ", ""), 0))
    ),
    IF(
        ISNUMBER(MATCH(B520, Sheet2!$BE$3:$BE$13, 0)),
        IF(
            ISNUMBER(MATCH(INDEX(Sheet2!$BD$3:$BD$13, MATCH(B520, Sheet2!$BE$3:$BE$13, 0)), Sheet2!$BD$3:$BD$13, 0)),
            "True",
            "False"
        ),
        "False"
    ),
    "Bukan pasangan yang dicari"
)</f>
        <v>Bukan pasangan yang dicari</v>
      </c>
      <c r="L520" s="15" t="str" cm="1">
        <f t="array" ref="L520">IF(
    AND(
        ISNUMBER(MATCH(SUBSTITUTE(G520, " ", ""), SUBSTITUTE(Sheet2!$AK$19:$AK$35, " ", ""), 0)),
        ISNUMBER(MATCH(SUBSTITUTE(I520, " ", ""), SUBSTITUTE(Sheet2!$AL$18:$AT$18, " ", ""), 0))
    ),
    IF(
        ISNUMBER(MATCH(B520, Sheet2!$BE$3:$BE$13, 0)),
        IF(
            ISNUMBER(MATCH(INDEX(Sheet2!$BD$3:$BD$13, MATCH(B520, Sheet2!$BE$3:$BE$13, 0)), Sheet2!$BD$3:$BD$13, 0)),
            "True",
            "False"
        ),
        "False"
    ),
    "Bukan pasangan yang dicari"
)</f>
        <v>Bukan pasangan yang dicari</v>
      </c>
    </row>
    <row r="521" spans="1:12" hidden="1" x14ac:dyDescent="0.25">
      <c r="A521" s="20">
        <v>16335</v>
      </c>
      <c r="B521" t="s">
        <v>10</v>
      </c>
      <c r="E521">
        <v>14390</v>
      </c>
      <c r="F521">
        <v>16331</v>
      </c>
      <c r="G521" s="15" t="str">
        <f>IFERROR(
    IF(
        ISNUMBER(MATCH(E521, Elements!$A$2:$A$700, 0)),
        IF(
            INDEX(Elements!$C$2:$C$700, MATCH(E521, Elements!$A$2:$A$700, 0)) &lt;&gt; "",
            INDEX(Elements!$B$2:$B$700, MATCH(E521, Elements!$A$2:$A$700, 0)),
            "kosong"
        ),
        "tidak ditemukan"
    ),
    "ID tidak ditemukan"
)</f>
        <v>WorkPackage</v>
      </c>
      <c r="H521" s="15" t="str">
        <f>IFERROR(
    IF(
        ISNUMBER(MATCH(E521, Elements!$A$2:$A$700, 0)),
        IF(
            INDEX(Elements!$C$2:$C$700, MATCH(E521, Elements!$A$2:$A$700, 0)) &lt;&gt; "",
            INDEX(Elements!$C$2:$C$700, MATCH(E521, Elements!$A$2:$A$700, 0)),
            "kosong"
        ),
        "tidak ditemukan"
    ),
    "ID tidak ditemukan"
)</f>
        <v>Customer order monitoring project</v>
      </c>
      <c r="I521" s="15" t="str">
        <f>IFERROR(
    IF(
        ISNUMBER(MATCH(F521, Elements!$A$2:$A$700, 0)),
        IF(
            INDEX(Elements!$C$2:$C$700, MATCH(F521, Elements!$A$2:$A$700, 0)) &lt;&gt; "",
            INDEX(Elements!$B$2:$B$700, MATCH(F521, Elements!$A$2:$A$700, 0)),
            "kosong"
        ),
        "tidak ditemukan"
    ),
    "ID tidak ditemukan"
)</f>
        <v>Deliverable</v>
      </c>
      <c r="J521" s="15" t="str">
        <f>IFERROR(
    IF(
        ISNUMBER(MATCH(F521, Elements!$A$2:$A$700, 0)),
        IF(
            INDEX(Elements!$C$2:$C$700, MATCH(F521, Elements!$A$2:$A$700, 0)) &lt;&gt; "",
            INDEX(Elements!$C$2:$C$700, MATCH(F521, Elements!$A$2:$A$700, 0)),
            "kosong"
        ),
        "tidak ditemukan"
    ),
    "ID tidak ditemukan"
)</f>
        <v>Deployed Customer order monitoring application</v>
      </c>
      <c r="K521" s="15" t="str" cm="1">
        <f t="array" ref="K521">IF(
    AND(
        ISNUMBER(MATCH(SUBSTITUTE(G521, " ", ""), SUBSTITUTE(Sheet2!$AK$5:$AK$13, " ", ""), 0)),
        ISNUMBER(MATCH(SUBSTITUTE(I521, " ", ""), SUBSTITUTE(Sheet2!$AL$4:$BB$4, " ", ""), 0))
    ),
    IF(
        ISNUMBER(MATCH(B521, Sheet2!$BE$3:$BE$13, 0)),
        IF(
            ISNUMBER(MATCH(INDEX(Sheet2!$BD$3:$BD$13, MATCH(B521, Sheet2!$BE$3:$BE$13, 0)), Sheet2!$BD$3:$BD$13, 0)),
            "True",
            "False"
        ),
        "False"
    ),
    "Bukan pasangan yang dicari"
)</f>
        <v>Bukan pasangan yang dicari</v>
      </c>
      <c r="L521" s="15" t="str" cm="1">
        <f t="array" ref="L521">IF(
    AND(
        ISNUMBER(MATCH(SUBSTITUTE(G521, " ", ""), SUBSTITUTE(Sheet2!$AK$19:$AK$35, " ", ""), 0)),
        ISNUMBER(MATCH(SUBSTITUTE(I521, " ", ""), SUBSTITUTE(Sheet2!$AL$18:$AT$18, " ", ""), 0))
    ),
    IF(
        ISNUMBER(MATCH(B521, Sheet2!$BE$3:$BE$13, 0)),
        IF(
            ISNUMBER(MATCH(INDEX(Sheet2!$BD$3:$BD$13, MATCH(B521, Sheet2!$BE$3:$BE$13, 0)), Sheet2!$BD$3:$BD$13, 0)),
            "True",
            "False"
        ),
        "False"
    ),
    "Bukan pasangan yang dicari"
)</f>
        <v>Bukan pasangan yang dicari</v>
      </c>
    </row>
    <row r="522" spans="1:12" hidden="1" x14ac:dyDescent="0.25">
      <c r="A522" s="20">
        <v>16336</v>
      </c>
      <c r="B522" t="s">
        <v>10</v>
      </c>
      <c r="E522">
        <v>16331</v>
      </c>
      <c r="F522">
        <v>14484</v>
      </c>
      <c r="G522" s="15" t="str">
        <f>IFERROR(
    IF(
        ISNUMBER(MATCH(E522, Elements!$A$2:$A$700, 0)),
        IF(
            INDEX(Elements!$C$2:$C$700, MATCH(E522, Elements!$A$2:$A$700, 0)) &lt;&gt; "",
            INDEX(Elements!$B$2:$B$700, MATCH(E522, Elements!$A$2:$A$700, 0)),
            "kosong"
        ),
        "tidak ditemukan"
    ),
    "ID tidak ditemukan"
)</f>
        <v>Deliverable</v>
      </c>
      <c r="H522" s="15" t="str">
        <f>IFERROR(
    IF(
        ISNUMBER(MATCH(E522, Elements!$A$2:$A$700, 0)),
        IF(
            INDEX(Elements!$C$2:$C$700, MATCH(E522, Elements!$A$2:$A$700, 0)) &lt;&gt; "",
            INDEX(Elements!$C$2:$C$700, MATCH(E522, Elements!$A$2:$A$700, 0)),
            "kosong"
        ),
        "tidak ditemukan"
    ),
    "ID tidak ditemukan"
)</f>
        <v>Deployed Customer order monitoring application</v>
      </c>
      <c r="I522" s="15" t="str">
        <f>IFERROR(
    IF(
        ISNUMBER(MATCH(F522, Elements!$A$2:$A$700, 0)),
        IF(
            INDEX(Elements!$C$2:$C$700, MATCH(F522, Elements!$A$2:$A$700, 0)) &lt;&gt; "",
            INDEX(Elements!$B$2:$B$700, MATCH(F522, Elements!$A$2:$A$700, 0)),
            "kosong"
        ),
        "tidak ditemukan"
    ),
    "ID tidak ditemukan"
)</f>
        <v>ApplicationComponent</v>
      </c>
      <c r="J522" s="15" t="str">
        <f>IFERROR(
    IF(
        ISNUMBER(MATCH(F522, Elements!$A$2:$A$700, 0)),
        IF(
            INDEX(Elements!$C$2:$C$700, MATCH(F522, Elements!$A$2:$A$700, 0)) &lt;&gt; "",
            INDEX(Elements!$C$2:$C$700, MATCH(F522, Elements!$A$2:$A$700, 0)),
            "kosong"
        ),
        "tidak ditemukan"
    ),
    "ID tidak ditemukan"
)</f>
        <v>Customer order monitoring application</v>
      </c>
      <c r="K522" s="15" t="str" cm="1">
        <f t="array" ref="K522">IF(
    AND(
        ISNUMBER(MATCH(SUBSTITUTE(G522, " ", ""), SUBSTITUTE(Sheet2!$AK$5:$AK$13, " ", ""), 0)),
        ISNUMBER(MATCH(SUBSTITUTE(I522, " ", ""), SUBSTITUTE(Sheet2!$AL$4:$BB$4, " ", ""), 0))
    ),
    IF(
        ISNUMBER(MATCH(B522, Sheet2!$BE$3:$BE$13, 0)),
        IF(
            ISNUMBER(MATCH(INDEX(Sheet2!$BD$3:$BD$13, MATCH(B522, Sheet2!$BE$3:$BE$13, 0)), Sheet2!$BD$3:$BD$13, 0)),
            "True",
            "False"
        ),
        "False"
    ),
    "Bukan pasangan yang dicari"
)</f>
        <v>Bukan pasangan yang dicari</v>
      </c>
      <c r="L522" s="15" t="str" cm="1">
        <f t="array" ref="L522">IF(
    AND(
        ISNUMBER(MATCH(SUBSTITUTE(G522, " ", ""), SUBSTITUTE(Sheet2!$AK$19:$AK$35, " ", ""), 0)),
        ISNUMBER(MATCH(SUBSTITUTE(I522, " ", ""), SUBSTITUTE(Sheet2!$AL$18:$AT$18, " ", ""), 0))
    ),
    IF(
        ISNUMBER(MATCH(B522, Sheet2!$BE$3:$BE$13, 0)),
        IF(
            ISNUMBER(MATCH(INDEX(Sheet2!$BD$3:$BD$13, MATCH(B522, Sheet2!$BE$3:$BE$13, 0)), Sheet2!$BD$3:$BD$13, 0)),
            "True",
            "False"
        ),
        "False"
    ),
    "Bukan pasangan yang dicari"
)</f>
        <v>Bukan pasangan yang dicari</v>
      </c>
    </row>
    <row r="523" spans="1:12" hidden="1" x14ac:dyDescent="0.25">
      <c r="A523" s="20">
        <v>16359</v>
      </c>
      <c r="B523" t="s">
        <v>10</v>
      </c>
      <c r="E523">
        <v>14396</v>
      </c>
      <c r="F523">
        <v>16329</v>
      </c>
      <c r="G523" s="15" t="str">
        <f>IFERROR(
    IF(
        ISNUMBER(MATCH(E523, Elements!$A$2:$A$700, 0)),
        IF(
            INDEX(Elements!$C$2:$C$700, MATCH(E523, Elements!$A$2:$A$700, 0)) &lt;&gt; "",
            INDEX(Elements!$B$2:$B$700, MATCH(E523, Elements!$A$2:$A$700, 0)),
            "kosong"
        ),
        "tidak ditemukan"
    ),
    "ID tidak ditemukan"
)</f>
        <v>WorkPackage</v>
      </c>
      <c r="H523" s="15" t="str">
        <f>IFERROR(
    IF(
        ISNUMBER(MATCH(E523, Elements!$A$2:$A$700, 0)),
        IF(
            INDEX(Elements!$C$2:$C$700, MATCH(E523, Elements!$A$2:$A$700, 0)) &lt;&gt; "",
            INDEX(Elements!$C$2:$C$700, MATCH(E523, Elements!$A$2:$A$700, 0)),
            "kosong"
        ),
        "tidak ditemukan"
    ),
    "ID tidak ditemukan"
)</f>
        <v>CRM project</v>
      </c>
      <c r="I523" s="15" t="str">
        <f>IFERROR(
    IF(
        ISNUMBER(MATCH(F523, Elements!$A$2:$A$700, 0)),
        IF(
            INDEX(Elements!$C$2:$C$700, MATCH(F523, Elements!$A$2:$A$700, 0)) &lt;&gt; "",
            INDEX(Elements!$B$2:$B$700, MATCH(F523, Elements!$A$2:$A$700, 0)),
            "kosong"
        ),
        "tidak ditemukan"
    ),
    "ID tidak ditemukan"
)</f>
        <v>Deliverable</v>
      </c>
      <c r="J523" s="15" t="str">
        <f>IFERROR(
    IF(
        ISNUMBER(MATCH(F523, Elements!$A$2:$A$700, 0)),
        IF(
            INDEX(Elements!$C$2:$C$700, MATCH(F523, Elements!$A$2:$A$700, 0)) &lt;&gt; "",
            INDEX(Elements!$C$2:$C$700, MATCH(F523, Elements!$A$2:$A$700, 0)),
            "kosong"
        ),
        "tidak ditemukan"
    ),
    "ID tidak ditemukan"
)</f>
        <v>Redesigned business processes</v>
      </c>
      <c r="K523" s="15" t="str" cm="1">
        <f t="array" ref="K523">IF(
    AND(
        ISNUMBER(MATCH(SUBSTITUTE(G523, " ", ""), SUBSTITUTE(Sheet2!$AK$5:$AK$13, " ", ""), 0)),
        ISNUMBER(MATCH(SUBSTITUTE(I523, " ", ""), SUBSTITUTE(Sheet2!$AL$4:$BB$4, " ", ""), 0))
    ),
    IF(
        ISNUMBER(MATCH(B523, Sheet2!$BE$3:$BE$13, 0)),
        IF(
            ISNUMBER(MATCH(INDEX(Sheet2!$BD$3:$BD$13, MATCH(B523, Sheet2!$BE$3:$BE$13, 0)), Sheet2!$BD$3:$BD$13, 0)),
            "True",
            "False"
        ),
        "False"
    ),
    "Bukan pasangan yang dicari"
)</f>
        <v>Bukan pasangan yang dicari</v>
      </c>
      <c r="L523" s="15" t="str" cm="1">
        <f t="array" ref="L523">IF(
    AND(
        ISNUMBER(MATCH(SUBSTITUTE(G523, " ", ""), SUBSTITUTE(Sheet2!$AK$19:$AK$35, " ", ""), 0)),
        ISNUMBER(MATCH(SUBSTITUTE(I523, " ", ""), SUBSTITUTE(Sheet2!$AL$18:$AT$18, " ", ""), 0))
    ),
    IF(
        ISNUMBER(MATCH(B523, Sheet2!$BE$3:$BE$13, 0)),
        IF(
            ISNUMBER(MATCH(INDEX(Sheet2!$BD$3:$BD$13, MATCH(B523, Sheet2!$BE$3:$BE$13, 0)), Sheet2!$BD$3:$BD$13, 0)),
            "True",
            "False"
        ),
        "False"
    ),
    "Bukan pasangan yang dicari"
)</f>
        <v>Bukan pasangan yang dicari</v>
      </c>
    </row>
    <row r="524" spans="1:12" hidden="1" x14ac:dyDescent="0.25">
      <c r="A524" s="20">
        <v>16360</v>
      </c>
      <c r="B524" t="s">
        <v>10</v>
      </c>
      <c r="E524">
        <v>14396</v>
      </c>
      <c r="F524">
        <v>8542</v>
      </c>
      <c r="G524" s="15" t="str">
        <f>IFERROR(
    IF(
        ISNUMBER(MATCH(E524, Elements!$A$2:$A$700, 0)),
        IF(
            INDEX(Elements!$C$2:$C$700, MATCH(E524, Elements!$A$2:$A$700, 0)) &lt;&gt; "",
            INDEX(Elements!$B$2:$B$700, MATCH(E524, Elements!$A$2:$A$700, 0)),
            "kosong"
        ),
        "tidak ditemukan"
    ),
    "ID tidak ditemukan"
)</f>
        <v>WorkPackage</v>
      </c>
      <c r="H524" s="15" t="str">
        <f>IFERROR(
    IF(
        ISNUMBER(MATCH(E524, Elements!$A$2:$A$700, 0)),
        IF(
            INDEX(Elements!$C$2:$C$700, MATCH(E524, Elements!$A$2:$A$700, 0)) &lt;&gt; "",
            INDEX(Elements!$C$2:$C$700, MATCH(E524, Elements!$A$2:$A$700, 0)),
            "kosong"
        ),
        "tidak ditemukan"
    ),
    "ID tidak ditemukan"
)</f>
        <v>CRM project</v>
      </c>
      <c r="I524" s="15" t="str">
        <f>IFERROR(
    IF(
        ISNUMBER(MATCH(F524, Elements!$A$2:$A$700, 0)),
        IF(
            INDEX(Elements!$C$2:$C$700, MATCH(F524, Elements!$A$2:$A$700, 0)) &lt;&gt; "",
            INDEX(Elements!$B$2:$B$700, MATCH(F524, Elements!$A$2:$A$700, 0)),
            "kosong"
        ),
        "tidak ditemukan"
    ),
    "ID tidak ditemukan"
)</f>
        <v>Deliverable</v>
      </c>
      <c r="J524" s="15" t="str">
        <f>IFERROR(
    IF(
        ISNUMBER(MATCH(F524, Elements!$A$2:$A$700, 0)),
        IF(
            INDEX(Elements!$C$2:$C$700, MATCH(F524, Elements!$A$2:$A$700, 0)) &lt;&gt; "",
            INDEX(Elements!$C$2:$C$700, MATCH(F524, Elements!$A$2:$A$700, 0)),
            "kosong"
        ),
        "tidak ditemukan"
    ),
    "ID tidak ditemukan"
)</f>
        <v>Deployed CRM application</v>
      </c>
      <c r="K524" s="15" t="str" cm="1">
        <f t="array" ref="K524">IF(
    AND(
        ISNUMBER(MATCH(SUBSTITUTE(G524, " ", ""), SUBSTITUTE(Sheet2!$AK$5:$AK$13, " ", ""), 0)),
        ISNUMBER(MATCH(SUBSTITUTE(I524, " ", ""), SUBSTITUTE(Sheet2!$AL$4:$BB$4, " ", ""), 0))
    ),
    IF(
        ISNUMBER(MATCH(B524, Sheet2!$BE$3:$BE$13, 0)),
        IF(
            ISNUMBER(MATCH(INDEX(Sheet2!$BD$3:$BD$13, MATCH(B524, Sheet2!$BE$3:$BE$13, 0)), Sheet2!$BD$3:$BD$13, 0)),
            "True",
            "False"
        ),
        "False"
    ),
    "Bukan pasangan yang dicari"
)</f>
        <v>Bukan pasangan yang dicari</v>
      </c>
      <c r="L524" s="15" t="str" cm="1">
        <f t="array" ref="L524">IF(
    AND(
        ISNUMBER(MATCH(SUBSTITUTE(G524, " ", ""), SUBSTITUTE(Sheet2!$AK$19:$AK$35, " ", ""), 0)),
        ISNUMBER(MATCH(SUBSTITUTE(I524, " ", ""), SUBSTITUTE(Sheet2!$AL$18:$AT$18, " ", ""), 0))
    ),
    IF(
        ISNUMBER(MATCH(B524, Sheet2!$BE$3:$BE$13, 0)),
        IF(
            ISNUMBER(MATCH(INDEX(Sheet2!$BD$3:$BD$13, MATCH(B524, Sheet2!$BE$3:$BE$13, 0)), Sheet2!$BD$3:$BD$13, 0)),
            "True",
            "False"
        ),
        "False"
    ),
    "Bukan pasangan yang dicari"
)</f>
        <v>Bukan pasangan yang dicari</v>
      </c>
    </row>
    <row r="525" spans="1:12" hidden="1" x14ac:dyDescent="0.25">
      <c r="A525" s="20">
        <v>16361</v>
      </c>
      <c r="B525" t="s">
        <v>10</v>
      </c>
      <c r="E525">
        <v>16329</v>
      </c>
      <c r="F525">
        <v>8660</v>
      </c>
      <c r="G525" s="15" t="str">
        <f>IFERROR(
    IF(
        ISNUMBER(MATCH(E525, Elements!$A$2:$A$700, 0)),
        IF(
            INDEX(Elements!$C$2:$C$700, MATCH(E525, Elements!$A$2:$A$700, 0)) &lt;&gt; "",
            INDEX(Elements!$B$2:$B$700, MATCH(E525, Elements!$A$2:$A$700, 0)),
            "kosong"
        ),
        "tidak ditemukan"
    ),
    "ID tidak ditemukan"
)</f>
        <v>Deliverable</v>
      </c>
      <c r="H525" s="15" t="str">
        <f>IFERROR(
    IF(
        ISNUMBER(MATCH(E525, Elements!$A$2:$A$700, 0)),
        IF(
            INDEX(Elements!$C$2:$C$700, MATCH(E525, Elements!$A$2:$A$700, 0)) &lt;&gt; "",
            INDEX(Elements!$C$2:$C$700, MATCH(E525, Elements!$A$2:$A$700, 0)),
            "kosong"
        ),
        "tidak ditemukan"
    ),
    "ID tidak ditemukan"
)</f>
        <v>Redesigned business processes</v>
      </c>
      <c r="I525" s="15" t="str">
        <f>IFERROR(
    IF(
        ISNUMBER(MATCH(F525, Elements!$A$2:$A$700, 0)),
        IF(
            INDEX(Elements!$C$2:$C$700, MATCH(F525, Elements!$A$2:$A$700, 0)) &lt;&gt; "",
            INDEX(Elements!$B$2:$B$700, MATCH(F525, Elements!$A$2:$A$700, 0)),
            "kosong"
        ),
        "tidak ditemukan"
    ),
    "ID tidak ditemukan"
)</f>
        <v>BusinessProcess</v>
      </c>
      <c r="J525" s="15" t="str">
        <f>IFERROR(
    IF(
        ISNUMBER(MATCH(F525, Elements!$A$2:$A$700, 0)),
        IF(
            INDEX(Elements!$C$2:$C$700, MATCH(F525, Elements!$A$2:$A$700, 0)) &lt;&gt; "",
            INDEX(Elements!$C$2:$C$700, MATCH(F525, Elements!$A$2:$A$700, 0)),
            "kosong"
        ),
        "tidak ditemukan"
    ),
    "ID tidak ditemukan"
)</f>
        <v>Process customer order</v>
      </c>
      <c r="K525" s="15" t="str" cm="1">
        <f t="array" ref="K525">IF(
    AND(
        ISNUMBER(MATCH(SUBSTITUTE(G525, " ", ""), SUBSTITUTE(Sheet2!$AK$5:$AK$13, " ", ""), 0)),
        ISNUMBER(MATCH(SUBSTITUTE(I525, " ", ""), SUBSTITUTE(Sheet2!$AL$4:$BB$4, " ", ""), 0))
    ),
    IF(
        ISNUMBER(MATCH(B525, Sheet2!$BE$3:$BE$13, 0)),
        IF(
            ISNUMBER(MATCH(INDEX(Sheet2!$BD$3:$BD$13, MATCH(B525, Sheet2!$BE$3:$BE$13, 0)), Sheet2!$BD$3:$BD$13, 0)),
            "True",
            "False"
        ),
        "False"
    ),
    "Bukan pasangan yang dicari"
)</f>
        <v>Bukan pasangan yang dicari</v>
      </c>
      <c r="L525" s="15" t="str" cm="1">
        <f t="array" ref="L525">IF(
    AND(
        ISNUMBER(MATCH(SUBSTITUTE(G525, " ", ""), SUBSTITUTE(Sheet2!$AK$19:$AK$35, " ", ""), 0)),
        ISNUMBER(MATCH(SUBSTITUTE(I525, " ", ""), SUBSTITUTE(Sheet2!$AL$18:$AT$18, " ", ""), 0))
    ),
    IF(
        ISNUMBER(MATCH(B525, Sheet2!$BE$3:$BE$13, 0)),
        IF(
            ISNUMBER(MATCH(INDEX(Sheet2!$BD$3:$BD$13, MATCH(B525, Sheet2!$BE$3:$BE$13, 0)), Sheet2!$BD$3:$BD$13, 0)),
            "True",
            "False"
        ),
        "False"
    ),
    "Bukan pasangan yang dicari"
)</f>
        <v>Bukan pasangan yang dicari</v>
      </c>
    </row>
    <row r="526" spans="1:12" hidden="1" x14ac:dyDescent="0.25">
      <c r="A526" s="20">
        <v>16362</v>
      </c>
      <c r="B526" t="s">
        <v>10</v>
      </c>
      <c r="E526">
        <v>16329</v>
      </c>
      <c r="F526">
        <v>12926</v>
      </c>
      <c r="G526" s="15" t="str">
        <f>IFERROR(
    IF(
        ISNUMBER(MATCH(E526, Elements!$A$2:$A$700, 0)),
        IF(
            INDEX(Elements!$C$2:$C$700, MATCH(E526, Elements!$A$2:$A$700, 0)) &lt;&gt; "",
            INDEX(Elements!$B$2:$B$700, MATCH(E526, Elements!$A$2:$A$700, 0)),
            "kosong"
        ),
        "tidak ditemukan"
    ),
    "ID tidak ditemukan"
)</f>
        <v>Deliverable</v>
      </c>
      <c r="H526" s="15" t="str">
        <f>IFERROR(
    IF(
        ISNUMBER(MATCH(E526, Elements!$A$2:$A$700, 0)),
        IF(
            INDEX(Elements!$C$2:$C$700, MATCH(E526, Elements!$A$2:$A$700, 0)) &lt;&gt; "",
            INDEX(Elements!$C$2:$C$700, MATCH(E526, Elements!$A$2:$A$700, 0)),
            "kosong"
        ),
        "tidak ditemukan"
    ),
    "ID tidak ditemukan"
)</f>
        <v>Redesigned business processes</v>
      </c>
      <c r="I526" s="15" t="str">
        <f>IFERROR(
    IF(
        ISNUMBER(MATCH(F526, Elements!$A$2:$A$700, 0)),
        IF(
            INDEX(Elements!$C$2:$C$700, MATCH(F526, Elements!$A$2:$A$700, 0)) &lt;&gt; "",
            INDEX(Elements!$B$2:$B$700, MATCH(F526, Elements!$A$2:$A$700, 0)),
            "kosong"
        ),
        "tidak ditemukan"
    ),
    "ID tidak ditemukan"
)</f>
        <v>BusinessProcess</v>
      </c>
      <c r="J526" s="15" t="str">
        <f>IFERROR(
    IF(
        ISNUMBER(MATCH(F526, Elements!$A$2:$A$700, 0)),
        IF(
            INDEX(Elements!$C$2:$C$700, MATCH(F526, Elements!$A$2:$A$700, 0)) &lt;&gt; "",
            INDEX(Elements!$C$2:$C$700, MATCH(F526, Elements!$A$2:$A$700, 0)),
            "kosong"
        ),
        "tidak ditemukan"
    ),
    "ID tidak ditemukan"
)</f>
        <v>Approve customer data</v>
      </c>
      <c r="K526" s="15" t="str" cm="1">
        <f t="array" ref="K526">IF(
    AND(
        ISNUMBER(MATCH(SUBSTITUTE(G526, " ", ""), SUBSTITUTE(Sheet2!$AK$5:$AK$13, " ", ""), 0)),
        ISNUMBER(MATCH(SUBSTITUTE(I526, " ", ""), SUBSTITUTE(Sheet2!$AL$4:$BB$4, " ", ""), 0))
    ),
    IF(
        ISNUMBER(MATCH(B526, Sheet2!$BE$3:$BE$13, 0)),
        IF(
            ISNUMBER(MATCH(INDEX(Sheet2!$BD$3:$BD$13, MATCH(B526, Sheet2!$BE$3:$BE$13, 0)), Sheet2!$BD$3:$BD$13, 0)),
            "True",
            "False"
        ),
        "False"
    ),
    "Bukan pasangan yang dicari"
)</f>
        <v>Bukan pasangan yang dicari</v>
      </c>
      <c r="L526" s="15" t="str" cm="1">
        <f t="array" ref="L526">IF(
    AND(
        ISNUMBER(MATCH(SUBSTITUTE(G526, " ", ""), SUBSTITUTE(Sheet2!$AK$19:$AK$35, " ", ""), 0)),
        ISNUMBER(MATCH(SUBSTITUTE(I526, " ", ""), SUBSTITUTE(Sheet2!$AL$18:$AT$18, " ", ""), 0))
    ),
    IF(
        ISNUMBER(MATCH(B526, Sheet2!$BE$3:$BE$13, 0)),
        IF(
            ISNUMBER(MATCH(INDEX(Sheet2!$BD$3:$BD$13, MATCH(B526, Sheet2!$BE$3:$BE$13, 0)), Sheet2!$BD$3:$BD$13, 0)),
            "True",
            "False"
        ),
        "False"
    ),
    "Bukan pasangan yang dicari"
)</f>
        <v>Bukan pasangan yang dicari</v>
      </c>
    </row>
    <row r="527" spans="1:12" hidden="1" x14ac:dyDescent="0.25">
      <c r="A527" s="20">
        <v>16363</v>
      </c>
      <c r="B527" t="s">
        <v>10</v>
      </c>
      <c r="E527">
        <v>16329</v>
      </c>
      <c r="F527">
        <v>14543</v>
      </c>
      <c r="G527" s="15" t="str">
        <f>IFERROR(
    IF(
        ISNUMBER(MATCH(E527, Elements!$A$2:$A$700, 0)),
        IF(
            INDEX(Elements!$C$2:$C$700, MATCH(E527, Elements!$A$2:$A$700, 0)) &lt;&gt; "",
            INDEX(Elements!$B$2:$B$700, MATCH(E527, Elements!$A$2:$A$700, 0)),
            "kosong"
        ),
        "tidak ditemukan"
    ),
    "ID tidak ditemukan"
)</f>
        <v>Deliverable</v>
      </c>
      <c r="H527" s="15" t="str">
        <f>IFERROR(
    IF(
        ISNUMBER(MATCH(E527, Elements!$A$2:$A$700, 0)),
        IF(
            INDEX(Elements!$C$2:$C$700, MATCH(E527, Elements!$A$2:$A$700, 0)) &lt;&gt; "",
            INDEX(Elements!$C$2:$C$700, MATCH(E527, Elements!$A$2:$A$700, 0)),
            "kosong"
        ),
        "tidak ditemukan"
    ),
    "ID tidak ditemukan"
)</f>
        <v>Redesigned business processes</v>
      </c>
      <c r="I527" s="15" t="str">
        <f>IFERROR(
    IF(
        ISNUMBER(MATCH(F527, Elements!$A$2:$A$700, 0)),
        IF(
            INDEX(Elements!$C$2:$C$700, MATCH(F527, Elements!$A$2:$A$700, 0)) &lt;&gt; "",
            INDEX(Elements!$B$2:$B$700, MATCH(F527, Elements!$A$2:$A$700, 0)),
            "kosong"
        ),
        "tidak ditemukan"
    ),
    "ID tidak ditemukan"
)</f>
        <v>BusinessService</v>
      </c>
      <c r="J527" s="15" t="str">
        <f>IFERROR(
    IF(
        ISNUMBER(MATCH(F527, Elements!$A$2:$A$700, 0)),
        IF(
            INDEX(Elements!$C$2:$C$700, MATCH(F527, Elements!$A$2:$A$700, 0)) &lt;&gt; "",
            INDEX(Elements!$C$2:$C$700, MATCH(F527, Elements!$A$2:$A$700, 0)),
            "kosong"
        ),
        "tidak ditemukan"
    ),
    "ID tidak ditemukan"
)</f>
        <v>Customer approval service</v>
      </c>
      <c r="K527" s="15" t="str" cm="1">
        <f t="array" ref="K527">IF(
    AND(
        ISNUMBER(MATCH(SUBSTITUTE(G527, " ", ""), SUBSTITUTE(Sheet2!$AK$5:$AK$13, " ", ""), 0)),
        ISNUMBER(MATCH(SUBSTITUTE(I527, " ", ""), SUBSTITUTE(Sheet2!$AL$4:$BB$4, " ", ""), 0))
    ),
    IF(
        ISNUMBER(MATCH(B527, Sheet2!$BE$3:$BE$13, 0)),
        IF(
            ISNUMBER(MATCH(INDEX(Sheet2!$BD$3:$BD$13, MATCH(B527, Sheet2!$BE$3:$BE$13, 0)), Sheet2!$BD$3:$BD$13, 0)),
            "True",
            "False"
        ),
        "False"
    ),
    "Bukan pasangan yang dicari"
)</f>
        <v>Bukan pasangan yang dicari</v>
      </c>
      <c r="L527" s="15" t="str" cm="1">
        <f t="array" ref="L527">IF(
    AND(
        ISNUMBER(MATCH(SUBSTITUTE(G527, " ", ""), SUBSTITUTE(Sheet2!$AK$19:$AK$35, " ", ""), 0)),
        ISNUMBER(MATCH(SUBSTITUTE(I527, " ", ""), SUBSTITUTE(Sheet2!$AL$18:$AT$18, " ", ""), 0))
    ),
    IF(
        ISNUMBER(MATCH(B527, Sheet2!$BE$3:$BE$13, 0)),
        IF(
            ISNUMBER(MATCH(INDEX(Sheet2!$BD$3:$BD$13, MATCH(B527, Sheet2!$BE$3:$BE$13, 0)), Sheet2!$BD$3:$BD$13, 0)),
            "True",
            "False"
        ),
        "False"
    ),
    "Bukan pasangan yang dicari"
)</f>
        <v>Bukan pasangan yang dicari</v>
      </c>
    </row>
    <row r="528" spans="1:12" hidden="1" x14ac:dyDescent="0.25">
      <c r="A528" s="20">
        <v>16374</v>
      </c>
      <c r="B528" t="s">
        <v>10</v>
      </c>
      <c r="E528">
        <v>16330</v>
      </c>
      <c r="F528">
        <v>12927</v>
      </c>
      <c r="G528" s="15" t="str">
        <f>IFERROR(
    IF(
        ISNUMBER(MATCH(E528, Elements!$A$2:$A$700, 0)),
        IF(
            INDEX(Elements!$C$2:$C$700, MATCH(E528, Elements!$A$2:$A$700, 0)) &lt;&gt; "",
            INDEX(Elements!$B$2:$B$700, MATCH(E528, Elements!$A$2:$A$700, 0)),
            "kosong"
        ),
        "tidak ditemukan"
    ),
    "ID tidak ditemukan"
)</f>
        <v>Deliverable</v>
      </c>
      <c r="H528" s="15" t="str">
        <f>IFERROR(
    IF(
        ISNUMBER(MATCH(E528, Elements!$A$2:$A$700, 0)),
        IF(
            INDEX(Elements!$C$2:$C$700, MATCH(E528, Elements!$A$2:$A$700, 0)) &lt;&gt; "",
            INDEX(Elements!$C$2:$C$700, MATCH(E528, Elements!$A$2:$A$700, 0)),
            "kosong"
        ),
        "tidak ditemukan"
    ),
    "ID tidak ditemukan"
)</f>
        <v>Redesigned business processes</v>
      </c>
      <c r="I528" s="15" t="str">
        <f>IFERROR(
    IF(
        ISNUMBER(MATCH(F528, Elements!$A$2:$A$700, 0)),
        IF(
            INDEX(Elements!$C$2:$C$700, MATCH(F528, Elements!$A$2:$A$700, 0)) &lt;&gt; "",
            INDEX(Elements!$B$2:$B$700, MATCH(F528, Elements!$A$2:$A$700, 0)),
            "kosong"
        ),
        "tidak ditemukan"
    ),
    "ID tidak ditemukan"
)</f>
        <v>BusinessProcess</v>
      </c>
      <c r="J528" s="15" t="str">
        <f>IFERROR(
    IF(
        ISNUMBER(MATCH(F528, Elements!$A$2:$A$700, 0)),
        IF(
            INDEX(Elements!$C$2:$C$700, MATCH(F528, Elements!$A$2:$A$700, 0)) &lt;&gt; "",
            INDEX(Elements!$C$2:$C$700, MATCH(F528, Elements!$A$2:$A$700, 0)),
            "kosong"
        ),
        "tidak ditemukan"
    ),
    "ID tidak ditemukan"
)</f>
        <v>Track customer order</v>
      </c>
      <c r="K528" s="15" t="str" cm="1">
        <f t="array" ref="K528">IF(
    AND(
        ISNUMBER(MATCH(SUBSTITUTE(G528, " ", ""), SUBSTITUTE(Sheet2!$AK$5:$AK$13, " ", ""), 0)),
        ISNUMBER(MATCH(SUBSTITUTE(I528, " ", ""), SUBSTITUTE(Sheet2!$AL$4:$BB$4, " ", ""), 0))
    ),
    IF(
        ISNUMBER(MATCH(B528, Sheet2!$BE$3:$BE$13, 0)),
        IF(
            ISNUMBER(MATCH(INDEX(Sheet2!$BD$3:$BD$13, MATCH(B528, Sheet2!$BE$3:$BE$13, 0)), Sheet2!$BD$3:$BD$13, 0)),
            "True",
            "False"
        ),
        "False"
    ),
    "Bukan pasangan yang dicari"
)</f>
        <v>Bukan pasangan yang dicari</v>
      </c>
      <c r="L528" s="15" t="str" cm="1">
        <f t="array" ref="L528">IF(
    AND(
        ISNUMBER(MATCH(SUBSTITUTE(G528, " ", ""), SUBSTITUTE(Sheet2!$AK$19:$AK$35, " ", ""), 0)),
        ISNUMBER(MATCH(SUBSTITUTE(I528, " ", ""), SUBSTITUTE(Sheet2!$AL$18:$AT$18, " ", ""), 0))
    ),
    IF(
        ISNUMBER(MATCH(B528, Sheet2!$BE$3:$BE$13, 0)),
        IF(
            ISNUMBER(MATCH(INDEX(Sheet2!$BD$3:$BD$13, MATCH(B528, Sheet2!$BE$3:$BE$13, 0)), Sheet2!$BD$3:$BD$13, 0)),
            "True",
            "False"
        ),
        "False"
    ),
    "Bukan pasangan yang dicari"
)</f>
        <v>Bukan pasangan yang dicari</v>
      </c>
    </row>
    <row r="529" spans="1:12" hidden="1" x14ac:dyDescent="0.25">
      <c r="A529" s="20">
        <v>16375</v>
      </c>
      <c r="B529" t="s">
        <v>10</v>
      </c>
      <c r="E529">
        <v>16330</v>
      </c>
      <c r="F529">
        <v>10859</v>
      </c>
      <c r="G529" s="15" t="str">
        <f>IFERROR(
    IF(
        ISNUMBER(MATCH(E529, Elements!$A$2:$A$700, 0)),
        IF(
            INDEX(Elements!$C$2:$C$700, MATCH(E529, Elements!$A$2:$A$700, 0)) &lt;&gt; "",
            INDEX(Elements!$B$2:$B$700, MATCH(E529, Elements!$A$2:$A$700, 0)),
            "kosong"
        ),
        "tidak ditemukan"
    ),
    "ID tidak ditemukan"
)</f>
        <v>Deliverable</v>
      </c>
      <c r="H529" s="15" t="str">
        <f>IFERROR(
    IF(
        ISNUMBER(MATCH(E529, Elements!$A$2:$A$700, 0)),
        IF(
            INDEX(Elements!$C$2:$C$700, MATCH(E529, Elements!$A$2:$A$700, 0)) &lt;&gt; "",
            INDEX(Elements!$C$2:$C$700, MATCH(E529, Elements!$A$2:$A$700, 0)),
            "kosong"
        ),
        "tidak ditemukan"
    ),
    "ID tidak ditemukan"
)</f>
        <v>Redesigned business processes</v>
      </c>
      <c r="I529" s="15" t="str">
        <f>IFERROR(
    IF(
        ISNUMBER(MATCH(F529, Elements!$A$2:$A$700, 0)),
        IF(
            INDEX(Elements!$C$2:$C$700, MATCH(F529, Elements!$A$2:$A$700, 0)) &lt;&gt; "",
            INDEX(Elements!$B$2:$B$700, MATCH(F529, Elements!$A$2:$A$700, 0)),
            "kosong"
        ),
        "tidak ditemukan"
    ),
    "ID tidak ditemukan"
)</f>
        <v>BusinessService</v>
      </c>
      <c r="J529" s="15" t="str">
        <f>IFERROR(
    IF(
        ISNUMBER(MATCH(F529, Elements!$A$2:$A$700, 0)),
        IF(
            INDEX(Elements!$C$2:$C$700, MATCH(F529, Elements!$A$2:$A$700, 0)) &lt;&gt; "",
            INDEX(Elements!$C$2:$C$700, MATCH(F529, Elements!$A$2:$A$700, 0)),
            "kosong"
        ),
        "tidak ditemukan"
    ),
    "ID tidak ditemukan"
)</f>
        <v>Order information service</v>
      </c>
      <c r="K529" s="15" t="str" cm="1">
        <f t="array" ref="K529">IF(
    AND(
        ISNUMBER(MATCH(SUBSTITUTE(G529, " ", ""), SUBSTITUTE(Sheet2!$AK$5:$AK$13, " ", ""), 0)),
        ISNUMBER(MATCH(SUBSTITUTE(I529, " ", ""), SUBSTITUTE(Sheet2!$AL$4:$BB$4, " ", ""), 0))
    ),
    IF(
        ISNUMBER(MATCH(B529, Sheet2!$BE$3:$BE$13, 0)),
        IF(
            ISNUMBER(MATCH(INDEX(Sheet2!$BD$3:$BD$13, MATCH(B529, Sheet2!$BE$3:$BE$13, 0)), Sheet2!$BD$3:$BD$13, 0)),
            "True",
            "False"
        ),
        "False"
    ),
    "Bukan pasangan yang dicari"
)</f>
        <v>Bukan pasangan yang dicari</v>
      </c>
      <c r="L529" s="15" t="str" cm="1">
        <f t="array" ref="L529">IF(
    AND(
        ISNUMBER(MATCH(SUBSTITUTE(G529, " ", ""), SUBSTITUTE(Sheet2!$AK$19:$AK$35, " ", ""), 0)),
        ISNUMBER(MATCH(SUBSTITUTE(I529, " ", ""), SUBSTITUTE(Sheet2!$AL$18:$AT$18, " ", ""), 0))
    ),
    IF(
        ISNUMBER(MATCH(B529, Sheet2!$BE$3:$BE$13, 0)),
        IF(
            ISNUMBER(MATCH(INDEX(Sheet2!$BD$3:$BD$13, MATCH(B529, Sheet2!$BE$3:$BE$13, 0)), Sheet2!$BD$3:$BD$13, 0)),
            "True",
            "False"
        ),
        "False"
    ),
    "Bukan pasangan yang dicari"
)</f>
        <v>Bukan pasangan yang dicari</v>
      </c>
    </row>
    <row r="530" spans="1:12" hidden="1" x14ac:dyDescent="0.25">
      <c r="A530" s="20">
        <v>10290</v>
      </c>
      <c r="B530" t="s">
        <v>10</v>
      </c>
      <c r="E530">
        <v>8486</v>
      </c>
      <c r="F530">
        <v>8437</v>
      </c>
      <c r="G530" s="15" t="str">
        <f>IFERROR(
    IF(
        ISNUMBER(MATCH(E530, Elements!$A$2:$A$700, 0)),
        IF(
            INDEX(Elements!$C$2:$C$700, MATCH(E530, Elements!$A$2:$A$700, 0)) &lt;&gt; "",
            INDEX(Elements!$B$2:$B$700, MATCH(E530, Elements!$A$2:$A$700, 0)),
            "kosong"
        ),
        "tidak ditemukan"
    ),
    "ID tidak ditemukan"
)</f>
        <v>Requirement</v>
      </c>
      <c r="H530" s="15" t="str">
        <f>IFERROR(
    IF(
        ISNUMBER(MATCH(E530, Elements!$A$2:$A$700, 0)),
        IF(
            INDEX(Elements!$C$2:$C$700, MATCH(E530, Elements!$A$2:$A$700, 0)) &lt;&gt; "",
            INDEX(Elements!$C$2:$C$700, MATCH(E530, Elements!$A$2:$A$700, 0)),
            "kosong"
        ),
        "tidak ditemukan"
    ),
    "ID tidak ditemukan"
)</f>
        <v>Unified customer order view company-wide</v>
      </c>
      <c r="I530" s="15" t="str">
        <f>IFERROR(
    IF(
        ISNUMBER(MATCH(F530, Elements!$A$2:$A$700, 0)),
        IF(
            INDEX(Elements!$C$2:$C$700, MATCH(F530, Elements!$A$2:$A$700, 0)) &lt;&gt; "",
            INDEX(Elements!$B$2:$B$700, MATCH(F530, Elements!$A$2:$A$700, 0)),
            "kosong"
        ),
        "tidak ditemukan"
    ),
    "ID tidak ditemukan"
)</f>
        <v>Goal</v>
      </c>
      <c r="J530" s="15" t="str">
        <f>IFERROR(
    IF(
        ISNUMBER(MATCH(F530, Elements!$A$2:$A$700, 0)),
        IF(
            INDEX(Elements!$C$2:$C$700, MATCH(F530, Elements!$A$2:$A$700, 0)) &lt;&gt; "",
            INDEX(Elements!$C$2:$C$700, MATCH(F530, Elements!$A$2:$A$700, 0)),
            "kosong"
        ),
        "tidak ditemukan"
    ),
    "ID tidak ditemukan"
)</f>
        <v>Increase coordination between sales and production processes</v>
      </c>
      <c r="K530" s="15" t="str" cm="1">
        <f t="array" ref="K530">IF(
    AND(
        ISNUMBER(MATCH(SUBSTITUTE(G530, " ", ""), SUBSTITUTE(Sheet2!$AK$5:$AK$13, " ", ""), 0)),
        ISNUMBER(MATCH(SUBSTITUTE(I530, " ", ""), SUBSTITUTE(Sheet2!$AL$4:$BB$4, " ", ""), 0))
    ),
    IF(
        ISNUMBER(MATCH(B530, Sheet2!$BE$3:$BE$13, 0)),
        IF(
            ISNUMBER(MATCH(INDEX(Sheet2!$BD$3:$BD$13, MATCH(B530, Sheet2!$BE$3:$BE$13, 0)), Sheet2!$BD$3:$BD$13, 0)),
            "True",
            "False"
        ),
        "False"
    ),
    "Bukan pasangan yang dicari"
)</f>
        <v>Bukan pasangan yang dicari</v>
      </c>
      <c r="L530" s="15" t="str" cm="1">
        <f t="array" ref="L530">IF(
    AND(
        ISNUMBER(MATCH(SUBSTITUTE(G530, " ", ""), SUBSTITUTE(Sheet2!$AK$19:$AK$35, " ", ""), 0)),
        ISNUMBER(MATCH(SUBSTITUTE(I530, " ", ""), SUBSTITUTE(Sheet2!$AL$18:$AT$18, " ", ""), 0))
    ),
    IF(
        ISNUMBER(MATCH(B530, Sheet2!$BE$3:$BE$13, 0)),
        IF(
            ISNUMBER(MATCH(INDEX(Sheet2!$BD$3:$BD$13, MATCH(B530, Sheet2!$BE$3:$BE$13, 0)), Sheet2!$BD$3:$BD$13, 0)),
            "True",
            "False"
        ),
        "False"
    ),
    "Bukan pasangan yang dicari"
)</f>
        <v>Bukan pasangan yang dicari</v>
      </c>
    </row>
    <row r="531" spans="1:12" hidden="1" x14ac:dyDescent="0.25">
      <c r="A531" s="20">
        <v>7197</v>
      </c>
      <c r="B531" t="s">
        <v>10</v>
      </c>
      <c r="E531">
        <v>7196</v>
      </c>
      <c r="F531">
        <v>7163</v>
      </c>
      <c r="G531" s="15" t="str">
        <f>IFERROR(
    IF(
        ISNUMBER(MATCH(E531, Elements!$A$2:$A$700, 0)),
        IF(
            INDEX(Elements!$C$2:$C$700, MATCH(E531, Elements!$A$2:$A$700, 0)) &lt;&gt; "",
            INDEX(Elements!$B$2:$B$700, MATCH(E531, Elements!$A$2:$A$700, 0)),
            "kosong"
        ),
        "tidak ditemukan"
    ),
    "ID tidak ditemukan"
)</f>
        <v>Requirement</v>
      </c>
      <c r="H531" s="15" t="str">
        <f>IFERROR(
    IF(
        ISNUMBER(MATCH(E531, Elements!$A$2:$A$700, 0)),
        IF(
            INDEX(Elements!$C$2:$C$700, MATCH(E531, Elements!$A$2:$A$700, 0)) &lt;&gt; "",
            INDEX(Elements!$C$2:$C$700, MATCH(E531, Elements!$A$2:$A$700, 0)),
            "kosong"
        ),
        "tidak ditemukan"
    ),
    "ID tidak ditemukan"
)</f>
        <v>Enhance sales risk management</v>
      </c>
      <c r="I531" s="15" t="str">
        <f>IFERROR(
    IF(
        ISNUMBER(MATCH(F531, Elements!$A$2:$A$700, 0)),
        IF(
            INDEX(Elements!$C$2:$C$700, MATCH(F531, Elements!$A$2:$A$700, 0)) &lt;&gt; "",
            INDEX(Elements!$B$2:$B$700, MATCH(F531, Elements!$A$2:$A$700, 0)),
            "kosong"
        ),
        "tidak ditemukan"
    ),
    "ID tidak ditemukan"
)</f>
        <v>Goal</v>
      </c>
      <c r="J531" s="15" t="str">
        <f>IFERROR(
    IF(
        ISNUMBER(MATCH(F531, Elements!$A$2:$A$700, 0)),
        IF(
            INDEX(Elements!$C$2:$C$700, MATCH(F531, Elements!$A$2:$A$700, 0)) &lt;&gt; "",
            INDEX(Elements!$C$2:$C$700, MATCH(F531, Elements!$A$2:$A$700, 0)),
            "kosong"
        ),
        "tidak ditemukan"
    ),
    "ID tidak ditemukan"
)</f>
        <v>Maximization of average revenue per customer</v>
      </c>
      <c r="K531" s="15" t="str" cm="1">
        <f t="array" ref="K531">IF(
    AND(
        ISNUMBER(MATCH(SUBSTITUTE(G531, " ", ""), SUBSTITUTE(Sheet2!$AK$5:$AK$13, " ", ""), 0)),
        ISNUMBER(MATCH(SUBSTITUTE(I531, " ", ""), SUBSTITUTE(Sheet2!$AL$4:$BB$4, " ", ""), 0))
    ),
    IF(
        ISNUMBER(MATCH(B531, Sheet2!$BE$3:$BE$13, 0)),
        IF(
            ISNUMBER(MATCH(INDEX(Sheet2!$BD$3:$BD$13, MATCH(B531, Sheet2!$BE$3:$BE$13, 0)), Sheet2!$BD$3:$BD$13, 0)),
            "True",
            "False"
        ),
        "False"
    ),
    "Bukan pasangan yang dicari"
)</f>
        <v>Bukan pasangan yang dicari</v>
      </c>
      <c r="L531" s="15" t="str" cm="1">
        <f t="array" ref="L531">IF(
    AND(
        ISNUMBER(MATCH(SUBSTITUTE(G531, " ", ""), SUBSTITUTE(Sheet2!$AK$19:$AK$35, " ", ""), 0)),
        ISNUMBER(MATCH(SUBSTITUTE(I531, " ", ""), SUBSTITUTE(Sheet2!$AL$18:$AT$18, " ", ""), 0))
    ),
    IF(
        ISNUMBER(MATCH(B531, Sheet2!$BE$3:$BE$13, 0)),
        IF(
            ISNUMBER(MATCH(INDEX(Sheet2!$BD$3:$BD$13, MATCH(B531, Sheet2!$BE$3:$BE$13, 0)), Sheet2!$BD$3:$BD$13, 0)),
            "True",
            "False"
        ),
        "False"
    ),
    "Bukan pasangan yang dicari"
)</f>
        <v>Bukan pasangan yang dicari</v>
      </c>
    </row>
    <row r="532" spans="1:12" hidden="1" x14ac:dyDescent="0.25">
      <c r="A532" s="20">
        <v>8456</v>
      </c>
      <c r="B532" t="s">
        <v>10</v>
      </c>
      <c r="E532">
        <v>8454</v>
      </c>
      <c r="F532">
        <v>8365</v>
      </c>
      <c r="G532" s="15" t="str">
        <f>IFERROR(
    IF(
        ISNUMBER(MATCH(E532, Elements!$A$2:$A$700, 0)),
        IF(
            INDEX(Elements!$C$2:$C$700, MATCH(E532, Elements!$A$2:$A$700, 0)) &lt;&gt; "",
            INDEX(Elements!$B$2:$B$700, MATCH(E532, Elements!$A$2:$A$700, 0)),
            "kosong"
        ),
        "tidak ditemukan"
    ),
    "ID tidak ditemukan"
)</f>
        <v>Requirement</v>
      </c>
      <c r="H532" s="15" t="str">
        <f>IFERROR(
    IF(
        ISNUMBER(MATCH(E532, Elements!$A$2:$A$700, 0)),
        IF(
            INDEX(Elements!$C$2:$C$700, MATCH(E532, Elements!$A$2:$A$700, 0)) &lt;&gt; "",
            INDEX(Elements!$C$2:$C$700, MATCH(E532, Elements!$A$2:$A$700, 0)),
            "kosong"
        ),
        "tidak ditemukan"
    ),
    "ID tidak ditemukan"
)</f>
        <v>Unified view of customer company-wide</v>
      </c>
      <c r="I532" s="15" t="str">
        <f>IFERROR(
    IF(
        ISNUMBER(MATCH(F532, Elements!$A$2:$A$700, 0)),
        IF(
            INDEX(Elements!$C$2:$C$700, MATCH(F532, Elements!$A$2:$A$700, 0)) &lt;&gt; "",
            INDEX(Elements!$B$2:$B$700, MATCH(F532, Elements!$A$2:$A$700, 0)),
            "kosong"
        ),
        "tidak ditemukan"
    ),
    "ID tidak ditemukan"
)</f>
        <v>Goal</v>
      </c>
      <c r="J532" s="15" t="str">
        <f>IFERROR(
    IF(
        ISNUMBER(MATCH(F532, Elements!$A$2:$A$700, 0)),
        IF(
            INDEX(Elements!$C$2:$C$700, MATCH(F532, Elements!$A$2:$A$700, 0)) &lt;&gt; "",
            INDEX(Elements!$C$2:$C$700, MATCH(F532, Elements!$A$2:$A$700, 0)),
            "kosong"
        ),
        "tidak ditemukan"
    ),
    "ID tidak ditemukan"
)</f>
        <v>Improve customer relationship management</v>
      </c>
      <c r="K532" s="15" t="str" cm="1">
        <f t="array" ref="K532">IF(
    AND(
        ISNUMBER(MATCH(SUBSTITUTE(G532, " ", ""), SUBSTITUTE(Sheet2!$AK$5:$AK$13, " ", ""), 0)),
        ISNUMBER(MATCH(SUBSTITUTE(I532, " ", ""), SUBSTITUTE(Sheet2!$AL$4:$BB$4, " ", ""), 0))
    ),
    IF(
        ISNUMBER(MATCH(B532, Sheet2!$BE$3:$BE$13, 0)),
        IF(
            ISNUMBER(MATCH(INDEX(Sheet2!$BD$3:$BD$13, MATCH(B532, Sheet2!$BE$3:$BE$13, 0)), Sheet2!$BD$3:$BD$13, 0)),
            "True",
            "False"
        ),
        "False"
    ),
    "Bukan pasangan yang dicari"
)</f>
        <v>Bukan pasangan yang dicari</v>
      </c>
      <c r="L532" s="15" t="str" cm="1">
        <f t="array" ref="L532">IF(
    AND(
        ISNUMBER(MATCH(SUBSTITUTE(G532, " ", ""), SUBSTITUTE(Sheet2!$AK$19:$AK$35, " ", ""), 0)),
        ISNUMBER(MATCH(SUBSTITUTE(I532, " ", ""), SUBSTITUTE(Sheet2!$AL$18:$AT$18, " ", ""), 0))
    ),
    IF(
        ISNUMBER(MATCH(B532, Sheet2!$BE$3:$BE$13, 0)),
        IF(
            ISNUMBER(MATCH(INDEX(Sheet2!$BD$3:$BD$13, MATCH(B532, Sheet2!$BE$3:$BE$13, 0)), Sheet2!$BD$3:$BD$13, 0)),
            "True",
            "False"
        ),
        "False"
    ),
    "Bukan pasangan yang dicari"
)</f>
        <v>Bukan pasangan yang dicari</v>
      </c>
    </row>
    <row r="533" spans="1:12" hidden="1" x14ac:dyDescent="0.25">
      <c r="A533" s="20">
        <v>8457</v>
      </c>
      <c r="B533" t="s">
        <v>10</v>
      </c>
      <c r="E533">
        <v>8454</v>
      </c>
      <c r="F533">
        <v>8259</v>
      </c>
      <c r="G533" s="15" t="str">
        <f>IFERROR(
    IF(
        ISNUMBER(MATCH(E533, Elements!$A$2:$A$700, 0)),
        IF(
            INDEX(Elements!$C$2:$C$700, MATCH(E533, Elements!$A$2:$A$700, 0)) &lt;&gt; "",
            INDEX(Elements!$B$2:$B$700, MATCH(E533, Elements!$A$2:$A$700, 0)),
            "kosong"
        ),
        "tidak ditemukan"
    ),
    "ID tidak ditemukan"
)</f>
        <v>Requirement</v>
      </c>
      <c r="H533" s="15" t="str">
        <f>IFERROR(
    IF(
        ISNUMBER(MATCH(E533, Elements!$A$2:$A$700, 0)),
        IF(
            INDEX(Elements!$C$2:$C$700, MATCH(E533, Elements!$A$2:$A$700, 0)) &lt;&gt; "",
            INDEX(Elements!$C$2:$C$700, MATCH(E533, Elements!$A$2:$A$700, 0)),
            "kosong"
        ),
        "tidak ditemukan"
    ),
    "ID tidak ditemukan"
)</f>
        <v>Unified view of customer company-wide</v>
      </c>
      <c r="I533" s="15" t="str">
        <f>IFERROR(
    IF(
        ISNUMBER(MATCH(F533, Elements!$A$2:$A$700, 0)),
        IF(
            INDEX(Elements!$C$2:$C$700, MATCH(F533, Elements!$A$2:$A$700, 0)) &lt;&gt; "",
            INDEX(Elements!$B$2:$B$700, MATCH(F533, Elements!$A$2:$A$700, 0)),
            "kosong"
        ),
        "tidak ditemukan"
    ),
    "ID tidak ditemukan"
)</f>
        <v>Goal</v>
      </c>
      <c r="J533" s="15" t="str">
        <f>IFERROR(
    IF(
        ISNUMBER(MATCH(F533, Elements!$A$2:$A$700, 0)),
        IF(
            INDEX(Elements!$C$2:$C$700, MATCH(F533, Elements!$A$2:$A$700, 0)) &lt;&gt; "",
            INDEX(Elements!$C$2:$C$700, MATCH(F533, Elements!$A$2:$A$700, 0)),
            "kosong"
        ),
        "tidak ditemukan"
    ),
    "ID tidak ditemukan"
)</f>
        <v>Improve client profiling</v>
      </c>
      <c r="K533" s="15" t="str" cm="1">
        <f t="array" ref="K533">IF(
    AND(
        ISNUMBER(MATCH(SUBSTITUTE(G533, " ", ""), SUBSTITUTE(Sheet2!$AK$5:$AK$13, " ", ""), 0)),
        ISNUMBER(MATCH(SUBSTITUTE(I533, " ", ""), SUBSTITUTE(Sheet2!$AL$4:$BB$4, " ", ""), 0))
    ),
    IF(
        ISNUMBER(MATCH(B533, Sheet2!$BE$3:$BE$13, 0)),
        IF(
            ISNUMBER(MATCH(INDEX(Sheet2!$BD$3:$BD$13, MATCH(B533, Sheet2!$BE$3:$BE$13, 0)), Sheet2!$BD$3:$BD$13, 0)),
            "True",
            "False"
        ),
        "False"
    ),
    "Bukan pasangan yang dicari"
)</f>
        <v>Bukan pasangan yang dicari</v>
      </c>
      <c r="L533" s="15" t="str" cm="1">
        <f t="array" ref="L533">IF(
    AND(
        ISNUMBER(MATCH(SUBSTITUTE(G533, " ", ""), SUBSTITUTE(Sheet2!$AK$19:$AK$35, " ", ""), 0)),
        ISNUMBER(MATCH(SUBSTITUTE(I533, " ", ""), SUBSTITUTE(Sheet2!$AL$18:$AT$18, " ", ""), 0))
    ),
    IF(
        ISNUMBER(MATCH(B533, Sheet2!$BE$3:$BE$13, 0)),
        IF(
            ISNUMBER(MATCH(INDEX(Sheet2!$BD$3:$BD$13, MATCH(B533, Sheet2!$BE$3:$BE$13, 0)), Sheet2!$BD$3:$BD$13, 0)),
            "True",
            "False"
        ),
        "False"
    ),
    "Bukan pasangan yang dicari"
)</f>
        <v>Bukan pasangan yang dicari</v>
      </c>
    </row>
    <row r="534" spans="1:12" hidden="1" x14ac:dyDescent="0.25">
      <c r="A534" s="20">
        <v>8458</v>
      </c>
      <c r="B534" t="s">
        <v>10</v>
      </c>
      <c r="E534">
        <v>8454</v>
      </c>
      <c r="F534">
        <v>8377</v>
      </c>
      <c r="G534" s="15" t="str">
        <f>IFERROR(
    IF(
        ISNUMBER(MATCH(E534, Elements!$A$2:$A$700, 0)),
        IF(
            INDEX(Elements!$C$2:$C$700, MATCH(E534, Elements!$A$2:$A$700, 0)) &lt;&gt; "",
            INDEX(Elements!$B$2:$B$700, MATCH(E534, Elements!$A$2:$A$700, 0)),
            "kosong"
        ),
        "tidak ditemukan"
    ),
    "ID tidak ditemukan"
)</f>
        <v>Requirement</v>
      </c>
      <c r="H534" s="15" t="str">
        <f>IFERROR(
    IF(
        ISNUMBER(MATCH(E534, Elements!$A$2:$A$700, 0)),
        IF(
            INDEX(Elements!$C$2:$C$700, MATCH(E534, Elements!$A$2:$A$700, 0)) &lt;&gt; "",
            INDEX(Elements!$C$2:$C$700, MATCH(E534, Elements!$A$2:$A$700, 0)),
            "kosong"
        ),
        "tidak ditemukan"
    ),
    "ID tidak ditemukan"
)</f>
        <v>Unified view of customer company-wide</v>
      </c>
      <c r="I534" s="15" t="str">
        <f>IFERROR(
    IF(
        ISNUMBER(MATCH(F534, Elements!$A$2:$A$700, 0)),
        IF(
            INDEX(Elements!$C$2:$C$700, MATCH(F534, Elements!$A$2:$A$700, 0)) &lt;&gt; "",
            INDEX(Elements!$B$2:$B$700, MATCH(F534, Elements!$A$2:$A$700, 0)),
            "kosong"
        ),
        "tidak ditemukan"
    ),
    "ID tidak ditemukan"
)</f>
        <v>Goal</v>
      </c>
      <c r="J534" s="15" t="str">
        <f>IFERROR(
    IF(
        ISNUMBER(MATCH(F534, Elements!$A$2:$A$700, 0)),
        IF(
            INDEX(Elements!$C$2:$C$700, MATCH(F534, Elements!$A$2:$A$700, 0)) &lt;&gt; "",
            INDEX(Elements!$C$2:$C$700, MATCH(F534, Elements!$A$2:$A$700, 0)),
            "kosong"
        ),
        "tidak ditemukan"
    ),
    "ID tidak ditemukan"
)</f>
        <v>Improve marketing/service strategy</v>
      </c>
      <c r="K534" s="15" t="str" cm="1">
        <f t="array" ref="K534">IF(
    AND(
        ISNUMBER(MATCH(SUBSTITUTE(G534, " ", ""), SUBSTITUTE(Sheet2!$AK$5:$AK$13, " ", ""), 0)),
        ISNUMBER(MATCH(SUBSTITUTE(I534, " ", ""), SUBSTITUTE(Sheet2!$AL$4:$BB$4, " ", ""), 0))
    ),
    IF(
        ISNUMBER(MATCH(B534, Sheet2!$BE$3:$BE$13, 0)),
        IF(
            ISNUMBER(MATCH(INDEX(Sheet2!$BD$3:$BD$13, MATCH(B534, Sheet2!$BE$3:$BE$13, 0)), Sheet2!$BD$3:$BD$13, 0)),
            "True",
            "False"
        ),
        "False"
    ),
    "Bukan pasangan yang dicari"
)</f>
        <v>Bukan pasangan yang dicari</v>
      </c>
      <c r="L534" s="15" t="str" cm="1">
        <f t="array" ref="L534">IF(
    AND(
        ISNUMBER(MATCH(SUBSTITUTE(G534, " ", ""), SUBSTITUTE(Sheet2!$AK$19:$AK$35, " ", ""), 0)),
        ISNUMBER(MATCH(SUBSTITUTE(I534, " ", ""), SUBSTITUTE(Sheet2!$AL$18:$AT$18, " ", ""), 0))
    ),
    IF(
        ISNUMBER(MATCH(B534, Sheet2!$BE$3:$BE$13, 0)),
        IF(
            ISNUMBER(MATCH(INDEX(Sheet2!$BD$3:$BD$13, MATCH(B534, Sheet2!$BE$3:$BE$13, 0)), Sheet2!$BD$3:$BD$13, 0)),
            "True",
            "False"
        ),
        "False"
    ),
    "Bukan pasangan yang dicari"
)</f>
        <v>Bukan pasangan yang dicari</v>
      </c>
    </row>
    <row r="535" spans="1:12" hidden="1" x14ac:dyDescent="0.25">
      <c r="A535" s="20">
        <v>8459</v>
      </c>
      <c r="B535" t="s">
        <v>10</v>
      </c>
      <c r="E535">
        <v>8453</v>
      </c>
      <c r="F535">
        <v>8365</v>
      </c>
      <c r="G535" s="15" t="str">
        <f>IFERROR(
    IF(
        ISNUMBER(MATCH(E535, Elements!$A$2:$A$700, 0)),
        IF(
            INDEX(Elements!$C$2:$C$700, MATCH(E535, Elements!$A$2:$A$700, 0)) &lt;&gt; "",
            INDEX(Elements!$B$2:$B$700, MATCH(E535, Elements!$A$2:$A$700, 0)),
            "kosong"
        ),
        "tidak ditemukan"
    ),
    "ID tidak ditemukan"
)</f>
        <v>Requirement</v>
      </c>
      <c r="H535" s="15" t="str">
        <f>IFERROR(
    IF(
        ISNUMBER(MATCH(E535, Elements!$A$2:$A$700, 0)),
        IF(
            INDEX(Elements!$C$2:$C$700, MATCH(E535, Elements!$A$2:$A$700, 0)) &lt;&gt; "",
            INDEX(Elements!$C$2:$C$700, MATCH(E535, Elements!$A$2:$A$700, 0)),
            "kosong"
        ),
        "tidak ditemukan"
    ),
    "ID tidak ditemukan"
)</f>
        <v>Create innovative customer services</v>
      </c>
      <c r="I535" s="15" t="str">
        <f>IFERROR(
    IF(
        ISNUMBER(MATCH(F535, Elements!$A$2:$A$700, 0)),
        IF(
            INDEX(Elements!$C$2:$C$700, MATCH(F535, Elements!$A$2:$A$700, 0)) &lt;&gt; "",
            INDEX(Elements!$B$2:$B$700, MATCH(F535, Elements!$A$2:$A$700, 0)),
            "kosong"
        ),
        "tidak ditemukan"
    ),
    "ID tidak ditemukan"
)</f>
        <v>Goal</v>
      </c>
      <c r="J535" s="15" t="str">
        <f>IFERROR(
    IF(
        ISNUMBER(MATCH(F535, Elements!$A$2:$A$700, 0)),
        IF(
            INDEX(Elements!$C$2:$C$700, MATCH(F535, Elements!$A$2:$A$700, 0)) &lt;&gt; "",
            INDEX(Elements!$C$2:$C$700, MATCH(F535, Elements!$A$2:$A$700, 0)),
            "kosong"
        ),
        "tidak ditemukan"
    ),
    "ID tidak ditemukan"
)</f>
        <v>Improve customer relationship management</v>
      </c>
      <c r="K535" s="15" t="str" cm="1">
        <f t="array" ref="K535">IF(
    AND(
        ISNUMBER(MATCH(SUBSTITUTE(G535, " ", ""), SUBSTITUTE(Sheet2!$AK$5:$AK$13, " ", ""), 0)),
        ISNUMBER(MATCH(SUBSTITUTE(I535, " ", ""), SUBSTITUTE(Sheet2!$AL$4:$BB$4, " ", ""), 0))
    ),
    IF(
        ISNUMBER(MATCH(B535, Sheet2!$BE$3:$BE$13, 0)),
        IF(
            ISNUMBER(MATCH(INDEX(Sheet2!$BD$3:$BD$13, MATCH(B535, Sheet2!$BE$3:$BE$13, 0)), Sheet2!$BD$3:$BD$13, 0)),
            "True",
            "False"
        ),
        "False"
    ),
    "Bukan pasangan yang dicari"
)</f>
        <v>Bukan pasangan yang dicari</v>
      </c>
      <c r="L535" s="15" t="str" cm="1">
        <f t="array" ref="L535">IF(
    AND(
        ISNUMBER(MATCH(SUBSTITUTE(G535, " ", ""), SUBSTITUTE(Sheet2!$AK$19:$AK$35, " ", ""), 0)),
        ISNUMBER(MATCH(SUBSTITUTE(I535, " ", ""), SUBSTITUTE(Sheet2!$AL$18:$AT$18, " ", ""), 0))
    ),
    IF(
        ISNUMBER(MATCH(B535, Sheet2!$BE$3:$BE$13, 0)),
        IF(
            ISNUMBER(MATCH(INDEX(Sheet2!$BD$3:$BD$13, MATCH(B535, Sheet2!$BE$3:$BE$13, 0)), Sheet2!$BD$3:$BD$13, 0)),
            "True",
            "False"
        ),
        "False"
    ),
    "Bukan pasangan yang dicari"
)</f>
        <v>Bukan pasangan yang dicari</v>
      </c>
    </row>
    <row r="536" spans="1:12" hidden="1" x14ac:dyDescent="0.25">
      <c r="A536" s="20">
        <v>8460</v>
      </c>
      <c r="B536" t="s">
        <v>10</v>
      </c>
      <c r="E536">
        <v>8378</v>
      </c>
      <c r="F536">
        <v>7225</v>
      </c>
      <c r="G536" s="15" t="str">
        <f>IFERROR(
    IF(
        ISNUMBER(MATCH(E536, Elements!$A$2:$A$700, 0)),
        IF(
            INDEX(Elements!$C$2:$C$700, MATCH(E536, Elements!$A$2:$A$700, 0)) &lt;&gt; "",
            INDEX(Elements!$B$2:$B$700, MATCH(E536, Elements!$A$2:$A$700, 0)),
            "kosong"
        ),
        "tidak ditemukan"
    ),
    "ID tidak ditemukan"
)</f>
        <v>Requirement</v>
      </c>
      <c r="H536" s="15" t="str">
        <f>IFERROR(
    IF(
        ISNUMBER(MATCH(E536, Elements!$A$2:$A$700, 0)),
        IF(
            INDEX(Elements!$C$2:$C$700, MATCH(E536, Elements!$A$2:$A$700, 0)) &lt;&gt; "",
            INDEX(Elements!$C$2:$C$700, MATCH(E536, Elements!$A$2:$A$700, 0)),
            "kosong"
        ),
        "tidak ditemukan"
    ),
    "ID tidak ditemukan"
)</f>
        <v>Customer data integration and standardisation</v>
      </c>
      <c r="I536" s="15" t="str">
        <f>IFERROR(
    IF(
        ISNUMBER(MATCH(F536, Elements!$A$2:$A$700, 0)),
        IF(
            INDEX(Elements!$C$2:$C$700, MATCH(F536, Elements!$A$2:$A$700, 0)) &lt;&gt; "",
            INDEX(Elements!$B$2:$B$700, MATCH(F536, Elements!$A$2:$A$700, 0)),
            "kosong"
        ),
        "tidak ditemukan"
    ),
    "ID tidak ditemukan"
)</f>
        <v>Goal</v>
      </c>
      <c r="J536" s="15" t="str">
        <f>IFERROR(
    IF(
        ISNUMBER(MATCH(F536, Elements!$A$2:$A$700, 0)),
        IF(
            INDEX(Elements!$C$2:$C$700, MATCH(F536, Elements!$A$2:$A$700, 0)) &lt;&gt; "",
            INDEX(Elements!$C$2:$C$700, MATCH(F536, Elements!$A$2:$A$700, 0)),
            "kosong"
        ),
        "tidak ditemukan"
    ),
    "ID tidak ditemukan"
)</f>
        <v>Increase data transparency</v>
      </c>
      <c r="K536" s="15" t="str" cm="1">
        <f t="array" ref="K536">IF(
    AND(
        ISNUMBER(MATCH(SUBSTITUTE(G536, " ", ""), SUBSTITUTE(Sheet2!$AK$5:$AK$13, " ", ""), 0)),
        ISNUMBER(MATCH(SUBSTITUTE(I536, " ", ""), SUBSTITUTE(Sheet2!$AL$4:$BB$4, " ", ""), 0))
    ),
    IF(
        ISNUMBER(MATCH(B536, Sheet2!$BE$3:$BE$13, 0)),
        IF(
            ISNUMBER(MATCH(INDEX(Sheet2!$BD$3:$BD$13, MATCH(B536, Sheet2!$BE$3:$BE$13, 0)), Sheet2!$BD$3:$BD$13, 0)),
            "True",
            "False"
        ),
        "False"
    ),
    "Bukan pasangan yang dicari"
)</f>
        <v>Bukan pasangan yang dicari</v>
      </c>
      <c r="L536" s="15" t="str" cm="1">
        <f t="array" ref="L536">IF(
    AND(
        ISNUMBER(MATCH(SUBSTITUTE(G536, " ", ""), SUBSTITUTE(Sheet2!$AK$19:$AK$35, " ", ""), 0)),
        ISNUMBER(MATCH(SUBSTITUTE(I536, " ", ""), SUBSTITUTE(Sheet2!$AL$18:$AT$18, " ", ""), 0))
    ),
    IF(
        ISNUMBER(MATCH(B536, Sheet2!$BE$3:$BE$13, 0)),
        IF(
            ISNUMBER(MATCH(INDEX(Sheet2!$BD$3:$BD$13, MATCH(B536, Sheet2!$BE$3:$BE$13, 0)), Sheet2!$BD$3:$BD$13, 0)),
            "True",
            "False"
        ),
        "False"
    ),
    "Bukan pasangan yang dicari"
)</f>
        <v>Bukan pasangan yang dicari</v>
      </c>
    </row>
    <row r="537" spans="1:12" hidden="1" x14ac:dyDescent="0.25">
      <c r="A537" s="20">
        <v>8461</v>
      </c>
      <c r="B537" t="s">
        <v>10</v>
      </c>
      <c r="E537">
        <v>8454</v>
      </c>
      <c r="F537">
        <v>7225</v>
      </c>
      <c r="G537" s="15" t="str">
        <f>IFERROR(
    IF(
        ISNUMBER(MATCH(E537, Elements!$A$2:$A$700, 0)),
        IF(
            INDEX(Elements!$C$2:$C$700, MATCH(E537, Elements!$A$2:$A$700, 0)) &lt;&gt; "",
            INDEX(Elements!$B$2:$B$700, MATCH(E537, Elements!$A$2:$A$700, 0)),
            "kosong"
        ),
        "tidak ditemukan"
    ),
    "ID tidak ditemukan"
)</f>
        <v>Requirement</v>
      </c>
      <c r="H537" s="15" t="str">
        <f>IFERROR(
    IF(
        ISNUMBER(MATCH(E537, Elements!$A$2:$A$700, 0)),
        IF(
            INDEX(Elements!$C$2:$C$700, MATCH(E537, Elements!$A$2:$A$700, 0)) &lt;&gt; "",
            INDEX(Elements!$C$2:$C$700, MATCH(E537, Elements!$A$2:$A$700, 0)),
            "kosong"
        ),
        "tidak ditemukan"
    ),
    "ID tidak ditemukan"
)</f>
        <v>Unified view of customer company-wide</v>
      </c>
      <c r="I537" s="15" t="str">
        <f>IFERROR(
    IF(
        ISNUMBER(MATCH(F537, Elements!$A$2:$A$700, 0)),
        IF(
            INDEX(Elements!$C$2:$C$700, MATCH(F537, Elements!$A$2:$A$700, 0)) &lt;&gt; "",
            INDEX(Elements!$B$2:$B$700, MATCH(F537, Elements!$A$2:$A$700, 0)),
            "kosong"
        ),
        "tidak ditemukan"
    ),
    "ID tidak ditemukan"
)</f>
        <v>Goal</v>
      </c>
      <c r="J537" s="15" t="str">
        <f>IFERROR(
    IF(
        ISNUMBER(MATCH(F537, Elements!$A$2:$A$700, 0)),
        IF(
            INDEX(Elements!$C$2:$C$700, MATCH(F537, Elements!$A$2:$A$700, 0)) &lt;&gt; "",
            INDEX(Elements!$C$2:$C$700, MATCH(F537, Elements!$A$2:$A$700, 0)),
            "kosong"
        ),
        "tidak ditemukan"
    ),
    "ID tidak ditemukan"
)</f>
        <v>Increase data transparency</v>
      </c>
      <c r="K537" s="15" t="str" cm="1">
        <f t="array" ref="K537">IF(
    AND(
        ISNUMBER(MATCH(SUBSTITUTE(G537, " ", ""), SUBSTITUTE(Sheet2!$AK$5:$AK$13, " ", ""), 0)),
        ISNUMBER(MATCH(SUBSTITUTE(I537, " ", ""), SUBSTITUTE(Sheet2!$AL$4:$BB$4, " ", ""), 0))
    ),
    IF(
        ISNUMBER(MATCH(B537, Sheet2!$BE$3:$BE$13, 0)),
        IF(
            ISNUMBER(MATCH(INDEX(Sheet2!$BD$3:$BD$13, MATCH(B537, Sheet2!$BE$3:$BE$13, 0)), Sheet2!$BD$3:$BD$13, 0)),
            "True",
            "False"
        ),
        "False"
    ),
    "Bukan pasangan yang dicari"
)</f>
        <v>Bukan pasangan yang dicari</v>
      </c>
      <c r="L537" s="15" t="str" cm="1">
        <f t="array" ref="L537">IF(
    AND(
        ISNUMBER(MATCH(SUBSTITUTE(G537, " ", ""), SUBSTITUTE(Sheet2!$AK$19:$AK$35, " ", ""), 0)),
        ISNUMBER(MATCH(SUBSTITUTE(I537, " ", ""), SUBSTITUTE(Sheet2!$AL$18:$AT$18, " ", ""), 0))
    ),
    IF(
        ISNUMBER(MATCH(B537, Sheet2!$BE$3:$BE$13, 0)),
        IF(
            ISNUMBER(MATCH(INDEX(Sheet2!$BD$3:$BD$13, MATCH(B537, Sheet2!$BE$3:$BE$13, 0)), Sheet2!$BD$3:$BD$13, 0)),
            "True",
            "False"
        ),
        "False"
    ),
    "Bukan pasangan yang dicari"
)</f>
        <v>Bukan pasangan yang dicari</v>
      </c>
    </row>
    <row r="538" spans="1:12" hidden="1" x14ac:dyDescent="0.25">
      <c r="A538" s="20">
        <v>8488</v>
      </c>
      <c r="B538" t="s">
        <v>10</v>
      </c>
      <c r="E538">
        <v>8487</v>
      </c>
      <c r="F538">
        <v>7148</v>
      </c>
      <c r="G538" s="15" t="str">
        <f>IFERROR(
    IF(
        ISNUMBER(MATCH(E538, Elements!$A$2:$A$700, 0)),
        IF(
            INDEX(Elements!$C$2:$C$700, MATCH(E538, Elements!$A$2:$A$700, 0)) &lt;&gt; "",
            INDEX(Elements!$B$2:$B$700, MATCH(E538, Elements!$A$2:$A$700, 0)),
            "kosong"
        ),
        "tidak ditemukan"
    ),
    "ID tidak ditemukan"
)</f>
        <v>Requirement</v>
      </c>
      <c r="H538" s="15" t="str">
        <f>IFERROR(
    IF(
        ISNUMBER(MATCH(E538, Elements!$A$2:$A$700, 0)),
        IF(
            INDEX(Elements!$C$2:$C$700, MATCH(E538, Elements!$A$2:$A$700, 0)) &lt;&gt; "",
            INDEX(Elements!$C$2:$C$700, MATCH(E538, Elements!$A$2:$A$700, 0)),
            "kosong"
        ),
        "tidak ditemukan"
    ),
    "ID tidak ditemukan"
)</f>
        <v>Stop bulk-order system</v>
      </c>
      <c r="I538" s="15" t="str">
        <f>IFERROR(
    IF(
        ISNUMBER(MATCH(F538, Elements!$A$2:$A$700, 0)),
        IF(
            INDEX(Elements!$C$2:$C$700, MATCH(F538, Elements!$A$2:$A$700, 0)) &lt;&gt; "",
            INDEX(Elements!$B$2:$B$700, MATCH(F538, Elements!$A$2:$A$700, 0)),
            "kosong"
        ),
        "tidak ditemukan"
    ),
    "ID tidak ditemukan"
)</f>
        <v>Goal</v>
      </c>
      <c r="J538" s="15" t="str">
        <f>IFERROR(
    IF(
        ISNUMBER(MATCH(F538, Elements!$A$2:$A$700, 0)),
        IF(
            INDEX(Elements!$C$2:$C$700, MATCH(F538, Elements!$A$2:$A$700, 0)) &lt;&gt; "",
            INDEX(Elements!$C$2:$C$700, MATCH(F538, Elements!$A$2:$A$700, 0)),
            "kosong"
        ),
        "tidak ditemukan"
    ),
    "ID tidak ditemukan"
)</f>
        <v>Optimize order handling</v>
      </c>
      <c r="K538" s="15" t="str" cm="1">
        <f t="array" ref="K538">IF(
    AND(
        ISNUMBER(MATCH(SUBSTITUTE(G538, " ", ""), SUBSTITUTE(Sheet2!$AK$5:$AK$13, " ", ""), 0)),
        ISNUMBER(MATCH(SUBSTITUTE(I538, " ", ""), SUBSTITUTE(Sheet2!$AL$4:$BB$4, " ", ""), 0))
    ),
    IF(
        ISNUMBER(MATCH(B538, Sheet2!$BE$3:$BE$13, 0)),
        IF(
            ISNUMBER(MATCH(INDEX(Sheet2!$BD$3:$BD$13, MATCH(B538, Sheet2!$BE$3:$BE$13, 0)), Sheet2!$BD$3:$BD$13, 0)),
            "True",
            "False"
        ),
        "False"
    ),
    "Bukan pasangan yang dicari"
)</f>
        <v>Bukan pasangan yang dicari</v>
      </c>
      <c r="L538" s="15" t="str" cm="1">
        <f t="array" ref="L538">IF(
    AND(
        ISNUMBER(MATCH(SUBSTITUTE(G538, " ", ""), SUBSTITUTE(Sheet2!$AK$19:$AK$35, " ", ""), 0)),
        ISNUMBER(MATCH(SUBSTITUTE(I538, " ", ""), SUBSTITUTE(Sheet2!$AL$18:$AT$18, " ", ""), 0))
    ),
    IF(
        ISNUMBER(MATCH(B538, Sheet2!$BE$3:$BE$13, 0)),
        IF(
            ISNUMBER(MATCH(INDEX(Sheet2!$BD$3:$BD$13, MATCH(B538, Sheet2!$BE$3:$BE$13, 0)), Sheet2!$BD$3:$BD$13, 0)),
            "True",
            "False"
        ),
        "False"
    ),
    "Bukan pasangan yang dicari"
)</f>
        <v>Bukan pasangan yang dicari</v>
      </c>
    </row>
    <row r="539" spans="1:12" hidden="1" x14ac:dyDescent="0.25">
      <c r="A539" s="20">
        <v>8489</v>
      </c>
      <c r="B539" t="s">
        <v>10</v>
      </c>
      <c r="E539">
        <v>8486</v>
      </c>
      <c r="F539">
        <v>7148</v>
      </c>
      <c r="G539" s="15" t="str">
        <f>IFERROR(
    IF(
        ISNUMBER(MATCH(E539, Elements!$A$2:$A$700, 0)),
        IF(
            INDEX(Elements!$C$2:$C$700, MATCH(E539, Elements!$A$2:$A$700, 0)) &lt;&gt; "",
            INDEX(Elements!$B$2:$B$700, MATCH(E539, Elements!$A$2:$A$700, 0)),
            "kosong"
        ),
        "tidak ditemukan"
    ),
    "ID tidak ditemukan"
)</f>
        <v>Requirement</v>
      </c>
      <c r="H539" s="15" t="str">
        <f>IFERROR(
    IF(
        ISNUMBER(MATCH(E539, Elements!$A$2:$A$700, 0)),
        IF(
            INDEX(Elements!$C$2:$C$700, MATCH(E539, Elements!$A$2:$A$700, 0)) &lt;&gt; "",
            INDEX(Elements!$C$2:$C$700, MATCH(E539, Elements!$A$2:$A$700, 0)),
            "kosong"
        ),
        "tidak ditemukan"
    ),
    "ID tidak ditemukan"
)</f>
        <v>Unified customer order view company-wide</v>
      </c>
      <c r="I539" s="15" t="str">
        <f>IFERROR(
    IF(
        ISNUMBER(MATCH(F539, Elements!$A$2:$A$700, 0)),
        IF(
            INDEX(Elements!$C$2:$C$700, MATCH(F539, Elements!$A$2:$A$700, 0)) &lt;&gt; "",
            INDEX(Elements!$B$2:$B$700, MATCH(F539, Elements!$A$2:$A$700, 0)),
            "kosong"
        ),
        "tidak ditemukan"
    ),
    "ID tidak ditemukan"
)</f>
        <v>Goal</v>
      </c>
      <c r="J539" s="15" t="str">
        <f>IFERROR(
    IF(
        ISNUMBER(MATCH(F539, Elements!$A$2:$A$700, 0)),
        IF(
            INDEX(Elements!$C$2:$C$700, MATCH(F539, Elements!$A$2:$A$700, 0)) &lt;&gt; "",
            INDEX(Elements!$C$2:$C$700, MATCH(F539, Elements!$A$2:$A$700, 0)),
            "kosong"
        ),
        "tidak ditemukan"
    ),
    "ID tidak ditemukan"
)</f>
        <v>Optimize order handling</v>
      </c>
      <c r="K539" s="15" t="str" cm="1">
        <f t="array" ref="K539">IF(
    AND(
        ISNUMBER(MATCH(SUBSTITUTE(G539, " ", ""), SUBSTITUTE(Sheet2!$AK$5:$AK$13, " ", ""), 0)),
        ISNUMBER(MATCH(SUBSTITUTE(I539, " ", ""), SUBSTITUTE(Sheet2!$AL$4:$BB$4, " ", ""), 0))
    ),
    IF(
        ISNUMBER(MATCH(B539, Sheet2!$BE$3:$BE$13, 0)),
        IF(
            ISNUMBER(MATCH(INDEX(Sheet2!$BD$3:$BD$13, MATCH(B539, Sheet2!$BE$3:$BE$13, 0)), Sheet2!$BD$3:$BD$13, 0)),
            "True",
            "False"
        ),
        "False"
    ),
    "Bukan pasangan yang dicari"
)</f>
        <v>Bukan pasangan yang dicari</v>
      </c>
      <c r="L539" s="15" t="str" cm="1">
        <f t="array" ref="L539">IF(
    AND(
        ISNUMBER(MATCH(SUBSTITUTE(G539, " ", ""), SUBSTITUTE(Sheet2!$AK$19:$AK$35, " ", ""), 0)),
        ISNUMBER(MATCH(SUBSTITUTE(I539, " ", ""), SUBSTITUTE(Sheet2!$AL$18:$AT$18, " ", ""), 0))
    ),
    IF(
        ISNUMBER(MATCH(B539, Sheet2!$BE$3:$BE$13, 0)),
        IF(
            ISNUMBER(MATCH(INDEX(Sheet2!$BD$3:$BD$13, MATCH(B539, Sheet2!$BE$3:$BE$13, 0)), Sheet2!$BD$3:$BD$13, 0)),
            "True",
            "False"
        ),
        "False"
    ),
    "Bukan pasangan yang dicari"
)</f>
        <v>Bukan pasangan yang dicari</v>
      </c>
    </row>
    <row r="540" spans="1:12" hidden="1" x14ac:dyDescent="0.25">
      <c r="A540" s="20">
        <v>9863</v>
      </c>
      <c r="B540" t="s">
        <v>10</v>
      </c>
      <c r="E540">
        <v>9862</v>
      </c>
      <c r="F540">
        <v>7225</v>
      </c>
      <c r="G540" s="15" t="str">
        <f>IFERROR(
    IF(
        ISNUMBER(MATCH(E540, Elements!$A$2:$A$700, 0)),
        IF(
            INDEX(Elements!$C$2:$C$700, MATCH(E540, Elements!$A$2:$A$700, 0)) &lt;&gt; "",
            INDEX(Elements!$B$2:$B$700, MATCH(E540, Elements!$A$2:$A$700, 0)),
            "kosong"
        ),
        "tidak ditemukan"
    ),
    "ID tidak ditemukan"
)</f>
        <v>Requirement</v>
      </c>
      <c r="H540" s="15" t="str">
        <f>IFERROR(
    IF(
        ISNUMBER(MATCH(E540, Elements!$A$2:$A$700, 0)),
        IF(
            INDEX(Elements!$C$2:$C$700, MATCH(E540, Elements!$A$2:$A$700, 0)) &lt;&gt; "",
            INDEX(Elements!$C$2:$C$700, MATCH(E540, Elements!$A$2:$A$700, 0)),
            "kosong"
        ),
        "tidak ditemukan"
    ),
    "ID tidak ditemukan"
)</f>
        <v>Share unified customer data across sales processes</v>
      </c>
      <c r="I540" s="15" t="str">
        <f>IFERROR(
    IF(
        ISNUMBER(MATCH(F540, Elements!$A$2:$A$700, 0)),
        IF(
            INDEX(Elements!$C$2:$C$700, MATCH(F540, Elements!$A$2:$A$700, 0)) &lt;&gt; "",
            INDEX(Elements!$B$2:$B$700, MATCH(F540, Elements!$A$2:$A$700, 0)),
            "kosong"
        ),
        "tidak ditemukan"
    ),
    "ID tidak ditemukan"
)</f>
        <v>Goal</v>
      </c>
      <c r="J540" s="15" t="str">
        <f>IFERROR(
    IF(
        ISNUMBER(MATCH(F540, Elements!$A$2:$A$700, 0)),
        IF(
            INDEX(Elements!$C$2:$C$700, MATCH(F540, Elements!$A$2:$A$700, 0)) &lt;&gt; "",
            INDEX(Elements!$C$2:$C$700, MATCH(F540, Elements!$A$2:$A$700, 0)),
            "kosong"
        ),
        "tidak ditemukan"
    ),
    "ID tidak ditemukan"
)</f>
        <v>Increase data transparency</v>
      </c>
      <c r="K540" s="15" t="str" cm="1">
        <f t="array" ref="K540">IF(
    AND(
        ISNUMBER(MATCH(SUBSTITUTE(G540, " ", ""), SUBSTITUTE(Sheet2!$AK$5:$AK$13, " ", ""), 0)),
        ISNUMBER(MATCH(SUBSTITUTE(I540, " ", ""), SUBSTITUTE(Sheet2!$AL$4:$BB$4, " ", ""), 0))
    ),
    IF(
        ISNUMBER(MATCH(B540, Sheet2!$BE$3:$BE$13, 0)),
        IF(
            ISNUMBER(MATCH(INDEX(Sheet2!$BD$3:$BD$13, MATCH(B540, Sheet2!$BE$3:$BE$13, 0)), Sheet2!$BD$3:$BD$13, 0)),
            "True",
            "False"
        ),
        "False"
    ),
    "Bukan pasangan yang dicari"
)</f>
        <v>Bukan pasangan yang dicari</v>
      </c>
      <c r="L540" s="15" t="str" cm="1">
        <f t="array" ref="L540">IF(
    AND(
        ISNUMBER(MATCH(SUBSTITUTE(G540, " ", ""), SUBSTITUTE(Sheet2!$AK$19:$AK$35, " ", ""), 0)),
        ISNUMBER(MATCH(SUBSTITUTE(I540, " ", ""), SUBSTITUTE(Sheet2!$AL$18:$AT$18, " ", ""), 0))
    ),
    IF(
        ISNUMBER(MATCH(B540, Sheet2!$BE$3:$BE$13, 0)),
        IF(
            ISNUMBER(MATCH(INDEX(Sheet2!$BD$3:$BD$13, MATCH(B540, Sheet2!$BE$3:$BE$13, 0)), Sheet2!$BD$3:$BD$13, 0)),
            "True",
            "False"
        ),
        "False"
    ),
    "Bukan pasangan yang dicari"
)</f>
        <v>Bukan pasangan yang dicari</v>
      </c>
    </row>
    <row r="541" spans="1:12" hidden="1" x14ac:dyDescent="0.25">
      <c r="A541" s="20">
        <v>9864</v>
      </c>
      <c r="B541" t="s">
        <v>10</v>
      </c>
      <c r="E541">
        <v>9862</v>
      </c>
      <c r="F541">
        <v>8216</v>
      </c>
      <c r="G541" s="15" t="str">
        <f>IFERROR(
    IF(
        ISNUMBER(MATCH(E541, Elements!$A$2:$A$700, 0)),
        IF(
            INDEX(Elements!$C$2:$C$700, MATCH(E541, Elements!$A$2:$A$700, 0)) &lt;&gt; "",
            INDEX(Elements!$B$2:$B$700, MATCH(E541, Elements!$A$2:$A$700, 0)),
            "kosong"
        ),
        "tidak ditemukan"
    ),
    "ID tidak ditemukan"
)</f>
        <v>Requirement</v>
      </c>
      <c r="H541" s="15" t="str">
        <f>IFERROR(
    IF(
        ISNUMBER(MATCH(E541, Elements!$A$2:$A$700, 0)),
        IF(
            INDEX(Elements!$C$2:$C$700, MATCH(E541, Elements!$A$2:$A$700, 0)) &lt;&gt; "",
            INDEX(Elements!$C$2:$C$700, MATCH(E541, Elements!$A$2:$A$700, 0)),
            "kosong"
        ),
        "tidak ditemukan"
    ),
    "ID tidak ditemukan"
)</f>
        <v>Share unified customer data across sales processes</v>
      </c>
      <c r="I541" s="15" t="str">
        <f>IFERROR(
    IF(
        ISNUMBER(MATCH(F541, Elements!$A$2:$A$700, 0)),
        IF(
            INDEX(Elements!$C$2:$C$700, MATCH(F541, Elements!$A$2:$A$700, 0)) &lt;&gt; "",
            INDEX(Elements!$B$2:$B$700, MATCH(F541, Elements!$A$2:$A$700, 0)),
            "kosong"
        ),
        "tidak ditemukan"
    ),
    "ID tidak ditemukan"
)</f>
        <v>Goal</v>
      </c>
      <c r="J541" s="15" t="str">
        <f>IFERROR(
    IF(
        ISNUMBER(MATCH(F541, Elements!$A$2:$A$700, 0)),
        IF(
            INDEX(Elements!$C$2:$C$700, MATCH(F541, Elements!$A$2:$A$700, 0)) &lt;&gt; "",
            INDEX(Elements!$C$2:$C$700, MATCH(F541, Elements!$A$2:$A$700, 0)),
            "kosong"
        ),
        "tidak ditemukan"
    ),
    "ID tidak ditemukan"
)</f>
        <v>Increase sales processes coordination</v>
      </c>
      <c r="K541" s="15" t="str" cm="1">
        <f t="array" ref="K541">IF(
    AND(
        ISNUMBER(MATCH(SUBSTITUTE(G541, " ", ""), SUBSTITUTE(Sheet2!$AK$5:$AK$13, " ", ""), 0)),
        ISNUMBER(MATCH(SUBSTITUTE(I541, " ", ""), SUBSTITUTE(Sheet2!$AL$4:$BB$4, " ", ""), 0))
    ),
    IF(
        ISNUMBER(MATCH(B541, Sheet2!$BE$3:$BE$13, 0)),
        IF(
            ISNUMBER(MATCH(INDEX(Sheet2!$BD$3:$BD$13, MATCH(B541, Sheet2!$BE$3:$BE$13, 0)), Sheet2!$BD$3:$BD$13, 0)),
            "True",
            "False"
        ),
        "False"
    ),
    "Bukan pasangan yang dicari"
)</f>
        <v>Bukan pasangan yang dicari</v>
      </c>
      <c r="L541" s="15" t="str" cm="1">
        <f t="array" ref="L541">IF(
    AND(
        ISNUMBER(MATCH(SUBSTITUTE(G541, " ", ""), SUBSTITUTE(Sheet2!$AK$19:$AK$35, " ", ""), 0)),
        ISNUMBER(MATCH(SUBSTITUTE(I541, " ", ""), SUBSTITUTE(Sheet2!$AL$18:$AT$18, " ", ""), 0))
    ),
    IF(
        ISNUMBER(MATCH(B541, Sheet2!$BE$3:$BE$13, 0)),
        IF(
            ISNUMBER(MATCH(INDEX(Sheet2!$BD$3:$BD$13, MATCH(B541, Sheet2!$BE$3:$BE$13, 0)), Sheet2!$BD$3:$BD$13, 0)),
            "True",
            "False"
        ),
        "False"
    ),
    "Bukan pasangan yang dicari"
)</f>
        <v>Bukan pasangan yang dicari</v>
      </c>
    </row>
    <row r="542" spans="1:12" hidden="1" x14ac:dyDescent="0.25">
      <c r="A542" s="20">
        <v>9865</v>
      </c>
      <c r="B542" t="s">
        <v>10</v>
      </c>
      <c r="E542">
        <v>8454</v>
      </c>
      <c r="F542">
        <v>7148</v>
      </c>
      <c r="G542" s="15" t="str">
        <f>IFERROR(
    IF(
        ISNUMBER(MATCH(E542, Elements!$A$2:$A$700, 0)),
        IF(
            INDEX(Elements!$C$2:$C$700, MATCH(E542, Elements!$A$2:$A$700, 0)) &lt;&gt; "",
            INDEX(Elements!$B$2:$B$700, MATCH(E542, Elements!$A$2:$A$700, 0)),
            "kosong"
        ),
        "tidak ditemukan"
    ),
    "ID tidak ditemukan"
)</f>
        <v>Requirement</v>
      </c>
      <c r="H542" s="15" t="str">
        <f>IFERROR(
    IF(
        ISNUMBER(MATCH(E542, Elements!$A$2:$A$700, 0)),
        IF(
            INDEX(Elements!$C$2:$C$700, MATCH(E542, Elements!$A$2:$A$700, 0)) &lt;&gt; "",
            INDEX(Elements!$C$2:$C$700, MATCH(E542, Elements!$A$2:$A$700, 0)),
            "kosong"
        ),
        "tidak ditemukan"
    ),
    "ID tidak ditemukan"
)</f>
        <v>Unified view of customer company-wide</v>
      </c>
      <c r="I542" s="15" t="str">
        <f>IFERROR(
    IF(
        ISNUMBER(MATCH(F542, Elements!$A$2:$A$700, 0)),
        IF(
            INDEX(Elements!$C$2:$C$700, MATCH(F542, Elements!$A$2:$A$700, 0)) &lt;&gt; "",
            INDEX(Elements!$B$2:$B$700, MATCH(F542, Elements!$A$2:$A$700, 0)),
            "kosong"
        ),
        "tidak ditemukan"
    ),
    "ID tidak ditemukan"
)</f>
        <v>Goal</v>
      </c>
      <c r="J542" s="15" t="str">
        <f>IFERROR(
    IF(
        ISNUMBER(MATCH(F542, Elements!$A$2:$A$700, 0)),
        IF(
            INDEX(Elements!$C$2:$C$700, MATCH(F542, Elements!$A$2:$A$700, 0)) &lt;&gt; "",
            INDEX(Elements!$C$2:$C$700, MATCH(F542, Elements!$A$2:$A$700, 0)),
            "kosong"
        ),
        "tidak ditemukan"
    ),
    "ID tidak ditemukan"
)</f>
        <v>Optimize order handling</v>
      </c>
      <c r="K542" s="15" t="str" cm="1">
        <f t="array" ref="K542">IF(
    AND(
        ISNUMBER(MATCH(SUBSTITUTE(G542, " ", ""), SUBSTITUTE(Sheet2!$AK$5:$AK$13, " ", ""), 0)),
        ISNUMBER(MATCH(SUBSTITUTE(I542, " ", ""), SUBSTITUTE(Sheet2!$AL$4:$BB$4, " ", ""), 0))
    ),
    IF(
        ISNUMBER(MATCH(B542, Sheet2!$BE$3:$BE$13, 0)),
        IF(
            ISNUMBER(MATCH(INDEX(Sheet2!$BD$3:$BD$13, MATCH(B542, Sheet2!$BE$3:$BE$13, 0)), Sheet2!$BD$3:$BD$13, 0)),
            "True",
            "False"
        ),
        "False"
    ),
    "Bukan pasangan yang dicari"
)</f>
        <v>Bukan pasangan yang dicari</v>
      </c>
      <c r="L542" s="15" t="str" cm="1">
        <f t="array" ref="L542">IF(
    AND(
        ISNUMBER(MATCH(SUBSTITUTE(G542, " ", ""), SUBSTITUTE(Sheet2!$AK$19:$AK$35, " ", ""), 0)),
        ISNUMBER(MATCH(SUBSTITUTE(I542, " ", ""), SUBSTITUTE(Sheet2!$AL$18:$AT$18, " ", ""), 0))
    ),
    IF(
        ISNUMBER(MATCH(B542, Sheet2!$BE$3:$BE$13, 0)),
        IF(
            ISNUMBER(MATCH(INDEX(Sheet2!$BD$3:$BD$13, MATCH(B542, Sheet2!$BE$3:$BE$13, 0)), Sheet2!$BD$3:$BD$13, 0)),
            "True",
            "False"
        ),
        "False"
    ),
    "Bukan pasangan yang dicari"
)</f>
        <v>Bukan pasangan yang dicari</v>
      </c>
    </row>
    <row r="543" spans="1:12" hidden="1" x14ac:dyDescent="0.25">
      <c r="A543" s="20">
        <v>13288</v>
      </c>
      <c r="B543" t="s">
        <v>10</v>
      </c>
      <c r="C543" t="s">
        <v>143</v>
      </c>
      <c r="E543">
        <v>13261</v>
      </c>
      <c r="F543">
        <v>13262</v>
      </c>
      <c r="G543" s="15" t="str">
        <f>IFERROR(
    IF(
        ISNUMBER(MATCH(E543, Elements!$A$2:$A$700, 0)),
        IF(
            INDEX(Elements!$C$2:$C$700, MATCH(E543, Elements!$A$2:$A$700, 0)) &lt;&gt; "",
            INDEX(Elements!$B$2:$B$700, MATCH(E543, Elements!$A$2:$A$700, 0)),
            "kosong"
        ),
        "tidak ditemukan"
    ),
    "ID tidak ditemukan"
)</f>
        <v>ApplicationComponent</v>
      </c>
      <c r="H543" s="15" t="str">
        <f>IFERROR(
    IF(
        ISNUMBER(MATCH(E543, Elements!$A$2:$A$700, 0)),
        IF(
            INDEX(Elements!$C$2:$C$700, MATCH(E543, Elements!$A$2:$A$700, 0)) &lt;&gt; "",
            INDEX(Elements!$C$2:$C$700, MATCH(E543, Elements!$A$2:$A$700, 0)),
            "kosong"
        ),
        "tidak ditemukan"
    ),
    "ID tidak ditemukan"
)</f>
        <v>Application component</v>
      </c>
      <c r="I543" s="15" t="str">
        <f>IFERROR(
    IF(
        ISNUMBER(MATCH(F543, Elements!$A$2:$A$700, 0)),
        IF(
            INDEX(Elements!$C$2:$C$700, MATCH(F543, Elements!$A$2:$A$700, 0)) &lt;&gt; "",
            INDEX(Elements!$B$2:$B$700, MATCH(F543, Elements!$A$2:$A$700, 0)),
            "kosong"
        ),
        "tidak ditemukan"
    ),
    "ID tidak ditemukan"
)</f>
        <v>ApplicationService</v>
      </c>
      <c r="J543" s="15" t="str">
        <f>IFERROR(
    IF(
        ISNUMBER(MATCH(F543, Elements!$A$2:$A$700, 0)),
        IF(
            INDEX(Elements!$C$2:$C$700, MATCH(F543, Elements!$A$2:$A$700, 0)) &lt;&gt; "",
            INDEX(Elements!$C$2:$C$700, MATCH(F543, Elements!$A$2:$A$700, 0)),
            "kosong"
        ),
        "tidak ditemukan"
    ),
    "ID tidak ditemukan"
)</f>
        <v>Application service</v>
      </c>
      <c r="K543" s="15" t="str" cm="1">
        <f t="array" ref="K543">IF(
    AND(
        ISNUMBER(MATCH(SUBSTITUTE(G543, " ", ""), SUBSTITUTE(Sheet2!$AK$5:$AK$13, " ", ""), 0)),
        ISNUMBER(MATCH(SUBSTITUTE(I543, " ", ""), SUBSTITUTE(Sheet2!$AL$4:$BB$4, " ", ""), 0))
    ),
    IF(
        ISNUMBER(MATCH(B543, Sheet2!$BE$3:$BE$13, 0)),
        IF(
            ISNUMBER(MATCH(INDEX(Sheet2!$BD$3:$BD$13, MATCH(B543, Sheet2!$BE$3:$BE$13, 0)), Sheet2!$BD$3:$BD$13, 0)),
            "True",
            "False"
        ),
        "False"
    ),
    "Bukan pasangan yang dicari"
)</f>
        <v>Bukan pasangan yang dicari</v>
      </c>
      <c r="L543" s="15" t="str" cm="1">
        <f t="array" ref="L543">IF(
    AND(
        ISNUMBER(MATCH(SUBSTITUTE(G543, " ", ""), SUBSTITUTE(Sheet2!$AK$19:$AK$35, " ", ""), 0)),
        ISNUMBER(MATCH(SUBSTITUTE(I543, " ", ""), SUBSTITUTE(Sheet2!$AL$18:$AT$18, " ", ""), 0))
    ),
    IF(
        ISNUMBER(MATCH(B543, Sheet2!$BE$3:$BE$13, 0)),
        IF(
            ISNUMBER(MATCH(INDEX(Sheet2!$BD$3:$BD$13, MATCH(B543, Sheet2!$BE$3:$BE$13, 0)), Sheet2!$BD$3:$BD$13, 0)),
            "True",
            "False"
        ),
        "False"
    ),
    "Bukan pasangan yang dicari"
)</f>
        <v>Bukan pasangan yang dicari</v>
      </c>
    </row>
    <row r="544" spans="1:12" hidden="1" x14ac:dyDescent="0.25">
      <c r="A544" s="20">
        <v>13289</v>
      </c>
      <c r="B544" t="s">
        <v>10</v>
      </c>
      <c r="C544" t="s">
        <v>143</v>
      </c>
      <c r="E544">
        <v>13262</v>
      </c>
      <c r="F544">
        <v>13297</v>
      </c>
      <c r="G544" s="15" t="str">
        <f>IFERROR(
    IF(
        ISNUMBER(MATCH(E544, Elements!$A$2:$A$700, 0)),
        IF(
            INDEX(Elements!$C$2:$C$700, MATCH(E544, Elements!$A$2:$A$700, 0)) &lt;&gt; "",
            INDEX(Elements!$B$2:$B$700, MATCH(E544, Elements!$A$2:$A$700, 0)),
            "kosong"
        ),
        "tidak ditemukan"
    ),
    "ID tidak ditemukan"
)</f>
        <v>ApplicationService</v>
      </c>
      <c r="H544" s="15" t="str">
        <f>IFERROR(
    IF(
        ISNUMBER(MATCH(E544, Elements!$A$2:$A$700, 0)),
        IF(
            INDEX(Elements!$C$2:$C$700, MATCH(E544, Elements!$A$2:$A$700, 0)) &lt;&gt; "",
            INDEX(Elements!$C$2:$C$700, MATCH(E544, Elements!$A$2:$A$700, 0)),
            "kosong"
        ),
        "tidak ditemukan"
    ),
    "ID tidak ditemukan"
)</f>
        <v>Application service</v>
      </c>
      <c r="I544" s="15" t="str">
        <f>IFERROR(
    IF(
        ISNUMBER(MATCH(F544, Elements!$A$2:$A$700, 0)),
        IF(
            INDEX(Elements!$C$2:$C$700, MATCH(F544, Elements!$A$2:$A$700, 0)) &lt;&gt; "",
            INDEX(Elements!$B$2:$B$700, MATCH(F544, Elements!$A$2:$A$700, 0)),
            "kosong"
        ),
        "tidak ditemukan"
    ),
    "ID tidak ditemukan"
)</f>
        <v>Goal</v>
      </c>
      <c r="J544" s="15" t="str">
        <f>IFERROR(
    IF(
        ISNUMBER(MATCH(F544, Elements!$A$2:$A$700, 0)),
        IF(
            INDEX(Elements!$C$2:$C$700, MATCH(F544, Elements!$A$2:$A$700, 0)) &lt;&gt; "",
            INDEX(Elements!$C$2:$C$700, MATCH(F544, Elements!$A$2:$A$700, 0)),
            "kosong"
        ),
        "tidak ditemukan"
    ),
    "ID tidak ditemukan"
)</f>
        <v>IT Goal</v>
      </c>
      <c r="K544" s="15" t="str" cm="1">
        <f t="array" ref="K544">IF(
    AND(
        ISNUMBER(MATCH(SUBSTITUTE(G544, " ", ""), SUBSTITUTE(Sheet2!$AK$5:$AK$13, " ", ""), 0)),
        ISNUMBER(MATCH(SUBSTITUTE(I544, " ", ""), SUBSTITUTE(Sheet2!$AL$4:$BB$4, " ", ""), 0))
    ),
    IF(
        ISNUMBER(MATCH(B544, Sheet2!$BE$3:$BE$13, 0)),
        IF(
            ISNUMBER(MATCH(INDEX(Sheet2!$BD$3:$BD$13, MATCH(B544, Sheet2!$BE$3:$BE$13, 0)), Sheet2!$BD$3:$BD$13, 0)),
            "True",
            "False"
        ),
        "False"
    ),
    "Bukan pasangan yang dicari"
)</f>
        <v>Bukan pasangan yang dicari</v>
      </c>
      <c r="L544" s="15" t="str" cm="1">
        <f t="array" ref="L544">IF(
    AND(
        ISNUMBER(MATCH(SUBSTITUTE(G544, " ", ""), SUBSTITUTE(Sheet2!$AK$19:$AK$35, " ", ""), 0)),
        ISNUMBER(MATCH(SUBSTITUTE(I544, " ", ""), SUBSTITUTE(Sheet2!$AL$18:$AT$18, " ", ""), 0))
    ),
    IF(
        ISNUMBER(MATCH(B544, Sheet2!$BE$3:$BE$13, 0)),
        IF(
            ISNUMBER(MATCH(INDEX(Sheet2!$BD$3:$BD$13, MATCH(B544, Sheet2!$BE$3:$BE$13, 0)), Sheet2!$BD$3:$BD$13, 0)),
            "True",
            "False"
        ),
        "False"
    ),
    "Bukan pasangan yang dicari"
)</f>
        <v>Bukan pasangan yang dicari</v>
      </c>
    </row>
    <row r="545" spans="1:12" hidden="1" x14ac:dyDescent="0.25">
      <c r="A545" s="20">
        <v>13293</v>
      </c>
      <c r="B545" t="s">
        <v>10</v>
      </c>
      <c r="C545" t="s">
        <v>143</v>
      </c>
      <c r="E545">
        <v>13291</v>
      </c>
      <c r="F545">
        <v>13292</v>
      </c>
      <c r="G545" s="15" t="str">
        <f>IFERROR(
    IF(
        ISNUMBER(MATCH(E545, Elements!$A$2:$A$700, 0)),
        IF(
            INDEX(Elements!$C$2:$C$700, MATCH(E545, Elements!$A$2:$A$700, 0)) &lt;&gt; "",
            INDEX(Elements!$B$2:$B$700, MATCH(E545, Elements!$A$2:$A$700, 0)),
            "kosong"
        ),
        "tidak ditemukan"
    ),
    "ID tidak ditemukan"
)</f>
        <v>BusinessProcess</v>
      </c>
      <c r="H545" s="15" t="str">
        <f>IFERROR(
    IF(
        ISNUMBER(MATCH(E545, Elements!$A$2:$A$700, 0)),
        IF(
            INDEX(Elements!$C$2:$C$700, MATCH(E545, Elements!$A$2:$A$700, 0)) &lt;&gt; "",
            INDEX(Elements!$C$2:$C$700, MATCH(E545, Elements!$A$2:$A$700, 0)),
            "kosong"
        ),
        "tidak ditemukan"
    ),
    "ID tidak ditemukan"
)</f>
        <v>Business process</v>
      </c>
      <c r="I545" s="15" t="str">
        <f>IFERROR(
    IF(
        ISNUMBER(MATCH(F545, Elements!$A$2:$A$700, 0)),
        IF(
            INDEX(Elements!$C$2:$C$700, MATCH(F545, Elements!$A$2:$A$700, 0)) &lt;&gt; "",
            INDEX(Elements!$B$2:$B$700, MATCH(F545, Elements!$A$2:$A$700, 0)),
            "kosong"
        ),
        "tidak ditemukan"
    ),
    "ID tidak ditemukan"
)</f>
        <v>BusinessService</v>
      </c>
      <c r="J545" s="15" t="str">
        <f>IFERROR(
    IF(
        ISNUMBER(MATCH(F545, Elements!$A$2:$A$700, 0)),
        IF(
            INDEX(Elements!$C$2:$C$700, MATCH(F545, Elements!$A$2:$A$700, 0)) &lt;&gt; "",
            INDEX(Elements!$C$2:$C$700, MATCH(F545, Elements!$A$2:$A$700, 0)),
            "kosong"
        ),
        "tidak ditemukan"
    ),
    "ID tidak ditemukan"
)</f>
        <v>Business service</v>
      </c>
      <c r="K545" s="15" t="str" cm="1">
        <f t="array" ref="K545">IF(
    AND(
        ISNUMBER(MATCH(SUBSTITUTE(G545, " ", ""), SUBSTITUTE(Sheet2!$AK$5:$AK$13, " ", ""), 0)),
        ISNUMBER(MATCH(SUBSTITUTE(I545, " ", ""), SUBSTITUTE(Sheet2!$AL$4:$BB$4, " ", ""), 0))
    ),
    IF(
        ISNUMBER(MATCH(B545, Sheet2!$BE$3:$BE$13, 0)),
        IF(
            ISNUMBER(MATCH(INDEX(Sheet2!$BD$3:$BD$13, MATCH(B545, Sheet2!$BE$3:$BE$13, 0)), Sheet2!$BD$3:$BD$13, 0)),
            "True",
            "False"
        ),
        "False"
    ),
    "Bukan pasangan yang dicari"
)</f>
        <v>Bukan pasangan yang dicari</v>
      </c>
      <c r="L545" s="15" t="str" cm="1">
        <f t="array" ref="L545">IF(
    AND(
        ISNUMBER(MATCH(SUBSTITUTE(G545, " ", ""), SUBSTITUTE(Sheet2!$AK$19:$AK$35, " ", ""), 0)),
        ISNUMBER(MATCH(SUBSTITUTE(I545, " ", ""), SUBSTITUTE(Sheet2!$AL$18:$AT$18, " ", ""), 0))
    ),
    IF(
        ISNUMBER(MATCH(B545, Sheet2!$BE$3:$BE$13, 0)),
        IF(
            ISNUMBER(MATCH(INDEX(Sheet2!$BD$3:$BD$13, MATCH(B545, Sheet2!$BE$3:$BE$13, 0)), Sheet2!$BD$3:$BD$13, 0)),
            "True",
            "False"
        ),
        "False"
    ),
    "Bukan pasangan yang dicari"
)</f>
        <v>Bukan pasangan yang dicari</v>
      </c>
    </row>
    <row r="546" spans="1:12" hidden="1" x14ac:dyDescent="0.25">
      <c r="A546" s="20">
        <v>13294</v>
      </c>
      <c r="B546" t="s">
        <v>10</v>
      </c>
      <c r="C546" t="s">
        <v>143</v>
      </c>
      <c r="E546">
        <v>13292</v>
      </c>
      <c r="F546">
        <v>13298</v>
      </c>
      <c r="G546" s="15" t="str">
        <f>IFERROR(
    IF(
        ISNUMBER(MATCH(E546, Elements!$A$2:$A$700, 0)),
        IF(
            INDEX(Elements!$C$2:$C$700, MATCH(E546, Elements!$A$2:$A$700, 0)) &lt;&gt; "",
            INDEX(Elements!$B$2:$B$700, MATCH(E546, Elements!$A$2:$A$700, 0)),
            "kosong"
        ),
        "tidak ditemukan"
    ),
    "ID tidak ditemukan"
)</f>
        <v>BusinessService</v>
      </c>
      <c r="H546" s="15" t="str">
        <f>IFERROR(
    IF(
        ISNUMBER(MATCH(E546, Elements!$A$2:$A$700, 0)),
        IF(
            INDEX(Elements!$C$2:$C$700, MATCH(E546, Elements!$A$2:$A$700, 0)) &lt;&gt; "",
            INDEX(Elements!$C$2:$C$700, MATCH(E546, Elements!$A$2:$A$700, 0)),
            "kosong"
        ),
        "tidak ditemukan"
    ),
    "ID tidak ditemukan"
)</f>
        <v>Business service</v>
      </c>
      <c r="I546" s="15" t="str">
        <f>IFERROR(
    IF(
        ISNUMBER(MATCH(F546, Elements!$A$2:$A$700, 0)),
        IF(
            INDEX(Elements!$C$2:$C$700, MATCH(F546, Elements!$A$2:$A$700, 0)) &lt;&gt; "",
            INDEX(Elements!$B$2:$B$700, MATCH(F546, Elements!$A$2:$A$700, 0)),
            "kosong"
        ),
        "tidak ditemukan"
    ),
    "ID tidak ditemukan"
)</f>
        <v>Goal</v>
      </c>
      <c r="J546" s="15" t="str">
        <f>IFERROR(
    IF(
        ISNUMBER(MATCH(F546, Elements!$A$2:$A$700, 0)),
        IF(
            INDEX(Elements!$C$2:$C$700, MATCH(F546, Elements!$A$2:$A$700, 0)) &lt;&gt; "",
            INDEX(Elements!$C$2:$C$700, MATCH(F546, Elements!$A$2:$A$700, 0)),
            "kosong"
        ),
        "tidak ditemukan"
    ),
    "ID tidak ditemukan"
)</f>
        <v>Business Goal</v>
      </c>
      <c r="K546" s="15" t="str" cm="1">
        <f t="array" ref="K546">IF(
    AND(
        ISNUMBER(MATCH(SUBSTITUTE(G546, " ", ""), SUBSTITUTE(Sheet2!$AK$5:$AK$13, " ", ""), 0)),
        ISNUMBER(MATCH(SUBSTITUTE(I546, " ", ""), SUBSTITUTE(Sheet2!$AL$4:$BB$4, " ", ""), 0))
    ),
    IF(
        ISNUMBER(MATCH(B546, Sheet2!$BE$3:$BE$13, 0)),
        IF(
            ISNUMBER(MATCH(INDEX(Sheet2!$BD$3:$BD$13, MATCH(B546, Sheet2!$BE$3:$BE$13, 0)), Sheet2!$BD$3:$BD$13, 0)),
            "True",
            "False"
        ),
        "False"
    ),
    "Bukan pasangan yang dicari"
)</f>
        <v>Bukan pasangan yang dicari</v>
      </c>
      <c r="L546" s="15" t="str" cm="1">
        <f t="array" ref="L546">IF(
    AND(
        ISNUMBER(MATCH(SUBSTITUTE(G546, " ", ""), SUBSTITUTE(Sheet2!$AK$19:$AK$35, " ", ""), 0)),
        ISNUMBER(MATCH(SUBSTITUTE(I546, " ", ""), SUBSTITUTE(Sheet2!$AL$18:$AT$18, " ", ""), 0))
    ),
    IF(
        ISNUMBER(MATCH(B546, Sheet2!$BE$3:$BE$13, 0)),
        IF(
            ISNUMBER(MATCH(INDEX(Sheet2!$BD$3:$BD$13, MATCH(B546, Sheet2!$BE$3:$BE$13, 0)), Sheet2!$BD$3:$BD$13, 0)),
            "True",
            "False"
        ),
        "False"
    ),
    "Bukan pasangan yang dicari"
)</f>
        <v>Bukan pasangan yang dicari</v>
      </c>
    </row>
    <row r="547" spans="1:12" x14ac:dyDescent="0.25">
      <c r="A547" s="20">
        <v>13296</v>
      </c>
      <c r="B547" t="s">
        <v>10</v>
      </c>
      <c r="C547" t="s">
        <v>143</v>
      </c>
      <c r="E547">
        <v>13295</v>
      </c>
      <c r="F547">
        <v>13261</v>
      </c>
      <c r="G547" s="15" t="str">
        <f>IFERROR(
    IF(
        ISNUMBER(MATCH(E547, Elements!$A$2:$A$700, 0)),
        IF(
            INDEX(Elements!$C$2:$C$700, MATCH(E547, Elements!$A$2:$A$700, 0)) &lt;&gt; "",
            INDEX(Elements!$B$2:$B$700, MATCH(E547, Elements!$A$2:$A$700, 0)),
            "kosong"
        ),
        "tidak ditemukan"
    ),
    "ID tidak ditemukan"
)</f>
        <v>Device</v>
      </c>
      <c r="H547" s="15" t="str">
        <f>IFERROR(
    IF(
        ISNUMBER(MATCH(E547, Elements!$A$2:$A$700, 0)),
        IF(
            INDEX(Elements!$C$2:$C$700, MATCH(E547, Elements!$A$2:$A$700, 0)) &lt;&gt; "",
            INDEX(Elements!$C$2:$C$700, MATCH(E547, Elements!$A$2:$A$700, 0)),
            "kosong"
        ),
        "tidak ditemukan"
    ),
    "ID tidak ditemukan"
)</f>
        <v>Server</v>
      </c>
      <c r="I547" s="15" t="str">
        <f>IFERROR(
    IF(
        ISNUMBER(MATCH(F547, Elements!$A$2:$A$700, 0)),
        IF(
            INDEX(Elements!$C$2:$C$700, MATCH(F547, Elements!$A$2:$A$700, 0)) &lt;&gt; "",
            INDEX(Elements!$B$2:$B$700, MATCH(F547, Elements!$A$2:$A$700, 0)),
            "kosong"
        ),
        "tidak ditemukan"
    ),
    "ID tidak ditemukan"
)</f>
        <v>ApplicationComponent</v>
      </c>
      <c r="J547" s="15" t="str">
        <f>IFERROR(
    IF(
        ISNUMBER(MATCH(F547, Elements!$A$2:$A$700, 0)),
        IF(
            INDEX(Elements!$C$2:$C$700, MATCH(F547, Elements!$A$2:$A$700, 0)) &lt;&gt; "",
            INDEX(Elements!$C$2:$C$700, MATCH(F547, Elements!$A$2:$A$700, 0)),
            "kosong"
        ),
        "tidak ditemukan"
    ),
    "ID tidak ditemukan"
)</f>
        <v>Application component</v>
      </c>
      <c r="K547" s="15" t="str" cm="1">
        <f t="array" ref="K547">IF(
    AND(
        ISNUMBER(MATCH(SUBSTITUTE(G547, " ", ""), SUBSTITUTE(Sheet2!$AK$5:$AK$13, " ", ""), 0)),
        ISNUMBER(MATCH(SUBSTITUTE(I547, " ", ""), SUBSTITUTE(Sheet2!$AL$4:$BB$4, " ", ""), 0))
    ),
    IF(
        ISNUMBER(MATCH(B547, Sheet2!$BE$3:$BE$13, 0)),
        IF(
            ISNUMBER(MATCH(INDEX(Sheet2!$BD$3:$BD$13, MATCH(B547, Sheet2!$BE$3:$BE$13, 0)), Sheet2!$BD$3:$BD$13, 0)),
            "True",
            "False"
        ),
        "False"
    ),
    "Bukan pasangan yang dicari"
)</f>
        <v>Bukan pasangan yang dicari</v>
      </c>
      <c r="L547" s="15" t="str" cm="1">
        <f t="array" ref="L547">IF(
    AND(
        ISNUMBER(MATCH(SUBSTITUTE(G547, " ", ""), SUBSTITUTE(Sheet2!$AK$19:$AK$35, " ", ""), 0)),
        ISNUMBER(MATCH(SUBSTITUTE(I547, " ", ""), SUBSTITUTE(Sheet2!$AL$18:$AT$18, " ", ""), 0))
    ),
    IF(
        ISNUMBER(MATCH(B547, Sheet2!$BE$3:$BE$13, 0)),
        IF(
            ISNUMBER(MATCH(INDEX(Sheet2!$BD$3:$BD$13, MATCH(B547, Sheet2!$BE$3:$BE$13, 0)), Sheet2!$BD$3:$BD$13, 0)),
            "True",
            "False"
        ),
        "False"
    ),
    "Bukan pasangan yang dicari"
)</f>
        <v>True</v>
      </c>
    </row>
    <row r="548" spans="1:12" hidden="1" x14ac:dyDescent="0.25">
      <c r="A548" s="20">
        <v>13299</v>
      </c>
      <c r="B548" t="s">
        <v>10</v>
      </c>
      <c r="C548" t="s">
        <v>143</v>
      </c>
      <c r="E548">
        <v>13264</v>
      </c>
      <c r="F548">
        <v>13262</v>
      </c>
      <c r="G548" s="15" t="str">
        <f>IFERROR(
    IF(
        ISNUMBER(MATCH(E548, Elements!$A$2:$A$700, 0)),
        IF(
            INDEX(Elements!$C$2:$C$700, MATCH(E548, Elements!$A$2:$A$700, 0)) &lt;&gt; "",
            INDEX(Elements!$B$2:$B$700, MATCH(E548, Elements!$A$2:$A$700, 0)),
            "kosong"
        ),
        "tidak ditemukan"
    ),
    "ID tidak ditemukan"
)</f>
        <v>WorkPackage</v>
      </c>
      <c r="H548" s="15" t="str">
        <f>IFERROR(
    IF(
        ISNUMBER(MATCH(E548, Elements!$A$2:$A$700, 0)),
        IF(
            INDEX(Elements!$C$2:$C$700, MATCH(E548, Elements!$A$2:$A$700, 0)) &lt;&gt; "",
            INDEX(Elements!$C$2:$C$700, MATCH(E548, Elements!$A$2:$A$700, 0)),
            "kosong"
        ),
        "tidak ditemukan"
    ),
    "ID tidak ditemukan"
)</f>
        <v>IT Development Project</v>
      </c>
      <c r="I548" s="15" t="str">
        <f>IFERROR(
    IF(
        ISNUMBER(MATCH(F548, Elements!$A$2:$A$700, 0)),
        IF(
            INDEX(Elements!$C$2:$C$700, MATCH(F548, Elements!$A$2:$A$700, 0)) &lt;&gt; "",
            INDEX(Elements!$B$2:$B$700, MATCH(F548, Elements!$A$2:$A$700, 0)),
            "kosong"
        ),
        "tidak ditemukan"
    ),
    "ID tidak ditemukan"
)</f>
        <v>ApplicationService</v>
      </c>
      <c r="J548" s="15" t="str">
        <f>IFERROR(
    IF(
        ISNUMBER(MATCH(F548, Elements!$A$2:$A$700, 0)),
        IF(
            INDEX(Elements!$C$2:$C$700, MATCH(F548, Elements!$A$2:$A$700, 0)) &lt;&gt; "",
            INDEX(Elements!$C$2:$C$700, MATCH(F548, Elements!$A$2:$A$700, 0)),
            "kosong"
        ),
        "tidak ditemukan"
    ),
    "ID tidak ditemukan"
)</f>
        <v>Application service</v>
      </c>
      <c r="K548" s="15" t="str" cm="1">
        <f t="array" ref="K548">IF(
    AND(
        ISNUMBER(MATCH(SUBSTITUTE(G548, " ", ""), SUBSTITUTE(Sheet2!$AK$5:$AK$13, " ", ""), 0)),
        ISNUMBER(MATCH(SUBSTITUTE(I548, " ", ""), SUBSTITUTE(Sheet2!$AL$4:$BB$4, " ", ""), 0))
    ),
    IF(
        ISNUMBER(MATCH(B548, Sheet2!$BE$3:$BE$13, 0)),
        IF(
            ISNUMBER(MATCH(INDEX(Sheet2!$BD$3:$BD$13, MATCH(B548, Sheet2!$BE$3:$BE$13, 0)), Sheet2!$BD$3:$BD$13, 0)),
            "True",
            "False"
        ),
        "False"
    ),
    "Bukan pasangan yang dicari"
)</f>
        <v>Bukan pasangan yang dicari</v>
      </c>
      <c r="L548" s="15" t="str" cm="1">
        <f t="array" ref="L548">IF(
    AND(
        ISNUMBER(MATCH(SUBSTITUTE(G548, " ", ""), SUBSTITUTE(Sheet2!$AK$19:$AK$35, " ", ""), 0)),
        ISNUMBER(MATCH(SUBSTITUTE(I548, " ", ""), SUBSTITUTE(Sheet2!$AL$18:$AT$18, " ", ""), 0))
    ),
    IF(
        ISNUMBER(MATCH(B548, Sheet2!$BE$3:$BE$13, 0)),
        IF(
            ISNUMBER(MATCH(INDEX(Sheet2!$BD$3:$BD$13, MATCH(B548, Sheet2!$BE$3:$BE$13, 0)), Sheet2!$BD$3:$BD$13, 0)),
            "True",
            "False"
        ),
        "False"
    ),
    "Bukan pasangan yang dicari"
)</f>
        <v>Bukan pasangan yang dicari</v>
      </c>
    </row>
    <row r="549" spans="1:12" hidden="1" x14ac:dyDescent="0.25">
      <c r="A549" s="20">
        <v>13300</v>
      </c>
      <c r="B549" t="s">
        <v>10</v>
      </c>
      <c r="C549" t="s">
        <v>143</v>
      </c>
      <c r="E549">
        <v>13263</v>
      </c>
      <c r="F549">
        <v>13292</v>
      </c>
      <c r="G549" s="15" t="str">
        <f>IFERROR(
    IF(
        ISNUMBER(MATCH(E549, Elements!$A$2:$A$700, 0)),
        IF(
            INDEX(Elements!$C$2:$C$700, MATCH(E549, Elements!$A$2:$A$700, 0)) &lt;&gt; "",
            INDEX(Elements!$B$2:$B$700, MATCH(E549, Elements!$A$2:$A$700, 0)),
            "kosong"
        ),
        "tidak ditemukan"
    ),
    "ID tidak ditemukan"
)</f>
        <v>WorkPackage</v>
      </c>
      <c r="H549" s="15" t="str">
        <f>IFERROR(
    IF(
        ISNUMBER(MATCH(E549, Elements!$A$2:$A$700, 0)),
        IF(
            INDEX(Elements!$C$2:$C$700, MATCH(E549, Elements!$A$2:$A$700, 0)) &lt;&gt; "",
            INDEX(Elements!$C$2:$C$700, MATCH(E549, Elements!$A$2:$A$700, 0)),
            "kosong"
        ),
        "tidak ditemukan"
    ),
    "ID tidak ditemukan"
)</f>
        <v>Business Transformation Project</v>
      </c>
      <c r="I549" s="15" t="str">
        <f>IFERROR(
    IF(
        ISNUMBER(MATCH(F549, Elements!$A$2:$A$700, 0)),
        IF(
            INDEX(Elements!$C$2:$C$700, MATCH(F549, Elements!$A$2:$A$700, 0)) &lt;&gt; "",
            INDEX(Elements!$B$2:$B$700, MATCH(F549, Elements!$A$2:$A$700, 0)),
            "kosong"
        ),
        "tidak ditemukan"
    ),
    "ID tidak ditemukan"
)</f>
        <v>BusinessService</v>
      </c>
      <c r="J549" s="15" t="str">
        <f>IFERROR(
    IF(
        ISNUMBER(MATCH(F549, Elements!$A$2:$A$700, 0)),
        IF(
            INDEX(Elements!$C$2:$C$700, MATCH(F549, Elements!$A$2:$A$700, 0)) &lt;&gt; "",
            INDEX(Elements!$C$2:$C$700, MATCH(F549, Elements!$A$2:$A$700, 0)),
            "kosong"
        ),
        "tidak ditemukan"
    ),
    "ID tidak ditemukan"
)</f>
        <v>Business service</v>
      </c>
      <c r="K549" s="15" t="str" cm="1">
        <f t="array" ref="K549">IF(
    AND(
        ISNUMBER(MATCH(SUBSTITUTE(G549, " ", ""), SUBSTITUTE(Sheet2!$AK$5:$AK$13, " ", ""), 0)),
        ISNUMBER(MATCH(SUBSTITUTE(I549, " ", ""), SUBSTITUTE(Sheet2!$AL$4:$BB$4, " ", ""), 0))
    ),
    IF(
        ISNUMBER(MATCH(B549, Sheet2!$BE$3:$BE$13, 0)),
        IF(
            ISNUMBER(MATCH(INDEX(Sheet2!$BD$3:$BD$13, MATCH(B549, Sheet2!$BE$3:$BE$13, 0)), Sheet2!$BD$3:$BD$13, 0)),
            "True",
            "False"
        ),
        "False"
    ),
    "Bukan pasangan yang dicari"
)</f>
        <v>Bukan pasangan yang dicari</v>
      </c>
      <c r="L549" s="15" t="str" cm="1">
        <f t="array" ref="L549">IF(
    AND(
        ISNUMBER(MATCH(SUBSTITUTE(G549, " ", ""), SUBSTITUTE(Sheet2!$AK$19:$AK$35, " ", ""), 0)),
        ISNUMBER(MATCH(SUBSTITUTE(I549, " ", ""), SUBSTITUTE(Sheet2!$AL$18:$AT$18, " ", ""), 0))
    ),
    IF(
        ISNUMBER(MATCH(B549, Sheet2!$BE$3:$BE$13, 0)),
        IF(
            ISNUMBER(MATCH(INDEX(Sheet2!$BD$3:$BD$13, MATCH(B549, Sheet2!$BE$3:$BE$13, 0)), Sheet2!$BD$3:$BD$13, 0)),
            "True",
            "False"
        ),
        "False"
    ),
    "Bukan pasangan yang dicari"
)</f>
        <v>Bukan pasangan yang dicari</v>
      </c>
    </row>
    <row r="550" spans="1:12" hidden="1" x14ac:dyDescent="0.25">
      <c r="A550" s="20" t="s">
        <v>144</v>
      </c>
      <c r="B550" t="s">
        <v>11</v>
      </c>
      <c r="E550">
        <v>14236</v>
      </c>
      <c r="F550">
        <v>14223</v>
      </c>
      <c r="G550" s="15" t="str">
        <f>IFERROR(
    IF(
        ISNUMBER(MATCH(E550, Elements!$A$2:$A$700, 0)),
        IF(
            INDEX(Elements!$C$2:$C$700, MATCH(E550, Elements!$A$2:$A$700, 0)) &lt;&gt; "",
            INDEX(Elements!$B$2:$B$700, MATCH(E550, Elements!$A$2:$A$700, 0)),
            "kosong"
        ),
        "tidak ditemukan"
    ),
    "ID tidak ditemukan"
)</f>
        <v>ApplicationComponent</v>
      </c>
      <c r="H550" s="15" t="str">
        <f>IFERROR(
    IF(
        ISNUMBER(MATCH(E550, Elements!$A$2:$A$700, 0)),
        IF(
            INDEX(Elements!$C$2:$C$700, MATCH(E550, Elements!$A$2:$A$700, 0)) &lt;&gt; "",
            INDEX(Elements!$C$2:$C$700, MATCH(E550, Elements!$A$2:$A$700, 0)),
            "kosong"
        ),
        "tidak ditemukan"
    ),
    "ID tidak ditemukan"
)</f>
        <v>Integrated customer-centric solution</v>
      </c>
      <c r="I550" s="15" t="str">
        <f>IFERROR(
    IF(
        ISNUMBER(MATCH(F550, Elements!$A$2:$A$700, 0)),
        IF(
            INDEX(Elements!$C$2:$C$700, MATCH(F550, Elements!$A$2:$A$700, 0)) &lt;&gt; "",
            INDEX(Elements!$B$2:$B$700, MATCH(F550, Elements!$A$2:$A$700, 0)),
            "kosong"
        ),
        "tidak ditemukan"
    ),
    "ID tidak ditemukan"
)</f>
        <v>ApplicationService</v>
      </c>
      <c r="J550" s="15" t="str">
        <f>IFERROR(
    IF(
        ISNUMBER(MATCH(F550, Elements!$A$2:$A$700, 0)),
        IF(
            INDEX(Elements!$C$2:$C$700, MATCH(F550, Elements!$A$2:$A$700, 0)) &lt;&gt; "",
            INDEX(Elements!$C$2:$C$700, MATCH(F550, Elements!$A$2:$A$700, 0)),
            "kosong"
        ),
        "tidak ditemukan"
    ),
    "ID tidak ditemukan"
)</f>
        <v>CRM</v>
      </c>
      <c r="K550" s="15" t="str" cm="1">
        <f t="array" ref="K550">IF(
    AND(
        ISNUMBER(MATCH(SUBSTITUTE(G550, " ", ""), SUBSTITUTE(Sheet2!$AK$5:$AK$13, " ", ""), 0)),
        ISNUMBER(MATCH(SUBSTITUTE(I550, " ", ""), SUBSTITUTE(Sheet2!$AL$4:$BB$4, " ", ""), 0))
    ),
    IF(
        ISNUMBER(MATCH(B550, Sheet2!$BE$3:$BE$13, 0)),
        IF(
            ISNUMBER(MATCH(INDEX(Sheet2!$BD$3:$BD$13, MATCH(B550, Sheet2!$BE$3:$BE$13, 0)), Sheet2!$BD$3:$BD$13, 0)),
            "True",
            "False"
        ),
        "False"
    ),
    "Bukan pasangan yang dicari"
)</f>
        <v>Bukan pasangan yang dicari</v>
      </c>
      <c r="L550" s="15" t="str" cm="1">
        <f t="array" ref="L550">IF(
    AND(
        ISNUMBER(MATCH(SUBSTITUTE(G550, " ", ""), SUBSTITUTE(Sheet2!$AK$19:$AK$35, " ", ""), 0)),
        ISNUMBER(MATCH(SUBSTITUTE(I550, " ", ""), SUBSTITUTE(Sheet2!$AL$18:$AT$18, " ", ""), 0))
    ),
    IF(
        ISNUMBER(MATCH(B550, Sheet2!$BE$3:$BE$13, 0)),
        IF(
            ISNUMBER(MATCH(INDEX(Sheet2!$BD$3:$BD$13, MATCH(B550, Sheet2!$BE$3:$BE$13, 0)), Sheet2!$BD$3:$BD$13, 0)),
            "True",
            "False"
        ),
        "False"
    ),
    "Bukan pasangan yang dicari"
)</f>
        <v>Bukan pasangan yang dicari</v>
      </c>
    </row>
    <row r="551" spans="1:12" hidden="1" x14ac:dyDescent="0.25">
      <c r="A551" s="20">
        <v>10719</v>
      </c>
      <c r="B551" t="s">
        <v>11</v>
      </c>
      <c r="E551">
        <v>10697</v>
      </c>
      <c r="F551">
        <v>10849</v>
      </c>
      <c r="G551" s="15" t="str">
        <f>IFERROR(
    IF(
        ISNUMBER(MATCH(E551, Elements!$A$2:$A$700, 0)),
        IF(
            INDEX(Elements!$C$2:$C$700, MATCH(E551, Elements!$A$2:$A$700, 0)) &lt;&gt; "",
            INDEX(Elements!$B$2:$B$700, MATCH(E551, Elements!$A$2:$A$700, 0)),
            "kosong"
        ),
        "tidak ditemukan"
    ),
    "ID tidak ditemukan"
)</f>
        <v>ApplicationService</v>
      </c>
      <c r="H551" s="15" t="str">
        <f>IFERROR(
    IF(
        ISNUMBER(MATCH(E551, Elements!$A$2:$A$700, 0)),
        IF(
            INDEX(Elements!$C$2:$C$700, MATCH(E551, Elements!$A$2:$A$700, 0)) &lt;&gt; "",
            INDEX(Elements!$C$2:$C$700, MATCH(E551, Elements!$A$2:$A$700, 0)),
            "kosong"
        ),
        "tidak ditemukan"
    ),
    "ID tidak ditemukan"
)</f>
        <v>Bulk order creation service</v>
      </c>
      <c r="I551" s="15" t="str">
        <f>IFERROR(
    IF(
        ISNUMBER(MATCH(F551, Elements!$A$2:$A$700, 0)),
        IF(
            INDEX(Elements!$C$2:$C$700, MATCH(F551, Elements!$A$2:$A$700, 0)) &lt;&gt; "",
            INDEX(Elements!$B$2:$B$700, MATCH(F551, Elements!$A$2:$A$700, 0)),
            "kosong"
        ),
        "tidak ditemukan"
    ),
    "ID tidak ditemukan"
)</f>
        <v>BusinessProcess</v>
      </c>
      <c r="J551" s="15" t="str">
        <f>IFERROR(
    IF(
        ISNUMBER(MATCH(F551, Elements!$A$2:$A$700, 0)),
        IF(
            INDEX(Elements!$C$2:$C$700, MATCH(F551, Elements!$A$2:$A$700, 0)) &lt;&gt; "",
            INDEX(Elements!$C$2:$C$700, MATCH(F551, Elements!$A$2:$A$700, 0)),
            "kosong"
        ),
        "tidak ditemukan"
    ),
    "ID tidak ditemukan"
)</f>
        <v>Create bulk order</v>
      </c>
      <c r="K551" s="15" t="str" cm="1">
        <f t="array" ref="K551">IF(
    AND(
        ISNUMBER(MATCH(SUBSTITUTE(G551, " ", ""), SUBSTITUTE(Sheet2!$AK$5:$AK$13, " ", ""), 0)),
        ISNUMBER(MATCH(SUBSTITUTE(I551, " ", ""), SUBSTITUTE(Sheet2!$AL$4:$BB$4, " ", ""), 0))
    ),
    IF(
        ISNUMBER(MATCH(B551, Sheet2!$BE$3:$BE$13, 0)),
        IF(
            ISNUMBER(MATCH(INDEX(Sheet2!$BD$3:$BD$13, MATCH(B551, Sheet2!$BE$3:$BE$13, 0)), Sheet2!$BD$3:$BD$13, 0)),
            "True",
            "False"
        ),
        "False"
    ),
    "Bukan pasangan yang dicari"
)</f>
        <v>Bukan pasangan yang dicari</v>
      </c>
      <c r="L551" s="15" t="str" cm="1">
        <f t="array" ref="L551">IF(
    AND(
        ISNUMBER(MATCH(SUBSTITUTE(G551, " ", ""), SUBSTITUTE(Sheet2!$AK$19:$AK$35, " ", ""), 0)),
        ISNUMBER(MATCH(SUBSTITUTE(I551, " ", ""), SUBSTITUTE(Sheet2!$AL$18:$AT$18, " ", ""), 0))
    ),
    IF(
        ISNUMBER(MATCH(B551, Sheet2!$BE$3:$BE$13, 0)),
        IF(
            ISNUMBER(MATCH(INDEX(Sheet2!$BD$3:$BD$13, MATCH(B551, Sheet2!$BE$3:$BE$13, 0)), Sheet2!$BD$3:$BD$13, 0)),
            "True",
            "False"
        ),
        "False"
    ),
    "Bukan pasangan yang dicari"
)</f>
        <v>Bukan pasangan yang dicari</v>
      </c>
    </row>
    <row r="552" spans="1:12" hidden="1" x14ac:dyDescent="0.25">
      <c r="A552" s="20">
        <v>10720</v>
      </c>
      <c r="B552" t="s">
        <v>11</v>
      </c>
      <c r="E552">
        <v>10696</v>
      </c>
      <c r="F552">
        <v>10850</v>
      </c>
      <c r="G552" s="15" t="str">
        <f>IFERROR(
    IF(
        ISNUMBER(MATCH(E552, Elements!$A$2:$A$700, 0)),
        IF(
            INDEX(Elements!$C$2:$C$700, MATCH(E552, Elements!$A$2:$A$700, 0)) &lt;&gt; "",
            INDEX(Elements!$B$2:$B$700, MATCH(E552, Elements!$A$2:$A$700, 0)),
            "kosong"
        ),
        "tidak ditemukan"
    ),
    "ID tidak ditemukan"
)</f>
        <v>ApplicationService</v>
      </c>
      <c r="H552" s="15" t="str">
        <f>IFERROR(
    IF(
        ISNUMBER(MATCH(E552, Elements!$A$2:$A$700, 0)),
        IF(
            INDEX(Elements!$C$2:$C$700, MATCH(E552, Elements!$A$2:$A$700, 0)) &lt;&gt; "",
            INDEX(Elements!$C$2:$C$700, MATCH(E552, Elements!$A$2:$A$700, 0)),
            "kosong"
        ),
        "tidak ditemukan"
    ),
    "ID tidak ditemukan"
)</f>
        <v>Bulk order transmission service</v>
      </c>
      <c r="I552" s="15" t="str">
        <f>IFERROR(
    IF(
        ISNUMBER(MATCH(F552, Elements!$A$2:$A$700, 0)),
        IF(
            INDEX(Elements!$C$2:$C$700, MATCH(F552, Elements!$A$2:$A$700, 0)) &lt;&gt; "",
            INDEX(Elements!$B$2:$B$700, MATCH(F552, Elements!$A$2:$A$700, 0)),
            "kosong"
        ),
        "tidak ditemukan"
    ),
    "ID tidak ditemukan"
)</f>
        <v>BusinessProcess</v>
      </c>
      <c r="J552" s="15" t="str">
        <f>IFERROR(
    IF(
        ISNUMBER(MATCH(F552, Elements!$A$2:$A$700, 0)),
        IF(
            INDEX(Elements!$C$2:$C$700, MATCH(F552, Elements!$A$2:$A$700, 0)) &lt;&gt; "",
            INDEX(Elements!$C$2:$C$700, MATCH(F552, Elements!$A$2:$A$700, 0)),
            "kosong"
        ),
        "tidak ditemukan"
    ),
    "ID tidak ditemukan"
)</f>
        <v>Transmit to production</v>
      </c>
      <c r="K552" s="15" t="str" cm="1">
        <f t="array" ref="K552">IF(
    AND(
        ISNUMBER(MATCH(SUBSTITUTE(G552, " ", ""), SUBSTITUTE(Sheet2!$AK$5:$AK$13, " ", ""), 0)),
        ISNUMBER(MATCH(SUBSTITUTE(I552, " ", ""), SUBSTITUTE(Sheet2!$AL$4:$BB$4, " ", ""), 0))
    ),
    IF(
        ISNUMBER(MATCH(B552, Sheet2!$BE$3:$BE$13, 0)),
        IF(
            ISNUMBER(MATCH(INDEX(Sheet2!$BD$3:$BD$13, MATCH(B552, Sheet2!$BE$3:$BE$13, 0)), Sheet2!$BD$3:$BD$13, 0)),
            "True",
            "False"
        ),
        "False"
    ),
    "Bukan pasangan yang dicari"
)</f>
        <v>Bukan pasangan yang dicari</v>
      </c>
      <c r="L552" s="15" t="str" cm="1">
        <f t="array" ref="L552">IF(
    AND(
        ISNUMBER(MATCH(SUBSTITUTE(G552, " ", ""), SUBSTITUTE(Sheet2!$AK$19:$AK$35, " ", ""), 0)),
        ISNUMBER(MATCH(SUBSTITUTE(I552, " ", ""), SUBSTITUTE(Sheet2!$AL$18:$AT$18, " ", ""), 0))
    ),
    IF(
        ISNUMBER(MATCH(B552, Sheet2!$BE$3:$BE$13, 0)),
        IF(
            ISNUMBER(MATCH(INDEX(Sheet2!$BD$3:$BD$13, MATCH(B552, Sheet2!$BE$3:$BE$13, 0)), Sheet2!$BD$3:$BD$13, 0)),
            "True",
            "False"
        ),
        "False"
    ),
    "Bukan pasangan yang dicari"
)</f>
        <v>Bukan pasangan yang dicari</v>
      </c>
    </row>
    <row r="553" spans="1:12" hidden="1" x14ac:dyDescent="0.25">
      <c r="A553" s="20">
        <v>10723</v>
      </c>
      <c r="B553" t="s">
        <v>11</v>
      </c>
      <c r="E553">
        <v>10698</v>
      </c>
      <c r="F553">
        <v>10825</v>
      </c>
      <c r="G553" s="15" t="str">
        <f>IFERROR(
    IF(
        ISNUMBER(MATCH(E553, Elements!$A$2:$A$700, 0)),
        IF(
            INDEX(Elements!$C$2:$C$700, MATCH(E553, Elements!$A$2:$A$700, 0)) &lt;&gt; "",
            INDEX(Elements!$B$2:$B$700, MATCH(E553, Elements!$A$2:$A$700, 0)),
            "kosong"
        ),
        "tidak ditemukan"
    ),
    "ID tidak ditemukan"
)</f>
        <v>ApplicationService</v>
      </c>
      <c r="H553" s="15" t="str">
        <f>IFERROR(
    IF(
        ISNUMBER(MATCH(E553, Elements!$A$2:$A$700, 0)),
        IF(
            INDEX(Elements!$C$2:$C$700, MATCH(E553, Elements!$A$2:$A$700, 0)) &lt;&gt; "",
            INDEX(Elements!$C$2:$C$700, MATCH(E553, Elements!$A$2:$A$700, 0)),
            "kosong"
        ),
        "tidak ditemukan"
    ),
    "ID tidak ditemukan"
)</f>
        <v>DC orders registration service</v>
      </c>
      <c r="I553" s="15" t="str">
        <f>IFERROR(
    IF(
        ISNUMBER(MATCH(F553, Elements!$A$2:$A$700, 0)),
        IF(
            INDEX(Elements!$C$2:$C$700, MATCH(F553, Elements!$A$2:$A$700, 0)) &lt;&gt; "",
            INDEX(Elements!$B$2:$B$700, MATCH(F553, Elements!$A$2:$A$700, 0)),
            "kosong"
        ),
        "tidak ditemukan"
    ),
    "ID tidak ditemukan"
)</f>
        <v>BusinessProcess</v>
      </c>
      <c r="J553" s="15" t="str">
        <f>IFERROR(
    IF(
        ISNUMBER(MATCH(F553, Elements!$A$2:$A$700, 0)),
        IF(
            INDEX(Elements!$C$2:$C$700, MATCH(F553, Elements!$A$2:$A$700, 0)) &lt;&gt; "",
            INDEX(Elements!$C$2:$C$700, MATCH(F553, Elements!$A$2:$A$700, 0)),
            "kosong"
        ),
        "tidak ditemukan"
    ),
    "ID tidak ditemukan"
)</f>
        <v>Register DC order</v>
      </c>
      <c r="K553" s="15" t="str" cm="1">
        <f t="array" ref="K553">IF(
    AND(
        ISNUMBER(MATCH(SUBSTITUTE(G553, " ", ""), SUBSTITUTE(Sheet2!$AK$5:$AK$13, " ", ""), 0)),
        ISNUMBER(MATCH(SUBSTITUTE(I553, " ", ""), SUBSTITUTE(Sheet2!$AL$4:$BB$4, " ", ""), 0))
    ),
    IF(
        ISNUMBER(MATCH(B553, Sheet2!$BE$3:$BE$13, 0)),
        IF(
            ISNUMBER(MATCH(INDEX(Sheet2!$BD$3:$BD$13, MATCH(B553, Sheet2!$BE$3:$BE$13, 0)), Sheet2!$BD$3:$BD$13, 0)),
            "True",
            "False"
        ),
        "False"
    ),
    "Bukan pasangan yang dicari"
)</f>
        <v>Bukan pasangan yang dicari</v>
      </c>
      <c r="L553" s="15" t="str" cm="1">
        <f t="array" ref="L553">IF(
    AND(
        ISNUMBER(MATCH(SUBSTITUTE(G553, " ", ""), SUBSTITUTE(Sheet2!$AK$19:$AK$35, " ", ""), 0)),
        ISNUMBER(MATCH(SUBSTITUTE(I553, " ", ""), SUBSTITUTE(Sheet2!$AL$18:$AT$18, " ", ""), 0))
    ),
    IF(
        ISNUMBER(MATCH(B553, Sheet2!$BE$3:$BE$13, 0)),
        IF(
            ISNUMBER(MATCH(INDEX(Sheet2!$BD$3:$BD$13, MATCH(B553, Sheet2!$BE$3:$BE$13, 0)), Sheet2!$BD$3:$BD$13, 0)),
            "True",
            "False"
        ),
        "False"
    ),
    "Bukan pasangan yang dicari"
)</f>
        <v>Bukan pasangan yang dicari</v>
      </c>
    </row>
    <row r="554" spans="1:12" hidden="1" x14ac:dyDescent="0.25">
      <c r="A554" s="20">
        <v>10724</v>
      </c>
      <c r="B554" t="s">
        <v>11</v>
      </c>
      <c r="E554">
        <v>10699</v>
      </c>
      <c r="F554">
        <v>10826</v>
      </c>
      <c r="G554" s="15" t="str">
        <f>IFERROR(
    IF(
        ISNUMBER(MATCH(E554, Elements!$A$2:$A$700, 0)),
        IF(
            INDEX(Elements!$C$2:$C$700, MATCH(E554, Elements!$A$2:$A$700, 0)) &lt;&gt; "",
            INDEX(Elements!$B$2:$B$700, MATCH(E554, Elements!$A$2:$A$700, 0)),
            "kosong"
        ),
        "tidak ditemukan"
    ),
    "ID tidak ditemukan"
)</f>
        <v>ApplicationService</v>
      </c>
      <c r="H554" s="15" t="str">
        <f>IFERROR(
    IF(
        ISNUMBER(MATCH(E554, Elements!$A$2:$A$700, 0)),
        IF(
            INDEX(Elements!$C$2:$C$700, MATCH(E554, Elements!$A$2:$A$700, 0)) &lt;&gt; "",
            INDEX(Elements!$C$2:$C$700, MATCH(E554, Elements!$A$2:$A$700, 0)),
            "kosong"
        ),
        "tidak ditemukan"
    ),
    "ID tidak ditemukan"
)</f>
        <v>DC orders statuses service</v>
      </c>
      <c r="I554" s="15" t="str">
        <f>IFERROR(
    IF(
        ISNUMBER(MATCH(F554, Elements!$A$2:$A$700, 0)),
        IF(
            INDEX(Elements!$C$2:$C$700, MATCH(F554, Elements!$A$2:$A$700, 0)) &lt;&gt; "",
            INDEX(Elements!$B$2:$B$700, MATCH(F554, Elements!$A$2:$A$700, 0)),
            "kosong"
        ),
        "tidak ditemukan"
    ),
    "ID tidak ditemukan"
)</f>
        <v>BusinessProcess</v>
      </c>
      <c r="J554" s="15" t="str">
        <f>IFERROR(
    IF(
        ISNUMBER(MATCH(F554, Elements!$A$2:$A$700, 0)),
        IF(
            INDEX(Elements!$C$2:$C$700, MATCH(F554, Elements!$A$2:$A$700, 0)) &lt;&gt; "",
            INDEX(Elements!$C$2:$C$700, MATCH(F554, Elements!$A$2:$A$700, 0)),
            "kosong"
        ),
        "tidak ditemukan"
    ),
    "ID tidak ditemukan"
)</f>
        <v>Inform DCs</v>
      </c>
      <c r="K554" s="15" t="str" cm="1">
        <f t="array" ref="K554">IF(
    AND(
        ISNUMBER(MATCH(SUBSTITUTE(G554, " ", ""), SUBSTITUTE(Sheet2!$AK$5:$AK$13, " ", ""), 0)),
        ISNUMBER(MATCH(SUBSTITUTE(I554, " ", ""), SUBSTITUTE(Sheet2!$AL$4:$BB$4, " ", ""), 0))
    ),
    IF(
        ISNUMBER(MATCH(B554, Sheet2!$BE$3:$BE$13, 0)),
        IF(
            ISNUMBER(MATCH(INDEX(Sheet2!$BD$3:$BD$13, MATCH(B554, Sheet2!$BE$3:$BE$13, 0)), Sheet2!$BD$3:$BD$13, 0)),
            "True",
            "False"
        ),
        "False"
    ),
    "Bukan pasangan yang dicari"
)</f>
        <v>Bukan pasangan yang dicari</v>
      </c>
      <c r="L554" s="15" t="str" cm="1">
        <f t="array" ref="L554">IF(
    AND(
        ISNUMBER(MATCH(SUBSTITUTE(G554, " ", ""), SUBSTITUTE(Sheet2!$AK$19:$AK$35, " ", ""), 0)),
        ISNUMBER(MATCH(SUBSTITUTE(I554, " ", ""), SUBSTITUTE(Sheet2!$AL$18:$AT$18, " ", ""), 0))
    ),
    IF(
        ISNUMBER(MATCH(B554, Sheet2!$BE$3:$BE$13, 0)),
        IF(
            ISNUMBER(MATCH(INDEX(Sheet2!$BD$3:$BD$13, MATCH(B554, Sheet2!$BE$3:$BE$13, 0)), Sheet2!$BD$3:$BD$13, 0)),
            "True",
            "False"
        ),
        "False"
    ),
    "Bukan pasangan yang dicari"
)</f>
        <v>Bukan pasangan yang dicari</v>
      </c>
    </row>
    <row r="555" spans="1:12" hidden="1" x14ac:dyDescent="0.25">
      <c r="A555" s="20">
        <v>10727</v>
      </c>
      <c r="B555" t="s">
        <v>11</v>
      </c>
      <c r="E555">
        <v>10700</v>
      </c>
      <c r="F555">
        <v>10827</v>
      </c>
      <c r="G555" s="15" t="str">
        <f>IFERROR(
    IF(
        ISNUMBER(MATCH(E555, Elements!$A$2:$A$700, 0)),
        IF(
            INDEX(Elements!$C$2:$C$700, MATCH(E555, Elements!$A$2:$A$700, 0)) &lt;&gt; "",
            INDEX(Elements!$B$2:$B$700, MATCH(E555, Elements!$A$2:$A$700, 0)),
            "kosong"
        ),
        "tidak ditemukan"
    ),
    "ID tidak ditemukan"
)</f>
        <v>ApplicationService</v>
      </c>
      <c r="H555" s="15" t="str">
        <f>IFERROR(
    IF(
        ISNUMBER(MATCH(E555, Elements!$A$2:$A$700, 0)),
        IF(
            INDEX(Elements!$C$2:$C$700, MATCH(E555, Elements!$A$2:$A$700, 0)) &lt;&gt; "",
            INDEX(Elements!$C$2:$C$700, MATCH(E555, Elements!$A$2:$A$700, 0)),
            "kosong"
        ),
        "tidak ditemukan"
    ),
    "ID tidak ditemukan"
)</f>
        <v>DC order administratoin service</v>
      </c>
      <c r="I555" s="15" t="str">
        <f>IFERROR(
    IF(
        ISNUMBER(MATCH(F555, Elements!$A$2:$A$700, 0)),
        IF(
            INDEX(Elements!$C$2:$C$700, MATCH(F555, Elements!$A$2:$A$700, 0)) &lt;&gt; "",
            INDEX(Elements!$B$2:$B$700, MATCH(F555, Elements!$A$2:$A$700, 0)),
            "kosong"
        ),
        "tidak ditemukan"
    ),
    "ID tidak ditemukan"
)</f>
        <v>BusinessProcess</v>
      </c>
      <c r="J555" s="15" t="str">
        <f>IFERROR(
    IF(
        ISNUMBER(MATCH(F555, Elements!$A$2:$A$700, 0)),
        IF(
            INDEX(Elements!$C$2:$C$700, MATCH(F555, Elements!$A$2:$A$700, 0)) &lt;&gt; "",
            INDEX(Elements!$C$2:$C$700, MATCH(F555, Elements!$A$2:$A$700, 0)),
            "kosong"
        ),
        "tidak ditemukan"
    ),
    "ID tidak ditemukan"
)</f>
        <v>Create shipping order</v>
      </c>
      <c r="K555" s="15" t="str" cm="1">
        <f t="array" ref="K555">IF(
    AND(
        ISNUMBER(MATCH(SUBSTITUTE(G555, " ", ""), SUBSTITUTE(Sheet2!$AK$5:$AK$13, " ", ""), 0)),
        ISNUMBER(MATCH(SUBSTITUTE(I555, " ", ""), SUBSTITUTE(Sheet2!$AL$4:$BB$4, " ", ""), 0))
    ),
    IF(
        ISNUMBER(MATCH(B555, Sheet2!$BE$3:$BE$13, 0)),
        IF(
            ISNUMBER(MATCH(INDEX(Sheet2!$BD$3:$BD$13, MATCH(B555, Sheet2!$BE$3:$BE$13, 0)), Sheet2!$BD$3:$BD$13, 0)),
            "True",
            "False"
        ),
        "False"
    ),
    "Bukan pasangan yang dicari"
)</f>
        <v>Bukan pasangan yang dicari</v>
      </c>
      <c r="L555" s="15" t="str" cm="1">
        <f t="array" ref="L555">IF(
    AND(
        ISNUMBER(MATCH(SUBSTITUTE(G555, " ", ""), SUBSTITUTE(Sheet2!$AK$19:$AK$35, " ", ""), 0)),
        ISNUMBER(MATCH(SUBSTITUTE(I555, " ", ""), SUBSTITUTE(Sheet2!$AL$18:$AT$18, " ", ""), 0))
    ),
    IF(
        ISNUMBER(MATCH(B555, Sheet2!$BE$3:$BE$13, 0)),
        IF(
            ISNUMBER(MATCH(INDEX(Sheet2!$BD$3:$BD$13, MATCH(B555, Sheet2!$BE$3:$BE$13, 0)), Sheet2!$BD$3:$BD$13, 0)),
            "True",
            "False"
        ),
        "False"
    ),
    "Bukan pasangan yang dicari"
)</f>
        <v>Bukan pasangan yang dicari</v>
      </c>
    </row>
    <row r="556" spans="1:12" hidden="1" x14ac:dyDescent="0.25">
      <c r="A556" s="20">
        <v>10728</v>
      </c>
      <c r="B556" t="s">
        <v>11</v>
      </c>
      <c r="E556">
        <v>10687</v>
      </c>
      <c r="F556">
        <v>10682</v>
      </c>
      <c r="G556" s="15" t="str">
        <f>IFERROR(
    IF(
        ISNUMBER(MATCH(E556, Elements!$A$2:$A$700, 0)),
        IF(
            INDEX(Elements!$C$2:$C$700, MATCH(E556, Elements!$A$2:$A$700, 0)) &lt;&gt; "",
            INDEX(Elements!$B$2:$B$700, MATCH(E556, Elements!$A$2:$A$700, 0)),
            "kosong"
        ),
        "tidak ditemukan"
    ),
    "ID tidak ditemukan"
)</f>
        <v>ApplicationService</v>
      </c>
      <c r="H556" s="15" t="str">
        <f>IFERROR(
    IF(
        ISNUMBER(MATCH(E556, Elements!$A$2:$A$700, 0)),
        IF(
            INDEX(Elements!$C$2:$C$700, MATCH(E556, Elements!$A$2:$A$700, 0)) &lt;&gt; "",
            INDEX(Elements!$C$2:$C$700, MATCH(E556, Elements!$A$2:$A$700, 0)),
            "kosong"
        ),
        "tidak ditemukan"
    ),
    "ID tidak ditemukan"
)</f>
        <v>Distributor information service</v>
      </c>
      <c r="I556" s="15" t="str">
        <f>IFERROR(
    IF(
        ISNUMBER(MATCH(F556, Elements!$A$2:$A$700, 0)),
        IF(
            INDEX(Elements!$C$2:$C$700, MATCH(F556, Elements!$A$2:$A$700, 0)) &lt;&gt; "",
            INDEX(Elements!$B$2:$B$700, MATCH(F556, Elements!$A$2:$A$700, 0)),
            "kosong"
        ),
        "tidak ditemukan"
    ),
    "ID tidak ditemukan"
)</f>
        <v>ApplicationComponent</v>
      </c>
      <c r="J556" s="15" t="str">
        <f>IFERROR(
    IF(
        ISNUMBER(MATCH(F556, Elements!$A$2:$A$700, 0)),
        IF(
            INDEX(Elements!$C$2:$C$700, MATCH(F556, Elements!$A$2:$A$700, 0)) &lt;&gt; "",
            INDEX(Elements!$C$2:$C$700, MATCH(F556, Elements!$A$2:$A$700, 0)),
            "kosong"
        ),
        "tidak ditemukan"
    ),
    "ID tidak ditemukan"
)</f>
        <v>DC order management</v>
      </c>
      <c r="K556" s="15" t="str" cm="1">
        <f t="array" ref="K556">IF(
    AND(
        ISNUMBER(MATCH(SUBSTITUTE(G556, " ", ""), SUBSTITUTE(Sheet2!$AK$5:$AK$13, " ", ""), 0)),
        ISNUMBER(MATCH(SUBSTITUTE(I556, " ", ""), SUBSTITUTE(Sheet2!$AL$4:$BB$4, " ", ""), 0))
    ),
    IF(
        ISNUMBER(MATCH(B556, Sheet2!$BE$3:$BE$13, 0)),
        IF(
            ISNUMBER(MATCH(INDEX(Sheet2!$BD$3:$BD$13, MATCH(B556, Sheet2!$BE$3:$BE$13, 0)), Sheet2!$BD$3:$BD$13, 0)),
            "True",
            "False"
        ),
        "False"
    ),
    "Bukan pasangan yang dicari"
)</f>
        <v>Bukan pasangan yang dicari</v>
      </c>
      <c r="L556" s="15" t="str" cm="1">
        <f t="array" ref="L556">IF(
    AND(
        ISNUMBER(MATCH(SUBSTITUTE(G556, " ", ""), SUBSTITUTE(Sheet2!$AK$19:$AK$35, " ", ""), 0)),
        ISNUMBER(MATCH(SUBSTITUTE(I556, " ", ""), SUBSTITUTE(Sheet2!$AL$18:$AT$18, " ", ""), 0))
    ),
    IF(
        ISNUMBER(MATCH(B556, Sheet2!$BE$3:$BE$13, 0)),
        IF(
            ISNUMBER(MATCH(INDEX(Sheet2!$BD$3:$BD$13, MATCH(B556, Sheet2!$BE$3:$BE$13, 0)), Sheet2!$BD$3:$BD$13, 0)),
            "True",
            "False"
        ),
        "False"
    ),
    "Bukan pasangan yang dicari"
)</f>
        <v>Bukan pasangan yang dicari</v>
      </c>
    </row>
    <row r="557" spans="1:12" hidden="1" x14ac:dyDescent="0.25">
      <c r="A557" s="20">
        <v>10729</v>
      </c>
      <c r="B557" t="s">
        <v>11</v>
      </c>
      <c r="E557">
        <v>10686</v>
      </c>
      <c r="F557">
        <v>10682</v>
      </c>
      <c r="G557" s="15" t="str">
        <f>IFERROR(
    IF(
        ISNUMBER(MATCH(E557, Elements!$A$2:$A$700, 0)),
        IF(
            INDEX(Elements!$C$2:$C$700, MATCH(E557, Elements!$A$2:$A$700, 0)) &lt;&gt; "",
            INDEX(Elements!$B$2:$B$700, MATCH(E557, Elements!$A$2:$A$700, 0)),
            "kosong"
        ),
        "tidak ditemukan"
    ),
    "ID tidak ditemukan"
)</f>
        <v>ApplicationService</v>
      </c>
      <c r="H557" s="15" t="str">
        <f>IFERROR(
    IF(
        ISNUMBER(MATCH(E557, Elements!$A$2:$A$700, 0)),
        IF(
            INDEX(Elements!$C$2:$C$700, MATCH(E557, Elements!$A$2:$A$700, 0)) &lt;&gt; "",
            INDEX(Elements!$C$2:$C$700, MATCH(E557, Elements!$A$2:$A$700, 0)),
            "kosong"
        ),
        "tidak ditemukan"
    ),
    "ID tidak ditemukan"
)</f>
        <v>Product availability consultation</v>
      </c>
      <c r="I557" s="15" t="str">
        <f>IFERROR(
    IF(
        ISNUMBER(MATCH(F557, Elements!$A$2:$A$700, 0)),
        IF(
            INDEX(Elements!$C$2:$C$700, MATCH(F557, Elements!$A$2:$A$700, 0)) &lt;&gt; "",
            INDEX(Elements!$B$2:$B$700, MATCH(F557, Elements!$A$2:$A$700, 0)),
            "kosong"
        ),
        "tidak ditemukan"
    ),
    "ID tidak ditemukan"
)</f>
        <v>ApplicationComponent</v>
      </c>
      <c r="J557" s="15" t="str">
        <f>IFERROR(
    IF(
        ISNUMBER(MATCH(F557, Elements!$A$2:$A$700, 0)),
        IF(
            INDEX(Elements!$C$2:$C$700, MATCH(F557, Elements!$A$2:$A$700, 0)) &lt;&gt; "",
            INDEX(Elements!$C$2:$C$700, MATCH(F557, Elements!$A$2:$A$700, 0)),
            "kosong"
        ),
        "tidak ditemukan"
    ),
    "ID tidak ditemukan"
)</f>
        <v>DC order management</v>
      </c>
      <c r="K557" s="15" t="str" cm="1">
        <f t="array" ref="K557">IF(
    AND(
        ISNUMBER(MATCH(SUBSTITUTE(G557, " ", ""), SUBSTITUTE(Sheet2!$AK$5:$AK$13, " ", ""), 0)),
        ISNUMBER(MATCH(SUBSTITUTE(I557, " ", ""), SUBSTITUTE(Sheet2!$AL$4:$BB$4, " ", ""), 0))
    ),
    IF(
        ISNUMBER(MATCH(B557, Sheet2!$BE$3:$BE$13, 0)),
        IF(
            ISNUMBER(MATCH(INDEX(Sheet2!$BD$3:$BD$13, MATCH(B557, Sheet2!$BE$3:$BE$13, 0)), Sheet2!$BD$3:$BD$13, 0)),
            "True",
            "False"
        ),
        "False"
    ),
    "Bukan pasangan yang dicari"
)</f>
        <v>Bukan pasangan yang dicari</v>
      </c>
      <c r="L557" s="15" t="str" cm="1">
        <f t="array" ref="L557">IF(
    AND(
        ISNUMBER(MATCH(SUBSTITUTE(G557, " ", ""), SUBSTITUTE(Sheet2!$AK$19:$AK$35, " ", ""), 0)),
        ISNUMBER(MATCH(SUBSTITUTE(I557, " ", ""), SUBSTITUTE(Sheet2!$AL$18:$AT$18, " ", ""), 0))
    ),
    IF(
        ISNUMBER(MATCH(B557, Sheet2!$BE$3:$BE$13, 0)),
        IF(
            ISNUMBER(MATCH(INDEX(Sheet2!$BD$3:$BD$13, MATCH(B557, Sheet2!$BE$3:$BE$13, 0)), Sheet2!$BD$3:$BD$13, 0)),
            "True",
            "False"
        ),
        "False"
    ),
    "Bukan pasangan yang dicari"
)</f>
        <v>Bukan pasangan yang dicari</v>
      </c>
    </row>
    <row r="558" spans="1:12" hidden="1" x14ac:dyDescent="0.25">
      <c r="A558" s="20">
        <v>10730</v>
      </c>
      <c r="B558" t="s">
        <v>11</v>
      </c>
      <c r="E558">
        <v>10695</v>
      </c>
      <c r="F558">
        <v>10682</v>
      </c>
      <c r="G558" s="15" t="str">
        <f>IFERROR(
    IF(
        ISNUMBER(MATCH(E558, Elements!$A$2:$A$700, 0)),
        IF(
            INDEX(Elements!$C$2:$C$700, MATCH(E558, Elements!$A$2:$A$700, 0)) &lt;&gt; "",
            INDEX(Elements!$B$2:$B$700, MATCH(E558, Elements!$A$2:$A$700, 0)),
            "kosong"
        ),
        "tidak ditemukan"
    ),
    "ID tidak ditemukan"
)</f>
        <v>ApplicationService</v>
      </c>
      <c r="H558" s="15" t="str">
        <f>IFERROR(
    IF(
        ISNUMBER(MATCH(E558, Elements!$A$2:$A$700, 0)),
        IF(
            INDEX(Elements!$C$2:$C$700, MATCH(E558, Elements!$A$2:$A$700, 0)) &lt;&gt; "",
            INDEX(Elements!$C$2:$C$700, MATCH(E558, Elements!$A$2:$A$700, 0)),
            "kosong"
        ),
        "tidak ditemukan"
    ),
    "ID tidak ditemukan"
)</f>
        <v>Shipping order creation service</v>
      </c>
      <c r="I558" s="15" t="str">
        <f>IFERROR(
    IF(
        ISNUMBER(MATCH(F558, Elements!$A$2:$A$700, 0)),
        IF(
            INDEX(Elements!$C$2:$C$700, MATCH(F558, Elements!$A$2:$A$700, 0)) &lt;&gt; "",
            INDEX(Elements!$B$2:$B$700, MATCH(F558, Elements!$A$2:$A$700, 0)),
            "kosong"
        ),
        "tidak ditemukan"
    ),
    "ID tidak ditemukan"
)</f>
        <v>ApplicationComponent</v>
      </c>
      <c r="J558" s="15" t="str">
        <f>IFERROR(
    IF(
        ISNUMBER(MATCH(F558, Elements!$A$2:$A$700, 0)),
        IF(
            INDEX(Elements!$C$2:$C$700, MATCH(F558, Elements!$A$2:$A$700, 0)) &lt;&gt; "",
            INDEX(Elements!$C$2:$C$700, MATCH(F558, Elements!$A$2:$A$700, 0)),
            "kosong"
        ),
        "tidak ditemukan"
    ),
    "ID tidak ditemukan"
)</f>
        <v>DC order management</v>
      </c>
      <c r="K558" s="15" t="str" cm="1">
        <f t="array" ref="K558">IF(
    AND(
        ISNUMBER(MATCH(SUBSTITUTE(G558, " ", ""), SUBSTITUTE(Sheet2!$AK$5:$AK$13, " ", ""), 0)),
        ISNUMBER(MATCH(SUBSTITUTE(I558, " ", ""), SUBSTITUTE(Sheet2!$AL$4:$BB$4, " ", ""), 0))
    ),
    IF(
        ISNUMBER(MATCH(B558, Sheet2!$BE$3:$BE$13, 0)),
        IF(
            ISNUMBER(MATCH(INDEX(Sheet2!$BD$3:$BD$13, MATCH(B558, Sheet2!$BE$3:$BE$13, 0)), Sheet2!$BD$3:$BD$13, 0)),
            "True",
            "False"
        ),
        "False"
    ),
    "Bukan pasangan yang dicari"
)</f>
        <v>Bukan pasangan yang dicari</v>
      </c>
      <c r="L558" s="15" t="str" cm="1">
        <f t="array" ref="L558">IF(
    AND(
        ISNUMBER(MATCH(SUBSTITUTE(G558, " ", ""), SUBSTITUTE(Sheet2!$AK$19:$AK$35, " ", ""), 0)),
        ISNUMBER(MATCH(SUBSTITUTE(I558, " ", ""), SUBSTITUTE(Sheet2!$AL$18:$AT$18, " ", ""), 0))
    ),
    IF(
        ISNUMBER(MATCH(B558, Sheet2!$BE$3:$BE$13, 0)),
        IF(
            ISNUMBER(MATCH(INDEX(Sheet2!$BD$3:$BD$13, MATCH(B558, Sheet2!$BE$3:$BE$13, 0)), Sheet2!$BD$3:$BD$13, 0)),
            "True",
            "False"
        ),
        "False"
    ),
    "Bukan pasangan yang dicari"
)</f>
        <v>Bukan pasangan yang dicari</v>
      </c>
    </row>
    <row r="559" spans="1:12" hidden="1" x14ac:dyDescent="0.25">
      <c r="A559" s="20">
        <v>10731</v>
      </c>
      <c r="B559" t="s">
        <v>11</v>
      </c>
      <c r="E559">
        <v>10700</v>
      </c>
      <c r="F559">
        <v>10828</v>
      </c>
      <c r="G559" s="15" t="str">
        <f>IFERROR(
    IF(
        ISNUMBER(MATCH(E559, Elements!$A$2:$A$700, 0)),
        IF(
            INDEX(Elements!$C$2:$C$700, MATCH(E559, Elements!$A$2:$A$700, 0)) &lt;&gt; "",
            INDEX(Elements!$B$2:$B$700, MATCH(E559, Elements!$A$2:$A$700, 0)),
            "kosong"
        ),
        "tidak ditemukan"
    ),
    "ID tidak ditemukan"
)</f>
        <v>ApplicationService</v>
      </c>
      <c r="H559" s="15" t="str">
        <f>IFERROR(
    IF(
        ISNUMBER(MATCH(E559, Elements!$A$2:$A$700, 0)),
        IF(
            INDEX(Elements!$C$2:$C$700, MATCH(E559, Elements!$A$2:$A$700, 0)) &lt;&gt; "",
            INDEX(Elements!$C$2:$C$700, MATCH(E559, Elements!$A$2:$A$700, 0)),
            "kosong"
        ),
        "tidak ditemukan"
    ),
    "ID tidak ditemukan"
)</f>
        <v>DC order administratoin service</v>
      </c>
      <c r="I559" s="15" t="str">
        <f>IFERROR(
    IF(
        ISNUMBER(MATCH(F559, Elements!$A$2:$A$700, 0)),
        IF(
            INDEX(Elements!$C$2:$C$700, MATCH(F559, Elements!$A$2:$A$700, 0)) &lt;&gt; "",
            INDEX(Elements!$B$2:$B$700, MATCH(F559, Elements!$A$2:$A$700, 0)),
            "kosong"
        ),
        "tidak ditemukan"
    ),
    "ID tidak ditemukan"
)</f>
        <v>BusinessProcess</v>
      </c>
      <c r="J559" s="15" t="str">
        <f>IFERROR(
    IF(
        ISNUMBER(MATCH(F559, Elements!$A$2:$A$700, 0)),
        IF(
            INDEX(Elements!$C$2:$C$700, MATCH(F559, Elements!$A$2:$A$700, 0)) &lt;&gt; "",
            INDEX(Elements!$C$2:$C$700, MATCH(F559, Elements!$A$2:$A$700, 0)),
            "kosong"
        ),
        "tidak ditemukan"
    ),
    "ID tidak ditemukan"
)</f>
        <v>Check availability</v>
      </c>
      <c r="K559" s="15" t="str" cm="1">
        <f t="array" ref="K559">IF(
    AND(
        ISNUMBER(MATCH(SUBSTITUTE(G559, " ", ""), SUBSTITUTE(Sheet2!$AK$5:$AK$13, " ", ""), 0)),
        ISNUMBER(MATCH(SUBSTITUTE(I559, " ", ""), SUBSTITUTE(Sheet2!$AL$4:$BB$4, " ", ""), 0))
    ),
    IF(
        ISNUMBER(MATCH(B559, Sheet2!$BE$3:$BE$13, 0)),
        IF(
            ISNUMBER(MATCH(INDEX(Sheet2!$BD$3:$BD$13, MATCH(B559, Sheet2!$BE$3:$BE$13, 0)), Sheet2!$BD$3:$BD$13, 0)),
            "True",
            "False"
        ),
        "False"
    ),
    "Bukan pasangan yang dicari"
)</f>
        <v>Bukan pasangan yang dicari</v>
      </c>
      <c r="L559" s="15" t="str" cm="1">
        <f t="array" ref="L559">IF(
    AND(
        ISNUMBER(MATCH(SUBSTITUTE(G559, " ", ""), SUBSTITUTE(Sheet2!$AK$19:$AK$35, " ", ""), 0)),
        ISNUMBER(MATCH(SUBSTITUTE(I559, " ", ""), SUBSTITUTE(Sheet2!$AL$18:$AT$18, " ", ""), 0))
    ),
    IF(
        ISNUMBER(MATCH(B559, Sheet2!$BE$3:$BE$13, 0)),
        IF(
            ISNUMBER(MATCH(INDEX(Sheet2!$BD$3:$BD$13, MATCH(B559, Sheet2!$BE$3:$BE$13, 0)), Sheet2!$BD$3:$BD$13, 0)),
            "True",
            "False"
        ),
        "False"
    ),
    "Bukan pasangan yang dicari"
)</f>
        <v>Bukan pasangan yang dicari</v>
      </c>
    </row>
    <row r="560" spans="1:12" hidden="1" x14ac:dyDescent="0.25">
      <c r="A560" s="20">
        <v>10732</v>
      </c>
      <c r="B560" t="s">
        <v>11</v>
      </c>
      <c r="E560">
        <v>10700</v>
      </c>
      <c r="F560">
        <v>10829</v>
      </c>
      <c r="G560" s="15" t="str">
        <f>IFERROR(
    IF(
        ISNUMBER(MATCH(E560, Elements!$A$2:$A$700, 0)),
        IF(
            INDEX(Elements!$C$2:$C$700, MATCH(E560, Elements!$A$2:$A$700, 0)) &lt;&gt; "",
            INDEX(Elements!$B$2:$B$700, MATCH(E560, Elements!$A$2:$A$700, 0)),
            "kosong"
        ),
        "tidak ditemukan"
    ),
    "ID tidak ditemukan"
)</f>
        <v>ApplicationService</v>
      </c>
      <c r="H560" s="15" t="str">
        <f>IFERROR(
    IF(
        ISNUMBER(MATCH(E560, Elements!$A$2:$A$700, 0)),
        IF(
            INDEX(Elements!$C$2:$C$700, MATCH(E560, Elements!$A$2:$A$700, 0)) &lt;&gt; "",
            INDEX(Elements!$C$2:$C$700, MATCH(E560, Elements!$A$2:$A$700, 0)),
            "kosong"
        ),
        "tidak ditemukan"
    ),
    "ID tidak ditemukan"
)</f>
        <v>DC order administratoin service</v>
      </c>
      <c r="I560" s="15" t="str">
        <f>IFERROR(
    IF(
        ISNUMBER(MATCH(F560, Elements!$A$2:$A$700, 0)),
        IF(
            INDEX(Elements!$C$2:$C$700, MATCH(F560, Elements!$A$2:$A$700, 0)) &lt;&gt; "",
            INDEX(Elements!$B$2:$B$700, MATCH(F560, Elements!$A$2:$A$700, 0)),
            "kosong"
        ),
        "tidak ditemukan"
    ),
    "ID tidak ditemukan"
)</f>
        <v>BusinessProcess</v>
      </c>
      <c r="J560" s="15" t="str">
        <f>IFERROR(
    IF(
        ISNUMBER(MATCH(F560, Elements!$A$2:$A$700, 0)),
        IF(
            INDEX(Elements!$C$2:$C$700, MATCH(F560, Elements!$A$2:$A$700, 0)) &lt;&gt; "",
            INDEX(Elements!$C$2:$C$700, MATCH(F560, Elements!$A$2:$A$700, 0)),
            "kosong"
        ),
        "tidak ditemukan"
    ),
    "ID tidak ditemukan"
)</f>
        <v>Create production order</v>
      </c>
      <c r="K560" s="15" t="str" cm="1">
        <f t="array" ref="K560">IF(
    AND(
        ISNUMBER(MATCH(SUBSTITUTE(G560, " ", ""), SUBSTITUTE(Sheet2!$AK$5:$AK$13, " ", ""), 0)),
        ISNUMBER(MATCH(SUBSTITUTE(I560, " ", ""), SUBSTITUTE(Sheet2!$AL$4:$BB$4, " ", ""), 0))
    ),
    IF(
        ISNUMBER(MATCH(B560, Sheet2!$BE$3:$BE$13, 0)),
        IF(
            ISNUMBER(MATCH(INDEX(Sheet2!$BD$3:$BD$13, MATCH(B560, Sheet2!$BE$3:$BE$13, 0)), Sheet2!$BD$3:$BD$13, 0)),
            "True",
            "False"
        ),
        "False"
    ),
    "Bukan pasangan yang dicari"
)</f>
        <v>Bukan pasangan yang dicari</v>
      </c>
      <c r="L560" s="15" t="str" cm="1">
        <f t="array" ref="L560">IF(
    AND(
        ISNUMBER(MATCH(SUBSTITUTE(G560, " ", ""), SUBSTITUTE(Sheet2!$AK$19:$AK$35, " ", ""), 0)),
        ISNUMBER(MATCH(SUBSTITUTE(I560, " ", ""), SUBSTITUTE(Sheet2!$AL$18:$AT$18, " ", ""), 0))
    ),
    IF(
        ISNUMBER(MATCH(B560, Sheet2!$BE$3:$BE$13, 0)),
        IF(
            ISNUMBER(MATCH(INDEX(Sheet2!$BD$3:$BD$13, MATCH(B560, Sheet2!$BE$3:$BE$13, 0)), Sheet2!$BD$3:$BD$13, 0)),
            "True",
            "False"
        ),
        "False"
    ),
    "Bukan pasangan yang dicari"
)</f>
        <v>Bukan pasangan yang dicari</v>
      </c>
    </row>
    <row r="561" spans="1:12" hidden="1" x14ac:dyDescent="0.25">
      <c r="A561" s="20">
        <v>10733</v>
      </c>
      <c r="B561" t="s">
        <v>11</v>
      </c>
      <c r="E561">
        <v>10700</v>
      </c>
      <c r="F561">
        <v>10830</v>
      </c>
      <c r="G561" s="15" t="str">
        <f>IFERROR(
    IF(
        ISNUMBER(MATCH(E561, Elements!$A$2:$A$700, 0)),
        IF(
            INDEX(Elements!$C$2:$C$700, MATCH(E561, Elements!$A$2:$A$700, 0)) &lt;&gt; "",
            INDEX(Elements!$B$2:$B$700, MATCH(E561, Elements!$A$2:$A$700, 0)),
            "kosong"
        ),
        "tidak ditemukan"
    ),
    "ID tidak ditemukan"
)</f>
        <v>ApplicationService</v>
      </c>
      <c r="H561" s="15" t="str">
        <f>IFERROR(
    IF(
        ISNUMBER(MATCH(E561, Elements!$A$2:$A$700, 0)),
        IF(
            INDEX(Elements!$C$2:$C$700, MATCH(E561, Elements!$A$2:$A$700, 0)) &lt;&gt; "",
            INDEX(Elements!$C$2:$C$700, MATCH(E561, Elements!$A$2:$A$700, 0)),
            "kosong"
        ),
        "tidak ditemukan"
    ),
    "ID tidak ditemukan"
)</f>
        <v>DC order administratoin service</v>
      </c>
      <c r="I561" s="15" t="str">
        <f>IFERROR(
    IF(
        ISNUMBER(MATCH(F561, Elements!$A$2:$A$700, 0)),
        IF(
            INDEX(Elements!$C$2:$C$700, MATCH(F561, Elements!$A$2:$A$700, 0)) &lt;&gt; "",
            INDEX(Elements!$B$2:$B$700, MATCH(F561, Elements!$A$2:$A$700, 0)),
            "kosong"
        ),
        "tidak ditemukan"
    ),
    "ID tidak ditemukan"
)</f>
        <v>BusinessProcess</v>
      </c>
      <c r="J561" s="15" t="str">
        <f>IFERROR(
    IF(
        ISNUMBER(MATCH(F561, Elements!$A$2:$A$700, 0)),
        IF(
            INDEX(Elements!$C$2:$C$700, MATCH(F561, Elements!$A$2:$A$700, 0)) &lt;&gt; "",
            INDEX(Elements!$C$2:$C$700, MATCH(F561, Elements!$A$2:$A$700, 0)),
            "kosong"
        ),
        "tidak ditemukan"
    ),
    "ID tidak ditemukan"
)</f>
        <v>Update DC order</v>
      </c>
      <c r="K561" s="15" t="str" cm="1">
        <f t="array" ref="K561">IF(
    AND(
        ISNUMBER(MATCH(SUBSTITUTE(G561, " ", ""), SUBSTITUTE(Sheet2!$AK$5:$AK$13, " ", ""), 0)),
        ISNUMBER(MATCH(SUBSTITUTE(I561, " ", ""), SUBSTITUTE(Sheet2!$AL$4:$BB$4, " ", ""), 0))
    ),
    IF(
        ISNUMBER(MATCH(B561, Sheet2!$BE$3:$BE$13, 0)),
        IF(
            ISNUMBER(MATCH(INDEX(Sheet2!$BD$3:$BD$13, MATCH(B561, Sheet2!$BE$3:$BE$13, 0)), Sheet2!$BD$3:$BD$13, 0)),
            "True",
            "False"
        ),
        "False"
    ),
    "Bukan pasangan yang dicari"
)</f>
        <v>Bukan pasangan yang dicari</v>
      </c>
      <c r="L561" s="15" t="str" cm="1">
        <f t="array" ref="L561">IF(
    AND(
        ISNUMBER(MATCH(SUBSTITUTE(G561, " ", ""), SUBSTITUTE(Sheet2!$AK$19:$AK$35, " ", ""), 0)),
        ISNUMBER(MATCH(SUBSTITUTE(I561, " ", ""), SUBSTITUTE(Sheet2!$AL$18:$AT$18, " ", ""), 0))
    ),
    IF(
        ISNUMBER(MATCH(B561, Sheet2!$BE$3:$BE$13, 0)),
        IF(
            ISNUMBER(MATCH(INDEX(Sheet2!$BD$3:$BD$13, MATCH(B561, Sheet2!$BE$3:$BE$13, 0)), Sheet2!$BD$3:$BD$13, 0)),
            "True",
            "False"
        ),
        "False"
    ),
    "Bukan pasangan yang dicari"
)</f>
        <v>Bukan pasangan yang dicari</v>
      </c>
    </row>
    <row r="562" spans="1:12" hidden="1" x14ac:dyDescent="0.25">
      <c r="A562" s="20">
        <v>10734</v>
      </c>
      <c r="B562" t="s">
        <v>11</v>
      </c>
      <c r="E562">
        <v>10701</v>
      </c>
      <c r="F562">
        <v>10682</v>
      </c>
      <c r="G562" s="15" t="str">
        <f>IFERROR(
    IF(
        ISNUMBER(MATCH(E562, Elements!$A$2:$A$700, 0)),
        IF(
            INDEX(Elements!$C$2:$C$700, MATCH(E562, Elements!$A$2:$A$700, 0)) &lt;&gt; "",
            INDEX(Elements!$B$2:$B$700, MATCH(E562, Elements!$A$2:$A$700, 0)),
            "kosong"
        ),
        "tidak ditemukan"
    ),
    "ID tidak ditemukan"
)</f>
        <v>ApplicationService</v>
      </c>
      <c r="H562" s="15" t="str">
        <f>IFERROR(
    IF(
        ISNUMBER(MATCH(E562, Elements!$A$2:$A$700, 0)),
        IF(
            INDEX(Elements!$C$2:$C$700, MATCH(E562, Elements!$A$2:$A$700, 0)) &lt;&gt; "",
            INDEX(Elements!$C$2:$C$700, MATCH(E562, Elements!$A$2:$A$700, 0)),
            "kosong"
        ),
        "tidak ditemukan"
    ),
    "ID tidak ditemukan"
)</f>
        <v>Production order creation service</v>
      </c>
      <c r="I562" s="15" t="str">
        <f>IFERROR(
    IF(
        ISNUMBER(MATCH(F562, Elements!$A$2:$A$700, 0)),
        IF(
            INDEX(Elements!$C$2:$C$700, MATCH(F562, Elements!$A$2:$A$700, 0)) &lt;&gt; "",
            INDEX(Elements!$B$2:$B$700, MATCH(F562, Elements!$A$2:$A$700, 0)),
            "kosong"
        ),
        "tidak ditemukan"
    ),
    "ID tidak ditemukan"
)</f>
        <v>ApplicationComponent</v>
      </c>
      <c r="J562" s="15" t="str">
        <f>IFERROR(
    IF(
        ISNUMBER(MATCH(F562, Elements!$A$2:$A$700, 0)),
        IF(
            INDEX(Elements!$C$2:$C$700, MATCH(F562, Elements!$A$2:$A$700, 0)) &lt;&gt; "",
            INDEX(Elements!$C$2:$C$700, MATCH(F562, Elements!$A$2:$A$700, 0)),
            "kosong"
        ),
        "tidak ditemukan"
    ),
    "ID tidak ditemukan"
)</f>
        <v>DC order management</v>
      </c>
      <c r="K562" s="15" t="str" cm="1">
        <f t="array" ref="K562">IF(
    AND(
        ISNUMBER(MATCH(SUBSTITUTE(G562, " ", ""), SUBSTITUTE(Sheet2!$AK$5:$AK$13, " ", ""), 0)),
        ISNUMBER(MATCH(SUBSTITUTE(I562, " ", ""), SUBSTITUTE(Sheet2!$AL$4:$BB$4, " ", ""), 0))
    ),
    IF(
        ISNUMBER(MATCH(B562, Sheet2!$BE$3:$BE$13, 0)),
        IF(
            ISNUMBER(MATCH(INDEX(Sheet2!$BD$3:$BD$13, MATCH(B562, Sheet2!$BE$3:$BE$13, 0)), Sheet2!$BD$3:$BD$13, 0)),
            "True",
            "False"
        ),
        "False"
    ),
    "Bukan pasangan yang dicari"
)</f>
        <v>Bukan pasangan yang dicari</v>
      </c>
      <c r="L562" s="15" t="str" cm="1">
        <f t="array" ref="L562">IF(
    AND(
        ISNUMBER(MATCH(SUBSTITUTE(G562, " ", ""), SUBSTITUTE(Sheet2!$AK$19:$AK$35, " ", ""), 0)),
        ISNUMBER(MATCH(SUBSTITUTE(I562, " ", ""), SUBSTITUTE(Sheet2!$AL$18:$AT$18, " ", ""), 0))
    ),
    IF(
        ISNUMBER(MATCH(B562, Sheet2!$BE$3:$BE$13, 0)),
        IF(
            ISNUMBER(MATCH(INDEX(Sheet2!$BD$3:$BD$13, MATCH(B562, Sheet2!$BE$3:$BE$13, 0)), Sheet2!$BD$3:$BD$13, 0)),
            "True",
            "False"
        ),
        "False"
    ),
    "Bukan pasangan yang dicari"
)</f>
        <v>Bukan pasangan yang dicari</v>
      </c>
    </row>
    <row r="563" spans="1:12" hidden="1" x14ac:dyDescent="0.25">
      <c r="A563" s="20">
        <v>14528</v>
      </c>
      <c r="B563" t="s">
        <v>11</v>
      </c>
      <c r="E563">
        <v>10693</v>
      </c>
      <c r="F563">
        <v>14484</v>
      </c>
      <c r="G563" s="15" t="str">
        <f>IFERROR(
    IF(
        ISNUMBER(MATCH(E563, Elements!$A$2:$A$700, 0)),
        IF(
            INDEX(Elements!$C$2:$C$700, MATCH(E563, Elements!$A$2:$A$700, 0)) &lt;&gt; "",
            INDEX(Elements!$B$2:$B$700, MATCH(E563, Elements!$A$2:$A$700, 0)),
            "kosong"
        ),
        "tidak ditemukan"
    ),
    "ID tidak ditemukan"
)</f>
        <v>ApplicationService</v>
      </c>
      <c r="H563" s="15" t="str">
        <f>IFERROR(
    IF(
        ISNUMBER(MATCH(E563, Elements!$A$2:$A$700, 0)),
        IF(
            INDEX(Elements!$C$2:$C$700, MATCH(E563, Elements!$A$2:$A$700, 0)) &lt;&gt; "",
            INDEX(Elements!$C$2:$C$700, MATCH(E563, Elements!$A$2:$A$700, 0)),
            "kosong"
        ),
        "tidak ditemukan"
    ),
    "ID tidak ditemukan"
)</f>
        <v>Customer information service</v>
      </c>
      <c r="I563" s="15" t="str">
        <f>IFERROR(
    IF(
        ISNUMBER(MATCH(F563, Elements!$A$2:$A$700, 0)),
        IF(
            INDEX(Elements!$C$2:$C$700, MATCH(F563, Elements!$A$2:$A$700, 0)) &lt;&gt; "",
            INDEX(Elements!$B$2:$B$700, MATCH(F563, Elements!$A$2:$A$700, 0)),
            "kosong"
        ),
        "tidak ditemukan"
    ),
    "ID tidak ditemukan"
)</f>
        <v>ApplicationComponent</v>
      </c>
      <c r="J563" s="15" t="str">
        <f>IFERROR(
    IF(
        ISNUMBER(MATCH(F563, Elements!$A$2:$A$700, 0)),
        IF(
            INDEX(Elements!$C$2:$C$700, MATCH(F563, Elements!$A$2:$A$700, 0)) &lt;&gt; "",
            INDEX(Elements!$C$2:$C$700, MATCH(F563, Elements!$A$2:$A$700, 0)),
            "kosong"
        ),
        "tidak ditemukan"
    ),
    "ID tidak ditemukan"
)</f>
        <v>Customer order monitoring application</v>
      </c>
      <c r="K563" s="15" t="str" cm="1">
        <f t="array" ref="K563">IF(
    AND(
        ISNUMBER(MATCH(SUBSTITUTE(G563, " ", ""), SUBSTITUTE(Sheet2!$AK$5:$AK$13, " ", ""), 0)),
        ISNUMBER(MATCH(SUBSTITUTE(I563, " ", ""), SUBSTITUTE(Sheet2!$AL$4:$BB$4, " ", ""), 0))
    ),
    IF(
        ISNUMBER(MATCH(B563, Sheet2!$BE$3:$BE$13, 0)),
        IF(
            ISNUMBER(MATCH(INDEX(Sheet2!$BD$3:$BD$13, MATCH(B563, Sheet2!$BE$3:$BE$13, 0)), Sheet2!$BD$3:$BD$13, 0)),
            "True",
            "False"
        ),
        "False"
    ),
    "Bukan pasangan yang dicari"
)</f>
        <v>Bukan pasangan yang dicari</v>
      </c>
      <c r="L563" s="15" t="str" cm="1">
        <f t="array" ref="L563">IF(
    AND(
        ISNUMBER(MATCH(SUBSTITUTE(G563, " ", ""), SUBSTITUTE(Sheet2!$AK$19:$AK$35, " ", ""), 0)),
        ISNUMBER(MATCH(SUBSTITUTE(I563, " ", ""), SUBSTITUTE(Sheet2!$AL$18:$AT$18, " ", ""), 0))
    ),
    IF(
        ISNUMBER(MATCH(B563, Sheet2!$BE$3:$BE$13, 0)),
        IF(
            ISNUMBER(MATCH(INDEX(Sheet2!$BD$3:$BD$13, MATCH(B563, Sheet2!$BE$3:$BE$13, 0)), Sheet2!$BD$3:$BD$13, 0)),
            "True",
            "False"
        ),
        "False"
    ),
    "Bukan pasangan yang dicari"
)</f>
        <v>Bukan pasangan yang dicari</v>
      </c>
    </row>
    <row r="564" spans="1:12" hidden="1" x14ac:dyDescent="0.25">
      <c r="A564" s="20">
        <v>14529</v>
      </c>
      <c r="B564" t="s">
        <v>11</v>
      </c>
      <c r="E564">
        <v>10686</v>
      </c>
      <c r="F564">
        <v>10828</v>
      </c>
      <c r="G564" s="15" t="str">
        <f>IFERROR(
    IF(
        ISNUMBER(MATCH(E564, Elements!$A$2:$A$700, 0)),
        IF(
            INDEX(Elements!$C$2:$C$700, MATCH(E564, Elements!$A$2:$A$700, 0)) &lt;&gt; "",
            INDEX(Elements!$B$2:$B$700, MATCH(E564, Elements!$A$2:$A$700, 0)),
            "kosong"
        ),
        "tidak ditemukan"
    ),
    "ID tidak ditemukan"
)</f>
        <v>ApplicationService</v>
      </c>
      <c r="H564" s="15" t="str">
        <f>IFERROR(
    IF(
        ISNUMBER(MATCH(E564, Elements!$A$2:$A$700, 0)),
        IF(
            INDEX(Elements!$C$2:$C$700, MATCH(E564, Elements!$A$2:$A$700, 0)) &lt;&gt; "",
            INDEX(Elements!$C$2:$C$700, MATCH(E564, Elements!$A$2:$A$700, 0)),
            "kosong"
        ),
        "tidak ditemukan"
    ),
    "ID tidak ditemukan"
)</f>
        <v>Product availability consultation</v>
      </c>
      <c r="I564" s="15" t="str">
        <f>IFERROR(
    IF(
        ISNUMBER(MATCH(F564, Elements!$A$2:$A$700, 0)),
        IF(
            INDEX(Elements!$C$2:$C$700, MATCH(F564, Elements!$A$2:$A$700, 0)) &lt;&gt; "",
            INDEX(Elements!$B$2:$B$700, MATCH(F564, Elements!$A$2:$A$700, 0)),
            "kosong"
        ),
        "tidak ditemukan"
    ),
    "ID tidak ditemukan"
)</f>
        <v>BusinessProcess</v>
      </c>
      <c r="J564" s="15" t="str">
        <f>IFERROR(
    IF(
        ISNUMBER(MATCH(F564, Elements!$A$2:$A$700, 0)),
        IF(
            INDEX(Elements!$C$2:$C$700, MATCH(F564, Elements!$A$2:$A$700, 0)) &lt;&gt; "",
            INDEX(Elements!$C$2:$C$700, MATCH(F564, Elements!$A$2:$A$700, 0)),
            "kosong"
        ),
        "tidak ditemukan"
    ),
    "ID tidak ditemukan"
)</f>
        <v>Check availability</v>
      </c>
      <c r="K564" s="15" t="str" cm="1">
        <f t="array" ref="K564">IF(
    AND(
        ISNUMBER(MATCH(SUBSTITUTE(G564, " ", ""), SUBSTITUTE(Sheet2!$AK$5:$AK$13, " ", ""), 0)),
        ISNUMBER(MATCH(SUBSTITUTE(I564, " ", ""), SUBSTITUTE(Sheet2!$AL$4:$BB$4, " ", ""), 0))
    ),
    IF(
        ISNUMBER(MATCH(B564, Sheet2!$BE$3:$BE$13, 0)),
        IF(
            ISNUMBER(MATCH(INDEX(Sheet2!$BD$3:$BD$13, MATCH(B564, Sheet2!$BE$3:$BE$13, 0)), Sheet2!$BD$3:$BD$13, 0)),
            "True",
            "False"
        ),
        "False"
    ),
    "Bukan pasangan yang dicari"
)</f>
        <v>Bukan pasangan yang dicari</v>
      </c>
      <c r="L564" s="15" t="str" cm="1">
        <f t="array" ref="L564">IF(
    AND(
        ISNUMBER(MATCH(SUBSTITUTE(G564, " ", ""), SUBSTITUTE(Sheet2!$AK$19:$AK$35, " ", ""), 0)),
        ISNUMBER(MATCH(SUBSTITUTE(I564, " ", ""), SUBSTITUTE(Sheet2!$AL$18:$AT$18, " ", ""), 0))
    ),
    IF(
        ISNUMBER(MATCH(B564, Sheet2!$BE$3:$BE$13, 0)),
        IF(
            ISNUMBER(MATCH(INDEX(Sheet2!$BD$3:$BD$13, MATCH(B564, Sheet2!$BE$3:$BE$13, 0)), Sheet2!$BD$3:$BD$13, 0)),
            "True",
            "False"
        ),
        "False"
    ),
    "Bukan pasangan yang dicari"
)</f>
        <v>Bukan pasangan yang dicari</v>
      </c>
    </row>
    <row r="565" spans="1:12" hidden="1" x14ac:dyDescent="0.25">
      <c r="A565" s="20">
        <v>14530</v>
      </c>
      <c r="B565" t="s">
        <v>11</v>
      </c>
      <c r="E565">
        <v>10701</v>
      </c>
      <c r="F565">
        <v>10829</v>
      </c>
      <c r="G565" s="15" t="str">
        <f>IFERROR(
    IF(
        ISNUMBER(MATCH(E565, Elements!$A$2:$A$700, 0)),
        IF(
            INDEX(Elements!$C$2:$C$700, MATCH(E565, Elements!$A$2:$A$700, 0)) &lt;&gt; "",
            INDEX(Elements!$B$2:$B$700, MATCH(E565, Elements!$A$2:$A$700, 0)),
            "kosong"
        ),
        "tidak ditemukan"
    ),
    "ID tidak ditemukan"
)</f>
        <v>ApplicationService</v>
      </c>
      <c r="H565" s="15" t="str">
        <f>IFERROR(
    IF(
        ISNUMBER(MATCH(E565, Elements!$A$2:$A$700, 0)),
        IF(
            INDEX(Elements!$C$2:$C$700, MATCH(E565, Elements!$A$2:$A$700, 0)) &lt;&gt; "",
            INDEX(Elements!$C$2:$C$700, MATCH(E565, Elements!$A$2:$A$700, 0)),
            "kosong"
        ),
        "tidak ditemukan"
    ),
    "ID tidak ditemukan"
)</f>
        <v>Production order creation service</v>
      </c>
      <c r="I565" s="15" t="str">
        <f>IFERROR(
    IF(
        ISNUMBER(MATCH(F565, Elements!$A$2:$A$700, 0)),
        IF(
            INDEX(Elements!$C$2:$C$700, MATCH(F565, Elements!$A$2:$A$700, 0)) &lt;&gt; "",
            INDEX(Elements!$B$2:$B$700, MATCH(F565, Elements!$A$2:$A$700, 0)),
            "kosong"
        ),
        "tidak ditemukan"
    ),
    "ID tidak ditemukan"
)</f>
        <v>BusinessProcess</v>
      </c>
      <c r="J565" s="15" t="str">
        <f>IFERROR(
    IF(
        ISNUMBER(MATCH(F565, Elements!$A$2:$A$700, 0)),
        IF(
            INDEX(Elements!$C$2:$C$700, MATCH(F565, Elements!$A$2:$A$700, 0)) &lt;&gt; "",
            INDEX(Elements!$C$2:$C$700, MATCH(F565, Elements!$A$2:$A$700, 0)),
            "kosong"
        ),
        "tidak ditemukan"
    ),
    "ID tidak ditemukan"
)</f>
        <v>Create production order</v>
      </c>
      <c r="K565" s="15" t="str" cm="1">
        <f t="array" ref="K565">IF(
    AND(
        ISNUMBER(MATCH(SUBSTITUTE(G565, " ", ""), SUBSTITUTE(Sheet2!$AK$5:$AK$13, " ", ""), 0)),
        ISNUMBER(MATCH(SUBSTITUTE(I565, " ", ""), SUBSTITUTE(Sheet2!$AL$4:$BB$4, " ", ""), 0))
    ),
    IF(
        ISNUMBER(MATCH(B565, Sheet2!$BE$3:$BE$13, 0)),
        IF(
            ISNUMBER(MATCH(INDEX(Sheet2!$BD$3:$BD$13, MATCH(B565, Sheet2!$BE$3:$BE$13, 0)), Sheet2!$BD$3:$BD$13, 0)),
            "True",
            "False"
        ),
        "False"
    ),
    "Bukan pasangan yang dicari"
)</f>
        <v>Bukan pasangan yang dicari</v>
      </c>
      <c r="L565" s="15" t="str" cm="1">
        <f t="array" ref="L565">IF(
    AND(
        ISNUMBER(MATCH(SUBSTITUTE(G565, " ", ""), SUBSTITUTE(Sheet2!$AK$19:$AK$35, " ", ""), 0)),
        ISNUMBER(MATCH(SUBSTITUTE(I565, " ", ""), SUBSTITUTE(Sheet2!$AL$18:$AT$18, " ", ""), 0))
    ),
    IF(
        ISNUMBER(MATCH(B565, Sheet2!$BE$3:$BE$13, 0)),
        IF(
            ISNUMBER(MATCH(INDEX(Sheet2!$BD$3:$BD$13, MATCH(B565, Sheet2!$BE$3:$BE$13, 0)), Sheet2!$BD$3:$BD$13, 0)),
            "True",
            "False"
        ),
        "False"
    ),
    "Bukan pasangan yang dicari"
)</f>
        <v>Bukan pasangan yang dicari</v>
      </c>
    </row>
    <row r="566" spans="1:12" hidden="1" x14ac:dyDescent="0.25">
      <c r="A566" s="20">
        <v>14531</v>
      </c>
      <c r="B566" t="s">
        <v>11</v>
      </c>
      <c r="E566">
        <v>10695</v>
      </c>
      <c r="F566">
        <v>10827</v>
      </c>
      <c r="G566" s="15" t="str">
        <f>IFERROR(
    IF(
        ISNUMBER(MATCH(E566, Elements!$A$2:$A$700, 0)),
        IF(
            INDEX(Elements!$C$2:$C$700, MATCH(E566, Elements!$A$2:$A$700, 0)) &lt;&gt; "",
            INDEX(Elements!$B$2:$B$700, MATCH(E566, Elements!$A$2:$A$700, 0)),
            "kosong"
        ),
        "tidak ditemukan"
    ),
    "ID tidak ditemukan"
)</f>
        <v>ApplicationService</v>
      </c>
      <c r="H566" s="15" t="str">
        <f>IFERROR(
    IF(
        ISNUMBER(MATCH(E566, Elements!$A$2:$A$700, 0)),
        IF(
            INDEX(Elements!$C$2:$C$700, MATCH(E566, Elements!$A$2:$A$700, 0)) &lt;&gt; "",
            INDEX(Elements!$C$2:$C$700, MATCH(E566, Elements!$A$2:$A$700, 0)),
            "kosong"
        ),
        "tidak ditemukan"
    ),
    "ID tidak ditemukan"
)</f>
        <v>Shipping order creation service</v>
      </c>
      <c r="I566" s="15" t="str">
        <f>IFERROR(
    IF(
        ISNUMBER(MATCH(F566, Elements!$A$2:$A$700, 0)),
        IF(
            INDEX(Elements!$C$2:$C$700, MATCH(F566, Elements!$A$2:$A$700, 0)) &lt;&gt; "",
            INDEX(Elements!$B$2:$B$700, MATCH(F566, Elements!$A$2:$A$700, 0)),
            "kosong"
        ),
        "tidak ditemukan"
    ),
    "ID tidak ditemukan"
)</f>
        <v>BusinessProcess</v>
      </c>
      <c r="J566" s="15" t="str">
        <f>IFERROR(
    IF(
        ISNUMBER(MATCH(F566, Elements!$A$2:$A$700, 0)),
        IF(
            INDEX(Elements!$C$2:$C$700, MATCH(F566, Elements!$A$2:$A$700, 0)) &lt;&gt; "",
            INDEX(Elements!$C$2:$C$700, MATCH(F566, Elements!$A$2:$A$700, 0)),
            "kosong"
        ),
        "tidak ditemukan"
    ),
    "ID tidak ditemukan"
)</f>
        <v>Create shipping order</v>
      </c>
      <c r="K566" s="15" t="str" cm="1">
        <f t="array" ref="K566">IF(
    AND(
        ISNUMBER(MATCH(SUBSTITUTE(G566, " ", ""), SUBSTITUTE(Sheet2!$AK$5:$AK$13, " ", ""), 0)),
        ISNUMBER(MATCH(SUBSTITUTE(I566, " ", ""), SUBSTITUTE(Sheet2!$AL$4:$BB$4, " ", ""), 0))
    ),
    IF(
        ISNUMBER(MATCH(B566, Sheet2!$BE$3:$BE$13, 0)),
        IF(
            ISNUMBER(MATCH(INDEX(Sheet2!$BD$3:$BD$13, MATCH(B566, Sheet2!$BE$3:$BE$13, 0)), Sheet2!$BD$3:$BD$13, 0)),
            "True",
            "False"
        ),
        "False"
    ),
    "Bukan pasangan yang dicari"
)</f>
        <v>Bukan pasangan yang dicari</v>
      </c>
      <c r="L566" s="15" t="str" cm="1">
        <f t="array" ref="L566">IF(
    AND(
        ISNUMBER(MATCH(SUBSTITUTE(G566, " ", ""), SUBSTITUTE(Sheet2!$AK$19:$AK$35, " ", ""), 0)),
        ISNUMBER(MATCH(SUBSTITUTE(I566, " ", ""), SUBSTITUTE(Sheet2!$AL$18:$AT$18, " ", ""), 0))
    ),
    IF(
        ISNUMBER(MATCH(B566, Sheet2!$BE$3:$BE$13, 0)),
        IF(
            ISNUMBER(MATCH(INDEX(Sheet2!$BD$3:$BD$13, MATCH(B566, Sheet2!$BE$3:$BE$13, 0)), Sheet2!$BD$3:$BD$13, 0)),
            "True",
            "False"
        ),
        "False"
    ),
    "Bukan pasangan yang dicari"
)</f>
        <v>Bukan pasangan yang dicari</v>
      </c>
    </row>
    <row r="567" spans="1:12" hidden="1" x14ac:dyDescent="0.25">
      <c r="A567" s="20">
        <v>14532</v>
      </c>
      <c r="B567" t="s">
        <v>11</v>
      </c>
      <c r="E567">
        <v>10692</v>
      </c>
      <c r="F567">
        <v>10829</v>
      </c>
      <c r="G567" s="15" t="str">
        <f>IFERROR(
    IF(
        ISNUMBER(MATCH(E567, Elements!$A$2:$A$700, 0)),
        IF(
            INDEX(Elements!$C$2:$C$700, MATCH(E567, Elements!$A$2:$A$700, 0)) &lt;&gt; "",
            INDEX(Elements!$B$2:$B$700, MATCH(E567, Elements!$A$2:$A$700, 0)),
            "kosong"
        ),
        "tidak ditemukan"
    ),
    "ID tidak ditemukan"
)</f>
        <v>ApplicationService</v>
      </c>
      <c r="H567" s="15" t="str">
        <f>IFERROR(
    IF(
        ISNUMBER(MATCH(E567, Elements!$A$2:$A$700, 0)),
        IF(
            INDEX(Elements!$C$2:$C$700, MATCH(E567, Elements!$A$2:$A$700, 0)) &lt;&gt; "",
            INDEX(Elements!$C$2:$C$700, MATCH(E567, Elements!$A$2:$A$700, 0)),
            "kosong"
        ),
        "tidak ditemukan"
    ),
    "ID tidak ditemukan"
)</f>
        <v>Customer order administration service</v>
      </c>
      <c r="I567" s="15" t="str">
        <f>IFERROR(
    IF(
        ISNUMBER(MATCH(F567, Elements!$A$2:$A$700, 0)),
        IF(
            INDEX(Elements!$C$2:$C$700, MATCH(F567, Elements!$A$2:$A$700, 0)) &lt;&gt; "",
            INDEX(Elements!$B$2:$B$700, MATCH(F567, Elements!$A$2:$A$700, 0)),
            "kosong"
        ),
        "tidak ditemukan"
    ),
    "ID tidak ditemukan"
)</f>
        <v>BusinessProcess</v>
      </c>
      <c r="J567" s="15" t="str">
        <f>IFERROR(
    IF(
        ISNUMBER(MATCH(F567, Elements!$A$2:$A$700, 0)),
        IF(
            INDEX(Elements!$C$2:$C$700, MATCH(F567, Elements!$A$2:$A$700, 0)) &lt;&gt; "",
            INDEX(Elements!$C$2:$C$700, MATCH(F567, Elements!$A$2:$A$700, 0)),
            "kosong"
        ),
        "tidak ditemukan"
    ),
    "ID tidak ditemukan"
)</f>
        <v>Create production order</v>
      </c>
      <c r="K567" s="15" t="str" cm="1">
        <f t="array" ref="K567">IF(
    AND(
        ISNUMBER(MATCH(SUBSTITUTE(G567, " ", ""), SUBSTITUTE(Sheet2!$AK$5:$AK$13, " ", ""), 0)),
        ISNUMBER(MATCH(SUBSTITUTE(I567, " ", ""), SUBSTITUTE(Sheet2!$AL$4:$BB$4, " ", ""), 0))
    ),
    IF(
        ISNUMBER(MATCH(B567, Sheet2!$BE$3:$BE$13, 0)),
        IF(
            ISNUMBER(MATCH(INDEX(Sheet2!$BD$3:$BD$13, MATCH(B567, Sheet2!$BE$3:$BE$13, 0)), Sheet2!$BD$3:$BD$13, 0)),
            "True",
            "False"
        ),
        "False"
    ),
    "Bukan pasangan yang dicari"
)</f>
        <v>Bukan pasangan yang dicari</v>
      </c>
      <c r="L567" s="15" t="str" cm="1">
        <f t="array" ref="L567">IF(
    AND(
        ISNUMBER(MATCH(SUBSTITUTE(G567, " ", ""), SUBSTITUTE(Sheet2!$AK$19:$AK$35, " ", ""), 0)),
        ISNUMBER(MATCH(SUBSTITUTE(I567, " ", ""), SUBSTITUTE(Sheet2!$AL$18:$AT$18, " ", ""), 0))
    ),
    IF(
        ISNUMBER(MATCH(B567, Sheet2!$BE$3:$BE$13, 0)),
        IF(
            ISNUMBER(MATCH(INDEX(Sheet2!$BD$3:$BD$13, MATCH(B567, Sheet2!$BE$3:$BE$13, 0)), Sheet2!$BD$3:$BD$13, 0)),
            "True",
            "False"
        ),
        "False"
    ),
    "Bukan pasangan yang dicari"
)</f>
        <v>Bukan pasangan yang dicari</v>
      </c>
    </row>
    <row r="568" spans="1:12" hidden="1" x14ac:dyDescent="0.25">
      <c r="A568" s="20">
        <v>10704</v>
      </c>
      <c r="B568" t="s">
        <v>11</v>
      </c>
      <c r="E568">
        <v>10689</v>
      </c>
      <c r="F568">
        <v>10835</v>
      </c>
      <c r="G568" s="15" t="str">
        <f>IFERROR(
    IF(
        ISNUMBER(MATCH(E568, Elements!$A$2:$A$700, 0)),
        IF(
            INDEX(Elements!$C$2:$C$700, MATCH(E568, Elements!$A$2:$A$700, 0)) &lt;&gt; "",
            INDEX(Elements!$B$2:$B$700, MATCH(E568, Elements!$A$2:$A$700, 0)),
            "kosong"
        ),
        "tidak ditemukan"
    ),
    "ID tidak ditemukan"
)</f>
        <v>ApplicationService</v>
      </c>
      <c r="H568" s="15" t="str">
        <f>IFERROR(
    IF(
        ISNUMBER(MATCH(E568, Elements!$A$2:$A$700, 0)),
        IF(
            INDEX(Elements!$C$2:$C$700, MATCH(E568, Elements!$A$2:$A$700, 0)) &lt;&gt; "",
            INDEX(Elements!$C$2:$C$700, MATCH(E568, Elements!$A$2:$A$700, 0)),
            "kosong"
        ),
        "tidak ditemukan"
    ),
    "ID tidak ditemukan"
)</f>
        <v>Customer credit analysis service</v>
      </c>
      <c r="I568" s="15" t="str">
        <f>IFERROR(
    IF(
        ISNUMBER(MATCH(F568, Elements!$A$2:$A$700, 0)),
        IF(
            INDEX(Elements!$C$2:$C$700, MATCH(F568, Elements!$A$2:$A$700, 0)) &lt;&gt; "",
            INDEX(Elements!$B$2:$B$700, MATCH(F568, Elements!$A$2:$A$700, 0)),
            "kosong"
        ),
        "tidak ditemukan"
    ),
    "ID tidak ditemukan"
)</f>
        <v>BusinessProcess</v>
      </c>
      <c r="J568" s="15" t="str">
        <f>IFERROR(
    IF(
        ISNUMBER(MATCH(F568, Elements!$A$2:$A$700, 0)),
        IF(
            INDEX(Elements!$C$2:$C$700, MATCH(F568, Elements!$A$2:$A$700, 0)) &lt;&gt; "",
            INDEX(Elements!$C$2:$C$700, MATCH(F568, Elements!$A$2:$A$700, 0)),
            "kosong"
        ),
        "tidak ditemukan"
    ),
    "ID tidak ditemukan"
)</f>
        <v>Evaluate credit risk</v>
      </c>
      <c r="K568" s="15" t="str" cm="1">
        <f t="array" ref="K568">IF(
    AND(
        ISNUMBER(MATCH(SUBSTITUTE(G568, " ", ""), SUBSTITUTE(Sheet2!$AK$5:$AK$13, " ", ""), 0)),
        ISNUMBER(MATCH(SUBSTITUTE(I568, " ", ""), SUBSTITUTE(Sheet2!$AL$4:$BB$4, " ", ""), 0))
    ),
    IF(
        ISNUMBER(MATCH(B568, Sheet2!$BE$3:$BE$13, 0)),
        IF(
            ISNUMBER(MATCH(INDEX(Sheet2!$BD$3:$BD$13, MATCH(B568, Sheet2!$BE$3:$BE$13, 0)), Sheet2!$BD$3:$BD$13, 0)),
            "True",
            "False"
        ),
        "False"
    ),
    "Bukan pasangan yang dicari"
)</f>
        <v>Bukan pasangan yang dicari</v>
      </c>
      <c r="L568" s="15" t="str" cm="1">
        <f t="array" ref="L568">IF(
    AND(
        ISNUMBER(MATCH(SUBSTITUTE(G568, " ", ""), SUBSTITUTE(Sheet2!$AK$19:$AK$35, " ", ""), 0)),
        ISNUMBER(MATCH(SUBSTITUTE(I568, " ", ""), SUBSTITUTE(Sheet2!$AL$18:$AT$18, " ", ""), 0))
    ),
    IF(
        ISNUMBER(MATCH(B568, Sheet2!$BE$3:$BE$13, 0)),
        IF(
            ISNUMBER(MATCH(INDEX(Sheet2!$BD$3:$BD$13, MATCH(B568, Sheet2!$BE$3:$BE$13, 0)), Sheet2!$BD$3:$BD$13, 0)),
            "True",
            "False"
        ),
        "False"
    ),
    "Bukan pasangan yang dicari"
)</f>
        <v>Bukan pasangan yang dicari</v>
      </c>
    </row>
    <row r="569" spans="1:12" hidden="1" x14ac:dyDescent="0.25">
      <c r="A569" s="20">
        <v>10707</v>
      </c>
      <c r="B569" t="s">
        <v>11</v>
      </c>
      <c r="E569">
        <v>10690</v>
      </c>
      <c r="F569">
        <v>10842</v>
      </c>
      <c r="G569" s="15" t="str">
        <f>IFERROR(
    IF(
        ISNUMBER(MATCH(E569, Elements!$A$2:$A$700, 0)),
        IF(
            INDEX(Elements!$C$2:$C$700, MATCH(E569, Elements!$A$2:$A$700, 0)) &lt;&gt; "",
            INDEX(Elements!$B$2:$B$700, MATCH(E569, Elements!$A$2:$A$700, 0)),
            "kosong"
        ),
        "tidak ditemukan"
    ),
    "ID tidak ditemukan"
)</f>
        <v>ApplicationService</v>
      </c>
      <c r="H569" s="15" t="str">
        <f>IFERROR(
    IF(
        ISNUMBER(MATCH(E569, Elements!$A$2:$A$700, 0)),
        IF(
            INDEX(Elements!$C$2:$C$700, MATCH(E569, Elements!$A$2:$A$700, 0)) &lt;&gt; "",
            INDEX(Elements!$C$2:$C$700, MATCH(E569, Elements!$A$2:$A$700, 0)),
            "kosong"
        ),
        "tidak ditemukan"
    ),
    "ID tidak ditemukan"
)</f>
        <v>Contract creating service</v>
      </c>
      <c r="I569" s="15" t="str">
        <f>IFERROR(
    IF(
        ISNUMBER(MATCH(F569, Elements!$A$2:$A$700, 0)),
        IF(
            INDEX(Elements!$C$2:$C$700, MATCH(F569, Elements!$A$2:$A$700, 0)) &lt;&gt; "",
            INDEX(Elements!$B$2:$B$700, MATCH(F569, Elements!$A$2:$A$700, 0)),
            "kosong"
        ),
        "tidak ditemukan"
    ),
    "ID tidak ditemukan"
)</f>
        <v>BusinessProcess</v>
      </c>
      <c r="J569" s="15" t="str">
        <f>IFERROR(
    IF(
        ISNUMBER(MATCH(F569, Elements!$A$2:$A$700, 0)),
        IF(
            INDEX(Elements!$C$2:$C$700, MATCH(F569, Elements!$A$2:$A$700, 0)) &lt;&gt; "",
            INDEX(Elements!$C$2:$C$700, MATCH(F569, Elements!$A$2:$A$700, 0)),
            "kosong"
        ),
        "tidak ditemukan"
    ),
    "ID tidak ditemukan"
)</f>
        <v>Accept proposal</v>
      </c>
      <c r="K569" s="15" t="str" cm="1">
        <f t="array" ref="K569">IF(
    AND(
        ISNUMBER(MATCH(SUBSTITUTE(G569, " ", ""), SUBSTITUTE(Sheet2!$AK$5:$AK$13, " ", ""), 0)),
        ISNUMBER(MATCH(SUBSTITUTE(I569, " ", ""), SUBSTITUTE(Sheet2!$AL$4:$BB$4, " ", ""), 0))
    ),
    IF(
        ISNUMBER(MATCH(B569, Sheet2!$BE$3:$BE$13, 0)),
        IF(
            ISNUMBER(MATCH(INDEX(Sheet2!$BD$3:$BD$13, MATCH(B569, Sheet2!$BE$3:$BE$13, 0)), Sheet2!$BD$3:$BD$13, 0)),
            "True",
            "False"
        ),
        "False"
    ),
    "Bukan pasangan yang dicari"
)</f>
        <v>Bukan pasangan yang dicari</v>
      </c>
      <c r="L569" s="15" t="str" cm="1">
        <f t="array" ref="L569">IF(
    AND(
        ISNUMBER(MATCH(SUBSTITUTE(G569, " ", ""), SUBSTITUTE(Sheet2!$AK$19:$AK$35, " ", ""), 0)),
        ISNUMBER(MATCH(SUBSTITUTE(I569, " ", ""), SUBSTITUTE(Sheet2!$AL$18:$AT$18, " ", ""), 0))
    ),
    IF(
        ISNUMBER(MATCH(B569, Sheet2!$BE$3:$BE$13, 0)),
        IF(
            ISNUMBER(MATCH(INDEX(Sheet2!$BD$3:$BD$13, MATCH(B569, Sheet2!$BE$3:$BE$13, 0)), Sheet2!$BD$3:$BD$13, 0)),
            "True",
            "False"
        ),
        "False"
    ),
    "Bukan pasangan yang dicari"
)</f>
        <v>Bukan pasangan yang dicari</v>
      </c>
    </row>
    <row r="570" spans="1:12" hidden="1" x14ac:dyDescent="0.25">
      <c r="A570" s="20">
        <v>10708</v>
      </c>
      <c r="B570" t="s">
        <v>11</v>
      </c>
      <c r="E570">
        <v>10688</v>
      </c>
      <c r="F570">
        <v>10843</v>
      </c>
      <c r="G570" s="15" t="str">
        <f>IFERROR(
    IF(
        ISNUMBER(MATCH(E570, Elements!$A$2:$A$700, 0)),
        IF(
            INDEX(Elements!$C$2:$C$700, MATCH(E570, Elements!$A$2:$A$700, 0)) &lt;&gt; "",
            INDEX(Elements!$B$2:$B$700, MATCH(E570, Elements!$A$2:$A$700, 0)),
            "kosong"
        ),
        "tidak ditemukan"
    ),
    "ID tidak ditemukan"
)</f>
        <v>ApplicationService</v>
      </c>
      <c r="H570" s="15" t="str">
        <f>IFERROR(
    IF(
        ISNUMBER(MATCH(E570, Elements!$A$2:$A$700, 0)),
        IF(
            INDEX(Elements!$C$2:$C$700, MATCH(E570, Elements!$A$2:$A$700, 0)) &lt;&gt; "",
            INDEX(Elements!$C$2:$C$700, MATCH(E570, Elements!$A$2:$A$700, 0)),
            "kosong"
        ),
        "tidak ditemukan"
    ),
    "ID tidak ditemukan"
)</f>
        <v>Customer administration service</v>
      </c>
      <c r="I570" s="15" t="str">
        <f>IFERROR(
    IF(
        ISNUMBER(MATCH(F570, Elements!$A$2:$A$700, 0)),
        IF(
            INDEX(Elements!$C$2:$C$700, MATCH(F570, Elements!$A$2:$A$700, 0)) &lt;&gt; "",
            INDEX(Elements!$B$2:$B$700, MATCH(F570, Elements!$A$2:$A$700, 0)),
            "kosong"
        ),
        "tidak ditemukan"
    ),
    "ID tidak ditemukan"
)</f>
        <v>BusinessProcess</v>
      </c>
      <c r="J570" s="15" t="str">
        <f>IFERROR(
    IF(
        ISNUMBER(MATCH(F570, Elements!$A$2:$A$700, 0)),
        IF(
            INDEX(Elements!$C$2:$C$700, MATCH(F570, Elements!$A$2:$A$700, 0)) &lt;&gt; "",
            INDEX(Elements!$C$2:$C$700, MATCH(F570, Elements!$A$2:$A$700, 0)),
            "kosong"
        ),
        "tidak ditemukan"
    ),
    "ID tidak ditemukan"
)</f>
        <v>Register customer</v>
      </c>
      <c r="K570" s="15" t="str" cm="1">
        <f t="array" ref="K570">IF(
    AND(
        ISNUMBER(MATCH(SUBSTITUTE(G570, " ", ""), SUBSTITUTE(Sheet2!$AK$5:$AK$13, " ", ""), 0)),
        ISNUMBER(MATCH(SUBSTITUTE(I570, " ", ""), SUBSTITUTE(Sheet2!$AL$4:$BB$4, " ", ""), 0))
    ),
    IF(
        ISNUMBER(MATCH(B570, Sheet2!$BE$3:$BE$13, 0)),
        IF(
            ISNUMBER(MATCH(INDEX(Sheet2!$BD$3:$BD$13, MATCH(B570, Sheet2!$BE$3:$BE$13, 0)), Sheet2!$BD$3:$BD$13, 0)),
            "True",
            "False"
        ),
        "False"
    ),
    "Bukan pasangan yang dicari"
)</f>
        <v>Bukan pasangan yang dicari</v>
      </c>
      <c r="L570" s="15" t="str" cm="1">
        <f t="array" ref="L570">IF(
    AND(
        ISNUMBER(MATCH(SUBSTITUTE(G570, " ", ""), SUBSTITUTE(Sheet2!$AK$19:$AK$35, " ", ""), 0)),
        ISNUMBER(MATCH(SUBSTITUTE(I570, " ", ""), SUBSTITUTE(Sheet2!$AL$18:$AT$18, " ", ""), 0))
    ),
    IF(
        ISNUMBER(MATCH(B570, Sheet2!$BE$3:$BE$13, 0)),
        IF(
            ISNUMBER(MATCH(INDEX(Sheet2!$BD$3:$BD$13, MATCH(B570, Sheet2!$BE$3:$BE$13, 0)), Sheet2!$BD$3:$BD$13, 0)),
            "True",
            "False"
        ),
        "False"
    ),
    "Bukan pasangan yang dicari"
)</f>
        <v>Bukan pasangan yang dicari</v>
      </c>
    </row>
    <row r="571" spans="1:12" hidden="1" x14ac:dyDescent="0.25">
      <c r="A571" s="20">
        <v>10709</v>
      </c>
      <c r="B571" t="s">
        <v>11</v>
      </c>
      <c r="E571">
        <v>10688</v>
      </c>
      <c r="F571">
        <v>10844</v>
      </c>
      <c r="G571" s="15" t="str">
        <f>IFERROR(
    IF(
        ISNUMBER(MATCH(E571, Elements!$A$2:$A$700, 0)),
        IF(
            INDEX(Elements!$C$2:$C$700, MATCH(E571, Elements!$A$2:$A$700, 0)) &lt;&gt; "",
            INDEX(Elements!$B$2:$B$700, MATCH(E571, Elements!$A$2:$A$700, 0)),
            "kosong"
        ),
        "tidak ditemukan"
    ),
    "ID tidak ditemukan"
)</f>
        <v>ApplicationService</v>
      </c>
      <c r="H571" s="15" t="str">
        <f>IFERROR(
    IF(
        ISNUMBER(MATCH(E571, Elements!$A$2:$A$700, 0)),
        IF(
            INDEX(Elements!$C$2:$C$700, MATCH(E571, Elements!$A$2:$A$700, 0)) &lt;&gt; "",
            INDEX(Elements!$C$2:$C$700, MATCH(E571, Elements!$A$2:$A$700, 0)),
            "kosong"
        ),
        "tidak ditemukan"
    ),
    "ID tidak ditemukan"
)</f>
        <v>Customer administration service</v>
      </c>
      <c r="I571" s="15" t="str">
        <f>IFERROR(
    IF(
        ISNUMBER(MATCH(F571, Elements!$A$2:$A$700, 0)),
        IF(
            INDEX(Elements!$C$2:$C$700, MATCH(F571, Elements!$A$2:$A$700, 0)) &lt;&gt; "",
            INDEX(Elements!$B$2:$B$700, MATCH(F571, Elements!$A$2:$A$700, 0)),
            "kosong"
        ),
        "tidak ditemukan"
    ),
    "ID tidak ditemukan"
)</f>
        <v>BusinessProcess</v>
      </c>
      <c r="J571" s="15" t="str">
        <f>IFERROR(
    IF(
        ISNUMBER(MATCH(F571, Elements!$A$2:$A$700, 0)),
        IF(
            INDEX(Elements!$C$2:$C$700, MATCH(F571, Elements!$A$2:$A$700, 0)) &lt;&gt; "",
            INDEX(Elements!$C$2:$C$700, MATCH(F571, Elements!$A$2:$A$700, 0)),
            "kosong"
        ),
        "tidak ditemukan"
    ),
    "ID tidak ditemukan"
)</f>
        <v>Define pricing policy</v>
      </c>
      <c r="K571" s="15" t="str" cm="1">
        <f t="array" ref="K571">IF(
    AND(
        ISNUMBER(MATCH(SUBSTITUTE(G571, " ", ""), SUBSTITUTE(Sheet2!$AK$5:$AK$13, " ", ""), 0)),
        ISNUMBER(MATCH(SUBSTITUTE(I571, " ", ""), SUBSTITUTE(Sheet2!$AL$4:$BB$4, " ", ""), 0))
    ),
    IF(
        ISNUMBER(MATCH(B571, Sheet2!$BE$3:$BE$13, 0)),
        IF(
            ISNUMBER(MATCH(INDEX(Sheet2!$BD$3:$BD$13, MATCH(B571, Sheet2!$BE$3:$BE$13, 0)), Sheet2!$BD$3:$BD$13, 0)),
            "True",
            "False"
        ),
        "False"
    ),
    "Bukan pasangan yang dicari"
)</f>
        <v>Bukan pasangan yang dicari</v>
      </c>
      <c r="L571" s="15" t="str" cm="1">
        <f t="array" ref="L571">IF(
    AND(
        ISNUMBER(MATCH(SUBSTITUTE(G571, " ", ""), SUBSTITUTE(Sheet2!$AK$19:$AK$35, " ", ""), 0)),
        ISNUMBER(MATCH(SUBSTITUTE(I571, " ", ""), SUBSTITUTE(Sheet2!$AL$18:$AT$18, " ", ""), 0))
    ),
    IF(
        ISNUMBER(MATCH(B571, Sheet2!$BE$3:$BE$13, 0)),
        IF(
            ISNUMBER(MATCH(INDEX(Sheet2!$BD$3:$BD$13, MATCH(B571, Sheet2!$BE$3:$BE$13, 0)), Sheet2!$BD$3:$BD$13, 0)),
            "True",
            "False"
        ),
        "False"
    ),
    "Bukan pasangan yang dicari"
)</f>
        <v>Bukan pasangan yang dicari</v>
      </c>
    </row>
    <row r="572" spans="1:12" hidden="1" x14ac:dyDescent="0.25">
      <c r="A572" s="20">
        <v>10710</v>
      </c>
      <c r="B572" t="s">
        <v>11</v>
      </c>
      <c r="E572">
        <v>10691</v>
      </c>
      <c r="F572">
        <v>10845</v>
      </c>
      <c r="G572" s="15" t="str">
        <f>IFERROR(
    IF(
        ISNUMBER(MATCH(E572, Elements!$A$2:$A$700, 0)),
        IF(
            INDEX(Elements!$C$2:$C$700, MATCH(E572, Elements!$A$2:$A$700, 0)) &lt;&gt; "",
            INDEX(Elements!$B$2:$B$700, MATCH(E572, Elements!$A$2:$A$700, 0)),
            "kosong"
        ),
        "tidak ditemukan"
    ),
    "ID tidak ditemukan"
)</f>
        <v>ApplicationService</v>
      </c>
      <c r="H572" s="15" t="str">
        <f>IFERROR(
    IF(
        ISNUMBER(MATCH(E572, Elements!$A$2:$A$700, 0)),
        IF(
            INDEX(Elements!$C$2:$C$700, MATCH(E572, Elements!$A$2:$A$700, 0)) &lt;&gt; "",
            INDEX(Elements!$C$2:$C$700, MATCH(E572, Elements!$A$2:$A$700, 0)),
            "kosong"
        ),
        "tidak ditemukan"
    ),
    "ID tidak ditemukan"
)</f>
        <v>Contract printing service</v>
      </c>
      <c r="I572" s="15" t="str">
        <f>IFERROR(
    IF(
        ISNUMBER(MATCH(F572, Elements!$A$2:$A$700, 0)),
        IF(
            INDEX(Elements!$C$2:$C$700, MATCH(F572, Elements!$A$2:$A$700, 0)) &lt;&gt; "",
            INDEX(Elements!$B$2:$B$700, MATCH(F572, Elements!$A$2:$A$700, 0)),
            "kosong"
        ),
        "tidak ditemukan"
    ),
    "ID tidak ditemukan"
)</f>
        <v>BusinessProcess</v>
      </c>
      <c r="J572" s="15" t="str">
        <f>IFERROR(
    IF(
        ISNUMBER(MATCH(F572, Elements!$A$2:$A$700, 0)),
        IF(
            INDEX(Elements!$C$2:$C$700, MATCH(F572, Elements!$A$2:$A$700, 0)) &lt;&gt; "",
            INDEX(Elements!$C$2:$C$700, MATCH(F572, Elements!$A$2:$A$700, 0)),
            "kosong"
        ),
        "tidak ditemukan"
    ),
    "ID tidak ditemukan"
)</f>
        <v>Send to customer</v>
      </c>
      <c r="K572" s="15" t="str" cm="1">
        <f t="array" ref="K572">IF(
    AND(
        ISNUMBER(MATCH(SUBSTITUTE(G572, " ", ""), SUBSTITUTE(Sheet2!$AK$5:$AK$13, " ", ""), 0)),
        ISNUMBER(MATCH(SUBSTITUTE(I572, " ", ""), SUBSTITUTE(Sheet2!$AL$4:$BB$4, " ", ""), 0))
    ),
    IF(
        ISNUMBER(MATCH(B572, Sheet2!$BE$3:$BE$13, 0)),
        IF(
            ISNUMBER(MATCH(INDEX(Sheet2!$BD$3:$BD$13, MATCH(B572, Sheet2!$BE$3:$BE$13, 0)), Sheet2!$BD$3:$BD$13, 0)),
            "True",
            "False"
        ),
        "False"
    ),
    "Bukan pasangan yang dicari"
)</f>
        <v>Bukan pasangan yang dicari</v>
      </c>
      <c r="L572" s="15" t="str" cm="1">
        <f t="array" ref="L572">IF(
    AND(
        ISNUMBER(MATCH(SUBSTITUTE(G572, " ", ""), SUBSTITUTE(Sheet2!$AK$19:$AK$35, " ", ""), 0)),
        ISNUMBER(MATCH(SUBSTITUTE(I572, " ", ""), SUBSTITUTE(Sheet2!$AL$18:$AT$18, " ", ""), 0))
    ),
    IF(
        ISNUMBER(MATCH(B572, Sheet2!$BE$3:$BE$13, 0)),
        IF(
            ISNUMBER(MATCH(INDEX(Sheet2!$BD$3:$BD$13, MATCH(B572, Sheet2!$BE$3:$BE$13, 0)), Sheet2!$BD$3:$BD$13, 0)),
            "True",
            "False"
        ),
        "False"
    ),
    "Bukan pasangan yang dicari"
)</f>
        <v>Bukan pasangan yang dicari</v>
      </c>
    </row>
    <row r="573" spans="1:12" hidden="1" x14ac:dyDescent="0.25">
      <c r="A573" s="20">
        <v>10711</v>
      </c>
      <c r="B573" t="s">
        <v>11</v>
      </c>
      <c r="E573">
        <v>10692</v>
      </c>
      <c r="F573">
        <v>10810</v>
      </c>
      <c r="G573" s="15" t="str">
        <f>IFERROR(
    IF(
        ISNUMBER(MATCH(E573, Elements!$A$2:$A$700, 0)),
        IF(
            INDEX(Elements!$C$2:$C$700, MATCH(E573, Elements!$A$2:$A$700, 0)) &lt;&gt; "",
            INDEX(Elements!$B$2:$B$700, MATCH(E573, Elements!$A$2:$A$700, 0)),
            "kosong"
        ),
        "tidak ditemukan"
    ),
    "ID tidak ditemukan"
)</f>
        <v>ApplicationService</v>
      </c>
      <c r="H573" s="15" t="str">
        <f>IFERROR(
    IF(
        ISNUMBER(MATCH(E573, Elements!$A$2:$A$700, 0)),
        IF(
            INDEX(Elements!$C$2:$C$700, MATCH(E573, Elements!$A$2:$A$700, 0)) &lt;&gt; "",
            INDEX(Elements!$C$2:$C$700, MATCH(E573, Elements!$A$2:$A$700, 0)),
            "kosong"
        ),
        "tidak ditemukan"
    ),
    "ID tidak ditemukan"
)</f>
        <v>Customer order administration service</v>
      </c>
      <c r="I573" s="15" t="str">
        <f>IFERROR(
    IF(
        ISNUMBER(MATCH(F573, Elements!$A$2:$A$700, 0)),
        IF(
            INDEX(Elements!$C$2:$C$700, MATCH(F573, Elements!$A$2:$A$700, 0)) &lt;&gt; "",
            INDEX(Elements!$B$2:$B$700, MATCH(F573, Elements!$A$2:$A$700, 0)),
            "kosong"
        ),
        "tidak ditemukan"
    ),
    "ID tidak ditemukan"
)</f>
        <v>BusinessProcess</v>
      </c>
      <c r="J573" s="15" t="str">
        <f>IFERROR(
    IF(
        ISNUMBER(MATCH(F573, Elements!$A$2:$A$700, 0)),
        IF(
            INDEX(Elements!$C$2:$C$700, MATCH(F573, Elements!$A$2:$A$700, 0)) &lt;&gt; "",
            INDEX(Elements!$C$2:$C$700, MATCH(F573, Elements!$A$2:$A$700, 0)),
            "kosong"
        ),
        "tidak ditemukan"
    ),
    "ID tidak ditemukan"
)</f>
        <v>Inform customer</v>
      </c>
      <c r="K573" s="15" t="str" cm="1">
        <f t="array" ref="K573">IF(
    AND(
        ISNUMBER(MATCH(SUBSTITUTE(G573, " ", ""), SUBSTITUTE(Sheet2!$AK$5:$AK$13, " ", ""), 0)),
        ISNUMBER(MATCH(SUBSTITUTE(I573, " ", ""), SUBSTITUTE(Sheet2!$AL$4:$BB$4, " ", ""), 0))
    ),
    IF(
        ISNUMBER(MATCH(B573, Sheet2!$BE$3:$BE$13, 0)),
        IF(
            ISNUMBER(MATCH(INDEX(Sheet2!$BD$3:$BD$13, MATCH(B573, Sheet2!$BE$3:$BE$13, 0)), Sheet2!$BD$3:$BD$13, 0)),
            "True",
            "False"
        ),
        "False"
    ),
    "Bukan pasangan yang dicari"
)</f>
        <v>Bukan pasangan yang dicari</v>
      </c>
      <c r="L573" s="15" t="str" cm="1">
        <f t="array" ref="L573">IF(
    AND(
        ISNUMBER(MATCH(SUBSTITUTE(G573, " ", ""), SUBSTITUTE(Sheet2!$AK$19:$AK$35, " ", ""), 0)),
        ISNUMBER(MATCH(SUBSTITUTE(I573, " ", ""), SUBSTITUTE(Sheet2!$AL$18:$AT$18, " ", ""), 0))
    ),
    IF(
        ISNUMBER(MATCH(B573, Sheet2!$BE$3:$BE$13, 0)),
        IF(
            ISNUMBER(MATCH(INDEX(Sheet2!$BD$3:$BD$13, MATCH(B573, Sheet2!$BE$3:$BE$13, 0)), Sheet2!$BD$3:$BD$13, 0)),
            "True",
            "False"
        ),
        "False"
    ),
    "Bukan pasangan yang dicari"
)</f>
        <v>Bukan pasangan yang dicari</v>
      </c>
    </row>
    <row r="574" spans="1:12" hidden="1" x14ac:dyDescent="0.25">
      <c r="A574" s="20">
        <v>10713</v>
      </c>
      <c r="B574" t="s">
        <v>11</v>
      </c>
      <c r="E574">
        <v>10692</v>
      </c>
      <c r="F574">
        <v>10811</v>
      </c>
      <c r="G574" s="15" t="str">
        <f>IFERROR(
    IF(
        ISNUMBER(MATCH(E574, Elements!$A$2:$A$700, 0)),
        IF(
            INDEX(Elements!$C$2:$C$700, MATCH(E574, Elements!$A$2:$A$700, 0)) &lt;&gt; "",
            INDEX(Elements!$B$2:$B$700, MATCH(E574, Elements!$A$2:$A$700, 0)),
            "kosong"
        ),
        "tidak ditemukan"
    ),
    "ID tidak ditemukan"
)</f>
        <v>ApplicationService</v>
      </c>
      <c r="H574" s="15" t="str">
        <f>IFERROR(
    IF(
        ISNUMBER(MATCH(E574, Elements!$A$2:$A$700, 0)),
        IF(
            INDEX(Elements!$C$2:$C$700, MATCH(E574, Elements!$A$2:$A$700, 0)) &lt;&gt; "",
            INDEX(Elements!$C$2:$C$700, MATCH(E574, Elements!$A$2:$A$700, 0)),
            "kosong"
        ),
        "tidak ditemukan"
    ),
    "ID tidak ditemukan"
)</f>
        <v>Customer order administration service</v>
      </c>
      <c r="I574" s="15" t="str">
        <f>IFERROR(
    IF(
        ISNUMBER(MATCH(F574, Elements!$A$2:$A$700, 0)),
        IF(
            INDEX(Elements!$C$2:$C$700, MATCH(F574, Elements!$A$2:$A$700, 0)) &lt;&gt; "",
            INDEX(Elements!$B$2:$B$700, MATCH(F574, Elements!$A$2:$A$700, 0)),
            "kosong"
        ),
        "tidak ditemukan"
    ),
    "ID tidak ditemukan"
)</f>
        <v>BusinessProcess</v>
      </c>
      <c r="J574" s="15" t="str">
        <f>IFERROR(
    IF(
        ISNUMBER(MATCH(F574, Elements!$A$2:$A$700, 0)),
        IF(
            INDEX(Elements!$C$2:$C$700, MATCH(F574, Elements!$A$2:$A$700, 0)) &lt;&gt; "",
            INDEX(Elements!$C$2:$C$700, MATCH(F574, Elements!$A$2:$A$700, 0)),
            "kosong"
        ),
        "tidak ditemukan"
    ),
    "ID tidak ditemukan"
)</f>
        <v>Accept order</v>
      </c>
      <c r="K574" s="15" t="str" cm="1">
        <f t="array" ref="K574">IF(
    AND(
        ISNUMBER(MATCH(SUBSTITUTE(G574, " ", ""), SUBSTITUTE(Sheet2!$AK$5:$AK$13, " ", ""), 0)),
        ISNUMBER(MATCH(SUBSTITUTE(I574, " ", ""), SUBSTITUTE(Sheet2!$AL$4:$BB$4, " ", ""), 0))
    ),
    IF(
        ISNUMBER(MATCH(B574, Sheet2!$BE$3:$BE$13, 0)),
        IF(
            ISNUMBER(MATCH(INDEX(Sheet2!$BD$3:$BD$13, MATCH(B574, Sheet2!$BE$3:$BE$13, 0)), Sheet2!$BD$3:$BD$13, 0)),
            "True",
            "False"
        ),
        "False"
    ),
    "Bukan pasangan yang dicari"
)</f>
        <v>Bukan pasangan yang dicari</v>
      </c>
      <c r="L574" s="15" t="str" cm="1">
        <f t="array" ref="L574">IF(
    AND(
        ISNUMBER(MATCH(SUBSTITUTE(G574, " ", ""), SUBSTITUTE(Sheet2!$AK$19:$AK$35, " ", ""), 0)),
        ISNUMBER(MATCH(SUBSTITUTE(I574, " ", ""), SUBSTITUTE(Sheet2!$AL$18:$AT$18, " ", ""), 0))
    ),
    IF(
        ISNUMBER(MATCH(B574, Sheet2!$BE$3:$BE$13, 0)),
        IF(
            ISNUMBER(MATCH(INDEX(Sheet2!$BD$3:$BD$13, MATCH(B574, Sheet2!$BE$3:$BE$13, 0)), Sheet2!$BD$3:$BD$13, 0)),
            "True",
            "False"
        ),
        "False"
    ),
    "Bukan pasangan yang dicari"
)</f>
        <v>Bukan pasangan yang dicari</v>
      </c>
    </row>
    <row r="575" spans="1:12" hidden="1" x14ac:dyDescent="0.25">
      <c r="A575" s="20">
        <v>10714</v>
      </c>
      <c r="B575" t="s">
        <v>11</v>
      </c>
      <c r="E575">
        <v>10693</v>
      </c>
      <c r="F575">
        <v>10670</v>
      </c>
      <c r="G575" s="15" t="str">
        <f>IFERROR(
    IF(
        ISNUMBER(MATCH(E575, Elements!$A$2:$A$700, 0)),
        IF(
            INDEX(Elements!$C$2:$C$700, MATCH(E575, Elements!$A$2:$A$700, 0)) &lt;&gt; "",
            INDEX(Elements!$B$2:$B$700, MATCH(E575, Elements!$A$2:$A$700, 0)),
            "kosong"
        ),
        "tidak ditemukan"
    ),
    "ID tidak ditemukan"
)</f>
        <v>ApplicationService</v>
      </c>
      <c r="H575" s="15" t="str">
        <f>IFERROR(
    IF(
        ISNUMBER(MATCH(E575, Elements!$A$2:$A$700, 0)),
        IF(
            INDEX(Elements!$C$2:$C$700, MATCH(E575, Elements!$A$2:$A$700, 0)) &lt;&gt; "",
            INDEX(Elements!$C$2:$C$700, MATCH(E575, Elements!$A$2:$A$700, 0)),
            "kosong"
        ),
        "tidak ditemukan"
    ),
    "ID tidak ditemukan"
)</f>
        <v>Customer information service</v>
      </c>
      <c r="I575" s="15" t="str">
        <f>IFERROR(
    IF(
        ISNUMBER(MATCH(F575, Elements!$A$2:$A$700, 0)),
        IF(
            INDEX(Elements!$C$2:$C$700, MATCH(F575, Elements!$A$2:$A$700, 0)) &lt;&gt; "",
            INDEX(Elements!$B$2:$B$700, MATCH(F575, Elements!$A$2:$A$700, 0)),
            "kosong"
        ),
        "tidak ditemukan"
    ),
    "ID tidak ditemukan"
)</f>
        <v>ApplicationComponent</v>
      </c>
      <c r="J575" s="15" t="str">
        <f>IFERROR(
    IF(
        ISNUMBER(MATCH(F575, Elements!$A$2:$A$700, 0)),
        IF(
            INDEX(Elements!$C$2:$C$700, MATCH(F575, Elements!$A$2:$A$700, 0)) &lt;&gt; "",
            INDEX(Elements!$C$2:$C$700, MATCH(F575, Elements!$A$2:$A$700, 0)),
            "kosong"
        ),
        "tidak ditemukan"
    ),
    "ID tidak ditemukan"
)</f>
        <v>Order management application</v>
      </c>
      <c r="K575" s="15" t="str" cm="1">
        <f t="array" ref="K575">IF(
    AND(
        ISNUMBER(MATCH(SUBSTITUTE(G575, " ", ""), SUBSTITUTE(Sheet2!$AK$5:$AK$13, " ", ""), 0)),
        ISNUMBER(MATCH(SUBSTITUTE(I575, " ", ""), SUBSTITUTE(Sheet2!$AL$4:$BB$4, " ", ""), 0))
    ),
    IF(
        ISNUMBER(MATCH(B575, Sheet2!$BE$3:$BE$13, 0)),
        IF(
            ISNUMBER(MATCH(INDEX(Sheet2!$BD$3:$BD$13, MATCH(B575, Sheet2!$BE$3:$BE$13, 0)), Sheet2!$BD$3:$BD$13, 0)),
            "True",
            "False"
        ),
        "False"
    ),
    "Bukan pasangan yang dicari"
)</f>
        <v>Bukan pasangan yang dicari</v>
      </c>
      <c r="L575" s="15" t="str" cm="1">
        <f t="array" ref="L575">IF(
    AND(
        ISNUMBER(MATCH(SUBSTITUTE(G575, " ", ""), SUBSTITUTE(Sheet2!$AK$19:$AK$35, " ", ""), 0)),
        ISNUMBER(MATCH(SUBSTITUTE(I575, " ", ""), SUBSTITUTE(Sheet2!$AL$18:$AT$18, " ", ""), 0))
    ),
    IF(
        ISNUMBER(MATCH(B575, Sheet2!$BE$3:$BE$13, 0)),
        IF(
            ISNUMBER(MATCH(INDEX(Sheet2!$BD$3:$BD$13, MATCH(B575, Sheet2!$BE$3:$BE$13, 0)), Sheet2!$BD$3:$BD$13, 0)),
            "True",
            "False"
        ),
        "False"
    ),
    "Bukan pasangan yang dicari"
)</f>
        <v>Bukan pasangan yang dicari</v>
      </c>
    </row>
    <row r="576" spans="1:12" hidden="1" x14ac:dyDescent="0.25">
      <c r="A576" s="20">
        <v>10716</v>
      </c>
      <c r="B576" t="s">
        <v>11</v>
      </c>
      <c r="E576">
        <v>10694</v>
      </c>
      <c r="F576">
        <v>10812</v>
      </c>
      <c r="G576" s="15" t="str">
        <f>IFERROR(
    IF(
        ISNUMBER(MATCH(E576, Elements!$A$2:$A$700, 0)),
        IF(
            INDEX(Elements!$C$2:$C$700, MATCH(E576, Elements!$A$2:$A$700, 0)) &lt;&gt; "",
            INDEX(Elements!$B$2:$B$700, MATCH(E576, Elements!$A$2:$A$700, 0)),
            "kosong"
        ),
        "tidak ditemukan"
    ),
    "ID tidak ditemukan"
)</f>
        <v>ApplicationService</v>
      </c>
      <c r="H576" s="15" t="str">
        <f>IFERROR(
    IF(
        ISNUMBER(MATCH(E576, Elements!$A$2:$A$700, 0)),
        IF(
            INDEX(Elements!$C$2:$C$700, MATCH(E576, Elements!$A$2:$A$700, 0)) &lt;&gt; "",
            INDEX(Elements!$C$2:$C$700, MATCH(E576, Elements!$A$2:$A$700, 0)),
            "kosong"
        ),
        "tidak ditemukan"
    ),
    "ID tidak ditemukan"
)</f>
        <v>Customer order history information service</v>
      </c>
      <c r="I576" s="15" t="str">
        <f>IFERROR(
    IF(
        ISNUMBER(MATCH(F576, Elements!$A$2:$A$700, 0)),
        IF(
            INDEX(Elements!$C$2:$C$700, MATCH(F576, Elements!$A$2:$A$700, 0)) &lt;&gt; "",
            INDEX(Elements!$B$2:$B$700, MATCH(F576, Elements!$A$2:$A$700, 0)),
            "kosong"
        ),
        "tidak ditemukan"
    ),
    "ID tidak ditemukan"
)</f>
        <v>BusinessProcess</v>
      </c>
      <c r="J576" s="15" t="str">
        <f>IFERROR(
    IF(
        ISNUMBER(MATCH(F576, Elements!$A$2:$A$700, 0)),
        IF(
            INDEX(Elements!$C$2:$C$700, MATCH(F576, Elements!$A$2:$A$700, 0)) &lt;&gt; "",
            INDEX(Elements!$C$2:$C$700, MATCH(F576, Elements!$A$2:$A$700, 0)),
            "kosong"
        ),
        "tidak ditemukan"
    ),
    "ID tidak ditemukan"
)</f>
        <v>Verify total exposure to customer</v>
      </c>
      <c r="K576" s="15" t="str" cm="1">
        <f t="array" ref="K576">IF(
    AND(
        ISNUMBER(MATCH(SUBSTITUTE(G576, " ", ""), SUBSTITUTE(Sheet2!$AK$5:$AK$13, " ", ""), 0)),
        ISNUMBER(MATCH(SUBSTITUTE(I576, " ", ""), SUBSTITUTE(Sheet2!$AL$4:$BB$4, " ", ""), 0))
    ),
    IF(
        ISNUMBER(MATCH(B576, Sheet2!$BE$3:$BE$13, 0)),
        IF(
            ISNUMBER(MATCH(INDEX(Sheet2!$BD$3:$BD$13, MATCH(B576, Sheet2!$BE$3:$BE$13, 0)), Sheet2!$BD$3:$BD$13, 0)),
            "True",
            "False"
        ),
        "False"
    ),
    "Bukan pasangan yang dicari"
)</f>
        <v>Bukan pasangan yang dicari</v>
      </c>
      <c r="L576" s="15" t="str" cm="1">
        <f t="array" ref="L576">IF(
    AND(
        ISNUMBER(MATCH(SUBSTITUTE(G576, " ", ""), SUBSTITUTE(Sheet2!$AK$19:$AK$35, " ", ""), 0)),
        ISNUMBER(MATCH(SUBSTITUTE(I576, " ", ""), SUBSTITUTE(Sheet2!$AL$18:$AT$18, " ", ""), 0))
    ),
    IF(
        ISNUMBER(MATCH(B576, Sheet2!$BE$3:$BE$13, 0)),
        IF(
            ISNUMBER(MATCH(INDEX(Sheet2!$BD$3:$BD$13, MATCH(B576, Sheet2!$BE$3:$BE$13, 0)), Sheet2!$BD$3:$BD$13, 0)),
            "True",
            "False"
        ),
        "False"
    ),
    "Bukan pasangan yang dicari"
)</f>
        <v>Bukan pasangan yang dicari</v>
      </c>
    </row>
    <row r="577" spans="1:12" hidden="1" x14ac:dyDescent="0.25">
      <c r="A577" s="20">
        <v>10717</v>
      </c>
      <c r="B577" t="s">
        <v>11</v>
      </c>
      <c r="E577">
        <v>10695</v>
      </c>
      <c r="F577">
        <v>10670</v>
      </c>
      <c r="G577" s="15" t="str">
        <f>IFERROR(
    IF(
        ISNUMBER(MATCH(E577, Elements!$A$2:$A$700, 0)),
        IF(
            INDEX(Elements!$C$2:$C$700, MATCH(E577, Elements!$A$2:$A$700, 0)) &lt;&gt; "",
            INDEX(Elements!$B$2:$B$700, MATCH(E577, Elements!$A$2:$A$700, 0)),
            "kosong"
        ),
        "tidak ditemukan"
    ),
    "ID tidak ditemukan"
)</f>
        <v>ApplicationService</v>
      </c>
      <c r="H577" s="15" t="str">
        <f>IFERROR(
    IF(
        ISNUMBER(MATCH(E577, Elements!$A$2:$A$700, 0)),
        IF(
            INDEX(Elements!$C$2:$C$700, MATCH(E577, Elements!$A$2:$A$700, 0)) &lt;&gt; "",
            INDEX(Elements!$C$2:$C$700, MATCH(E577, Elements!$A$2:$A$700, 0)),
            "kosong"
        ),
        "tidak ditemukan"
    ),
    "ID tidak ditemukan"
)</f>
        <v>Shipping order creation service</v>
      </c>
      <c r="I577" s="15" t="str">
        <f>IFERROR(
    IF(
        ISNUMBER(MATCH(F577, Elements!$A$2:$A$700, 0)),
        IF(
            INDEX(Elements!$C$2:$C$700, MATCH(F577, Elements!$A$2:$A$700, 0)) &lt;&gt; "",
            INDEX(Elements!$B$2:$B$700, MATCH(F577, Elements!$A$2:$A$700, 0)),
            "kosong"
        ),
        "tidak ditemukan"
    ),
    "ID tidak ditemukan"
)</f>
        <v>ApplicationComponent</v>
      </c>
      <c r="J577" s="15" t="str">
        <f>IFERROR(
    IF(
        ISNUMBER(MATCH(F577, Elements!$A$2:$A$700, 0)),
        IF(
            INDEX(Elements!$C$2:$C$700, MATCH(F577, Elements!$A$2:$A$700, 0)) &lt;&gt; "",
            INDEX(Elements!$C$2:$C$700, MATCH(F577, Elements!$A$2:$A$700, 0)),
            "kosong"
        ),
        "tidak ditemukan"
    ),
    "ID tidak ditemukan"
)</f>
        <v>Order management application</v>
      </c>
      <c r="K577" s="15" t="str" cm="1">
        <f t="array" ref="K577">IF(
    AND(
        ISNUMBER(MATCH(SUBSTITUTE(G577, " ", ""), SUBSTITUTE(Sheet2!$AK$5:$AK$13, " ", ""), 0)),
        ISNUMBER(MATCH(SUBSTITUTE(I577, " ", ""), SUBSTITUTE(Sheet2!$AL$4:$BB$4, " ", ""), 0))
    ),
    IF(
        ISNUMBER(MATCH(B577, Sheet2!$BE$3:$BE$13, 0)),
        IF(
            ISNUMBER(MATCH(INDEX(Sheet2!$BD$3:$BD$13, MATCH(B577, Sheet2!$BE$3:$BE$13, 0)), Sheet2!$BD$3:$BD$13, 0)),
            "True",
            "False"
        ),
        "False"
    ),
    "Bukan pasangan yang dicari"
)</f>
        <v>Bukan pasangan yang dicari</v>
      </c>
      <c r="L577" s="15" t="str" cm="1">
        <f t="array" ref="L577">IF(
    AND(
        ISNUMBER(MATCH(SUBSTITUTE(G577, " ", ""), SUBSTITUTE(Sheet2!$AK$19:$AK$35, " ", ""), 0)),
        ISNUMBER(MATCH(SUBSTITUTE(I577, " ", ""), SUBSTITUTE(Sheet2!$AL$18:$AT$18, " ", ""), 0))
    ),
    IF(
        ISNUMBER(MATCH(B577, Sheet2!$BE$3:$BE$13, 0)),
        IF(
            ISNUMBER(MATCH(INDEX(Sheet2!$BD$3:$BD$13, MATCH(B577, Sheet2!$BE$3:$BE$13, 0)), Sheet2!$BD$3:$BD$13, 0)),
            "True",
            "False"
        ),
        "False"
    ),
    "Bukan pasangan yang dicari"
)</f>
        <v>Bukan pasangan yang dicari</v>
      </c>
    </row>
    <row r="578" spans="1:12" hidden="1" x14ac:dyDescent="0.25">
      <c r="A578" s="20">
        <v>18069</v>
      </c>
      <c r="B578" t="s">
        <v>11</v>
      </c>
      <c r="E578">
        <v>17970</v>
      </c>
      <c r="F578">
        <v>17892</v>
      </c>
      <c r="G578" s="15" t="str">
        <f>IFERROR(
    IF(
        ISNUMBER(MATCH(E578, Elements!$A$2:$A$700, 0)),
        IF(
            INDEX(Elements!$C$2:$C$700, MATCH(E578, Elements!$A$2:$A$700, 0)) &lt;&gt; "",
            INDEX(Elements!$B$2:$B$700, MATCH(E578, Elements!$A$2:$A$700, 0)),
            "kosong"
        ),
        "tidak ditemukan"
    ),
    "ID tidak ditemukan"
)</f>
        <v>ApplicationService</v>
      </c>
      <c r="H578" s="15" t="str">
        <f>IFERROR(
    IF(
        ISNUMBER(MATCH(E578, Elements!$A$2:$A$700, 0)),
        IF(
            INDEX(Elements!$C$2:$C$700, MATCH(E578, Elements!$A$2:$A$700, 0)) &lt;&gt; "",
            INDEX(Elements!$C$2:$C$700, MATCH(E578, Elements!$A$2:$A$700, 0)),
            "kosong"
        ),
        "tidak ditemukan"
    ),
    "ID tidak ditemukan"
)</f>
        <v>ERP</v>
      </c>
      <c r="I578" s="15" t="str">
        <f>IFERROR(
    IF(
        ISNUMBER(MATCH(F578, Elements!$A$2:$A$700, 0)),
        IF(
            INDEX(Elements!$C$2:$C$700, MATCH(F578, Elements!$A$2:$A$700, 0)) &lt;&gt; "",
            INDEX(Elements!$B$2:$B$700, MATCH(F578, Elements!$A$2:$A$700, 0)),
            "kosong"
        ),
        "tidak ditemukan"
    ),
    "ID tidak ditemukan"
)</f>
        <v>BusinessProcess</v>
      </c>
      <c r="J578" s="15" t="str">
        <f>IFERROR(
    IF(
        ISNUMBER(MATCH(F578, Elements!$A$2:$A$700, 0)),
        IF(
            INDEX(Elements!$C$2:$C$700, MATCH(F578, Elements!$A$2:$A$700, 0)) &lt;&gt; "",
            INDEX(Elements!$C$2:$C$700, MATCH(F578, Elements!$A$2:$A$700, 0)),
            "kosong"
        ),
        "tidak ditemukan"
    ),
    "ID tidak ditemukan"
)</f>
        <v>Plan order</v>
      </c>
      <c r="K578" s="15" t="str" cm="1">
        <f t="array" ref="K578">IF(
    AND(
        ISNUMBER(MATCH(SUBSTITUTE(G578, " ", ""), SUBSTITUTE(Sheet2!$AK$5:$AK$13, " ", ""), 0)),
        ISNUMBER(MATCH(SUBSTITUTE(I578, " ", ""), SUBSTITUTE(Sheet2!$AL$4:$BB$4, " ", ""), 0))
    ),
    IF(
        ISNUMBER(MATCH(B578, Sheet2!$BE$3:$BE$13, 0)),
        IF(
            ISNUMBER(MATCH(INDEX(Sheet2!$BD$3:$BD$13, MATCH(B578, Sheet2!$BE$3:$BE$13, 0)), Sheet2!$BD$3:$BD$13, 0)),
            "True",
            "False"
        ),
        "False"
    ),
    "Bukan pasangan yang dicari"
)</f>
        <v>Bukan pasangan yang dicari</v>
      </c>
      <c r="L578" s="15" t="str" cm="1">
        <f t="array" ref="L578">IF(
    AND(
        ISNUMBER(MATCH(SUBSTITUTE(G578, " ", ""), SUBSTITUTE(Sheet2!$AK$19:$AK$35, " ", ""), 0)),
        ISNUMBER(MATCH(SUBSTITUTE(I578, " ", ""), SUBSTITUTE(Sheet2!$AL$18:$AT$18, " ", ""), 0))
    ),
    IF(
        ISNUMBER(MATCH(B578, Sheet2!$BE$3:$BE$13, 0)),
        IF(
            ISNUMBER(MATCH(INDEX(Sheet2!$BD$3:$BD$13, MATCH(B578, Sheet2!$BE$3:$BE$13, 0)), Sheet2!$BD$3:$BD$13, 0)),
            "True",
            "False"
        ),
        "False"
    ),
    "Bukan pasangan yang dicari"
)</f>
        <v>Bukan pasangan yang dicari</v>
      </c>
    </row>
    <row r="579" spans="1:12" hidden="1" x14ac:dyDescent="0.25">
      <c r="A579" s="20">
        <v>18070</v>
      </c>
      <c r="B579" t="s">
        <v>11</v>
      </c>
      <c r="E579">
        <v>14223</v>
      </c>
      <c r="F579">
        <v>17890</v>
      </c>
      <c r="G579" s="15" t="str">
        <f>IFERROR(
    IF(
        ISNUMBER(MATCH(E579, Elements!$A$2:$A$700, 0)),
        IF(
            INDEX(Elements!$C$2:$C$700, MATCH(E579, Elements!$A$2:$A$700, 0)) &lt;&gt; "",
            INDEX(Elements!$B$2:$B$700, MATCH(E579, Elements!$A$2:$A$700, 0)),
            "kosong"
        ),
        "tidak ditemukan"
    ),
    "ID tidak ditemukan"
)</f>
        <v>ApplicationService</v>
      </c>
      <c r="H579" s="15" t="str">
        <f>IFERROR(
    IF(
        ISNUMBER(MATCH(E579, Elements!$A$2:$A$700, 0)),
        IF(
            INDEX(Elements!$C$2:$C$700, MATCH(E579, Elements!$A$2:$A$700, 0)) &lt;&gt; "",
            INDEX(Elements!$C$2:$C$700, MATCH(E579, Elements!$A$2:$A$700, 0)),
            "kosong"
        ),
        "tidak ditemukan"
    ),
    "ID tidak ditemukan"
)</f>
        <v>CRM</v>
      </c>
      <c r="I579" s="15" t="str">
        <f>IFERROR(
    IF(
        ISNUMBER(MATCH(F579, Elements!$A$2:$A$700, 0)),
        IF(
            INDEX(Elements!$C$2:$C$700, MATCH(F579, Elements!$A$2:$A$700, 0)) &lt;&gt; "",
            INDEX(Elements!$B$2:$B$700, MATCH(F579, Elements!$A$2:$A$700, 0)),
            "kosong"
        ),
        "tidak ditemukan"
    ),
    "ID tidak ditemukan"
)</f>
        <v>BusinessProcess</v>
      </c>
      <c r="J579" s="15" t="str">
        <f>IFERROR(
    IF(
        ISNUMBER(MATCH(F579, Elements!$A$2:$A$700, 0)),
        IF(
            INDEX(Elements!$C$2:$C$700, MATCH(F579, Elements!$A$2:$A$700, 0)) &lt;&gt; "",
            INDEX(Elements!$C$2:$C$700, MATCH(F579, Elements!$A$2:$A$700, 0)),
            "kosong"
        ),
        "tidak ditemukan"
    ),
    "ID tidak ditemukan"
)</f>
        <v>Enter order</v>
      </c>
      <c r="K579" s="15" t="str" cm="1">
        <f t="array" ref="K579">IF(
    AND(
        ISNUMBER(MATCH(SUBSTITUTE(G579, " ", ""), SUBSTITUTE(Sheet2!$AK$5:$AK$13, " ", ""), 0)),
        ISNUMBER(MATCH(SUBSTITUTE(I579, " ", ""), SUBSTITUTE(Sheet2!$AL$4:$BB$4, " ", ""), 0))
    ),
    IF(
        ISNUMBER(MATCH(B579, Sheet2!$BE$3:$BE$13, 0)),
        IF(
            ISNUMBER(MATCH(INDEX(Sheet2!$BD$3:$BD$13, MATCH(B579, Sheet2!$BE$3:$BE$13, 0)), Sheet2!$BD$3:$BD$13, 0)),
            "True",
            "False"
        ),
        "False"
    ),
    "Bukan pasangan yang dicari"
)</f>
        <v>Bukan pasangan yang dicari</v>
      </c>
      <c r="L579" s="15" t="str" cm="1">
        <f t="array" ref="L579">IF(
    AND(
        ISNUMBER(MATCH(SUBSTITUTE(G579, " ", ""), SUBSTITUTE(Sheet2!$AK$19:$AK$35, " ", ""), 0)),
        ISNUMBER(MATCH(SUBSTITUTE(I579, " ", ""), SUBSTITUTE(Sheet2!$AL$18:$AT$18, " ", ""), 0))
    ),
    IF(
        ISNUMBER(MATCH(B579, Sheet2!$BE$3:$BE$13, 0)),
        IF(
            ISNUMBER(MATCH(INDEX(Sheet2!$BD$3:$BD$13, MATCH(B579, Sheet2!$BE$3:$BE$13, 0)), Sheet2!$BD$3:$BD$13, 0)),
            "True",
            "False"
        ),
        "False"
    ),
    "Bukan pasangan yang dicari"
)</f>
        <v>Bukan pasangan yang dicari</v>
      </c>
    </row>
    <row r="580" spans="1:12" hidden="1" x14ac:dyDescent="0.25">
      <c r="A580" s="20">
        <v>18269</v>
      </c>
      <c r="B580" t="s">
        <v>11</v>
      </c>
      <c r="E580">
        <v>17970</v>
      </c>
      <c r="F580">
        <v>18189</v>
      </c>
      <c r="G580" s="15" t="str">
        <f>IFERROR(
    IF(
        ISNUMBER(MATCH(E580, Elements!$A$2:$A$700, 0)),
        IF(
            INDEX(Elements!$C$2:$C$700, MATCH(E580, Elements!$A$2:$A$700, 0)) &lt;&gt; "",
            INDEX(Elements!$B$2:$B$700, MATCH(E580, Elements!$A$2:$A$700, 0)),
            "kosong"
        ),
        "tidak ditemukan"
    ),
    "ID tidak ditemukan"
)</f>
        <v>ApplicationService</v>
      </c>
      <c r="H580" s="15" t="str">
        <f>IFERROR(
    IF(
        ISNUMBER(MATCH(E580, Elements!$A$2:$A$700, 0)),
        IF(
            INDEX(Elements!$C$2:$C$700, MATCH(E580, Elements!$A$2:$A$700, 0)) &lt;&gt; "",
            INDEX(Elements!$C$2:$C$700, MATCH(E580, Elements!$A$2:$A$700, 0)),
            "kosong"
        ),
        "tidak ditemukan"
    ),
    "ID tidak ditemukan"
)</f>
        <v>ERP</v>
      </c>
      <c r="I580" s="15" t="str">
        <f>IFERROR(
    IF(
        ISNUMBER(MATCH(F580, Elements!$A$2:$A$700, 0)),
        IF(
            INDEX(Elements!$C$2:$C$700, MATCH(F580, Elements!$A$2:$A$700, 0)) &lt;&gt; "",
            INDEX(Elements!$B$2:$B$700, MATCH(F580, Elements!$A$2:$A$700, 0)),
            "kosong"
        ),
        "tidak ditemukan"
    ),
    "ID tidak ditemukan"
)</f>
        <v>BusinessProcess</v>
      </c>
      <c r="J580" s="15" t="str">
        <f>IFERROR(
    IF(
        ISNUMBER(MATCH(F580, Elements!$A$2:$A$700, 0)),
        IF(
            INDEX(Elements!$C$2:$C$700, MATCH(F580, Elements!$A$2:$A$700, 0)) &lt;&gt; "",
            INDEX(Elements!$C$2:$C$700, MATCH(F580, Elements!$A$2:$A$700, 0)),
            "kosong"
        ),
        "tidak ditemukan"
    ),
    "ID tidak ditemukan"
)</f>
        <v>Activate plan</v>
      </c>
      <c r="K580" s="15" t="str" cm="1">
        <f t="array" ref="K580">IF(
    AND(
        ISNUMBER(MATCH(SUBSTITUTE(G580, " ", ""), SUBSTITUTE(Sheet2!$AK$5:$AK$13, " ", ""), 0)),
        ISNUMBER(MATCH(SUBSTITUTE(I580, " ", ""), SUBSTITUTE(Sheet2!$AL$4:$BB$4, " ", ""), 0))
    ),
    IF(
        ISNUMBER(MATCH(B580, Sheet2!$BE$3:$BE$13, 0)),
        IF(
            ISNUMBER(MATCH(INDEX(Sheet2!$BD$3:$BD$13, MATCH(B580, Sheet2!$BE$3:$BE$13, 0)), Sheet2!$BD$3:$BD$13, 0)),
            "True",
            "False"
        ),
        "False"
    ),
    "Bukan pasangan yang dicari"
)</f>
        <v>Bukan pasangan yang dicari</v>
      </c>
      <c r="L580" s="15" t="str" cm="1">
        <f t="array" ref="L580">IF(
    AND(
        ISNUMBER(MATCH(SUBSTITUTE(G580, " ", ""), SUBSTITUTE(Sheet2!$AK$19:$AK$35, " ", ""), 0)),
        ISNUMBER(MATCH(SUBSTITUTE(I580, " ", ""), SUBSTITUTE(Sheet2!$AL$18:$AT$18, " ", ""), 0))
    ),
    IF(
        ISNUMBER(MATCH(B580, Sheet2!$BE$3:$BE$13, 0)),
        IF(
            ISNUMBER(MATCH(INDEX(Sheet2!$BD$3:$BD$13, MATCH(B580, Sheet2!$BE$3:$BE$13, 0)), Sheet2!$BD$3:$BD$13, 0)),
            "True",
            "False"
        ),
        "False"
    ),
    "Bukan pasangan yang dicari"
)</f>
        <v>Bukan pasangan yang dicari</v>
      </c>
    </row>
    <row r="581" spans="1:12" hidden="1" x14ac:dyDescent="0.25">
      <c r="A581" s="20">
        <v>18270</v>
      </c>
      <c r="B581" t="s">
        <v>11</v>
      </c>
      <c r="E581">
        <v>17970</v>
      </c>
      <c r="F581">
        <v>18190</v>
      </c>
      <c r="G581" s="15" t="str">
        <f>IFERROR(
    IF(
        ISNUMBER(MATCH(E581, Elements!$A$2:$A$700, 0)),
        IF(
            INDEX(Elements!$C$2:$C$700, MATCH(E581, Elements!$A$2:$A$700, 0)) &lt;&gt; "",
            INDEX(Elements!$B$2:$B$700, MATCH(E581, Elements!$A$2:$A$700, 0)),
            "kosong"
        ),
        "tidak ditemukan"
    ),
    "ID tidak ditemukan"
)</f>
        <v>ApplicationService</v>
      </c>
      <c r="H581" s="15" t="str">
        <f>IFERROR(
    IF(
        ISNUMBER(MATCH(E581, Elements!$A$2:$A$700, 0)),
        IF(
            INDEX(Elements!$C$2:$C$700, MATCH(E581, Elements!$A$2:$A$700, 0)) &lt;&gt; "",
            INDEX(Elements!$C$2:$C$700, MATCH(E581, Elements!$A$2:$A$700, 0)),
            "kosong"
        ),
        "tidak ditemukan"
    ),
    "ID tidak ditemukan"
)</f>
        <v>ERP</v>
      </c>
      <c r="I581" s="15" t="str">
        <f>IFERROR(
    IF(
        ISNUMBER(MATCH(F581, Elements!$A$2:$A$700, 0)),
        IF(
            INDEX(Elements!$C$2:$C$700, MATCH(F581, Elements!$A$2:$A$700, 0)) &lt;&gt; "",
            INDEX(Elements!$B$2:$B$700, MATCH(F581, Elements!$A$2:$A$700, 0)),
            "kosong"
        ),
        "tidak ditemukan"
    ),
    "ID tidak ditemukan"
)</f>
        <v>BusinessProcess</v>
      </c>
      <c r="J581" s="15" t="str">
        <f>IFERROR(
    IF(
        ISNUMBER(MATCH(F581, Elements!$A$2:$A$700, 0)),
        IF(
            INDEX(Elements!$C$2:$C$700, MATCH(F581, Elements!$A$2:$A$700, 0)) &lt;&gt; "",
            INDEX(Elements!$C$2:$C$700, MATCH(F581, Elements!$A$2:$A$700, 0)),
            "kosong"
        ),
        "tidak ditemukan"
    ),
    "ID tidak ditemukan"
)</f>
        <v>Activate delivery schedule</v>
      </c>
      <c r="K581" s="15" t="str" cm="1">
        <f t="array" ref="K581">IF(
    AND(
        ISNUMBER(MATCH(SUBSTITUTE(G581, " ", ""), SUBSTITUTE(Sheet2!$AK$5:$AK$13, " ", ""), 0)),
        ISNUMBER(MATCH(SUBSTITUTE(I581, " ", ""), SUBSTITUTE(Sheet2!$AL$4:$BB$4, " ", ""), 0))
    ),
    IF(
        ISNUMBER(MATCH(B581, Sheet2!$BE$3:$BE$13, 0)),
        IF(
            ISNUMBER(MATCH(INDEX(Sheet2!$BD$3:$BD$13, MATCH(B581, Sheet2!$BE$3:$BE$13, 0)), Sheet2!$BD$3:$BD$13, 0)),
            "True",
            "False"
        ),
        "False"
    ),
    "Bukan pasangan yang dicari"
)</f>
        <v>Bukan pasangan yang dicari</v>
      </c>
      <c r="L581" s="15" t="str" cm="1">
        <f t="array" ref="L581">IF(
    AND(
        ISNUMBER(MATCH(SUBSTITUTE(G581, " ", ""), SUBSTITUTE(Sheet2!$AK$19:$AK$35, " ", ""), 0)),
        ISNUMBER(MATCH(SUBSTITUTE(I581, " ", ""), SUBSTITUTE(Sheet2!$AL$18:$AT$18, " ", ""), 0))
    ),
    IF(
        ISNUMBER(MATCH(B581, Sheet2!$BE$3:$BE$13, 0)),
        IF(
            ISNUMBER(MATCH(INDEX(Sheet2!$BD$3:$BD$13, MATCH(B581, Sheet2!$BE$3:$BE$13, 0)), Sheet2!$BD$3:$BD$13, 0)),
            "True",
            "False"
        ),
        "False"
    ),
    "Bukan pasangan yang dicari"
)</f>
        <v>Bukan pasangan yang dicari</v>
      </c>
    </row>
    <row r="582" spans="1:12" hidden="1" x14ac:dyDescent="0.25">
      <c r="A582" s="20">
        <v>18711</v>
      </c>
      <c r="B582" t="s">
        <v>11</v>
      </c>
      <c r="E582">
        <v>17970</v>
      </c>
      <c r="F582">
        <v>14223</v>
      </c>
      <c r="G582" s="15" t="str">
        <f>IFERROR(
    IF(
        ISNUMBER(MATCH(E582, Elements!$A$2:$A$700, 0)),
        IF(
            INDEX(Elements!$C$2:$C$700, MATCH(E582, Elements!$A$2:$A$700, 0)) &lt;&gt; "",
            INDEX(Elements!$B$2:$B$700, MATCH(E582, Elements!$A$2:$A$700, 0)),
            "kosong"
        ),
        "tidak ditemukan"
    ),
    "ID tidak ditemukan"
)</f>
        <v>ApplicationService</v>
      </c>
      <c r="H582" s="15" t="str">
        <f>IFERROR(
    IF(
        ISNUMBER(MATCH(E582, Elements!$A$2:$A$700, 0)),
        IF(
            INDEX(Elements!$C$2:$C$700, MATCH(E582, Elements!$A$2:$A$700, 0)) &lt;&gt; "",
            INDEX(Elements!$C$2:$C$700, MATCH(E582, Elements!$A$2:$A$700, 0)),
            "kosong"
        ),
        "tidak ditemukan"
    ),
    "ID tidak ditemukan"
)</f>
        <v>ERP</v>
      </c>
      <c r="I582" s="15" t="str">
        <f>IFERROR(
    IF(
        ISNUMBER(MATCH(F582, Elements!$A$2:$A$700, 0)),
        IF(
            INDEX(Elements!$C$2:$C$700, MATCH(F582, Elements!$A$2:$A$700, 0)) &lt;&gt; "",
            INDEX(Elements!$B$2:$B$700, MATCH(F582, Elements!$A$2:$A$700, 0)),
            "kosong"
        ),
        "tidak ditemukan"
    ),
    "ID tidak ditemukan"
)</f>
        <v>ApplicationService</v>
      </c>
      <c r="J582" s="15" t="str">
        <f>IFERROR(
    IF(
        ISNUMBER(MATCH(F582, Elements!$A$2:$A$700, 0)),
        IF(
            INDEX(Elements!$C$2:$C$700, MATCH(F582, Elements!$A$2:$A$700, 0)) &lt;&gt; "",
            INDEX(Elements!$C$2:$C$700, MATCH(F582, Elements!$A$2:$A$700, 0)),
            "kosong"
        ),
        "tidak ditemukan"
    ),
    "ID tidak ditemukan"
)</f>
        <v>CRM</v>
      </c>
      <c r="K582" s="15" t="str" cm="1">
        <f t="array" ref="K582">IF(
    AND(
        ISNUMBER(MATCH(SUBSTITUTE(G582, " ", ""), SUBSTITUTE(Sheet2!$AK$5:$AK$13, " ", ""), 0)),
        ISNUMBER(MATCH(SUBSTITUTE(I582, " ", ""), SUBSTITUTE(Sheet2!$AL$4:$BB$4, " ", ""), 0))
    ),
    IF(
        ISNUMBER(MATCH(B582, Sheet2!$BE$3:$BE$13, 0)),
        IF(
            ISNUMBER(MATCH(INDEX(Sheet2!$BD$3:$BD$13, MATCH(B582, Sheet2!$BE$3:$BE$13, 0)), Sheet2!$BD$3:$BD$13, 0)),
            "True",
            "False"
        ),
        "False"
    ),
    "Bukan pasangan yang dicari"
)</f>
        <v>Bukan pasangan yang dicari</v>
      </c>
      <c r="L582" s="15" t="str" cm="1">
        <f t="array" ref="L582">IF(
    AND(
        ISNUMBER(MATCH(SUBSTITUTE(G582, " ", ""), SUBSTITUTE(Sheet2!$AK$19:$AK$35, " ", ""), 0)),
        ISNUMBER(MATCH(SUBSTITUTE(I582, " ", ""), SUBSTITUTE(Sheet2!$AL$18:$AT$18, " ", ""), 0))
    ),
    IF(
        ISNUMBER(MATCH(B582, Sheet2!$BE$3:$BE$13, 0)),
        IF(
            ISNUMBER(MATCH(INDEX(Sheet2!$BD$3:$BD$13, MATCH(B582, Sheet2!$BE$3:$BE$13, 0)), Sheet2!$BD$3:$BD$13, 0)),
            "True",
            "False"
        ),
        "False"
    ),
    "Bukan pasangan yang dicari"
)</f>
        <v>Bukan pasangan yang dicari</v>
      </c>
    </row>
    <row r="583" spans="1:12" hidden="1" x14ac:dyDescent="0.25">
      <c r="A583" s="20">
        <v>19371</v>
      </c>
      <c r="B583" t="s">
        <v>11</v>
      </c>
      <c r="E583">
        <v>8618</v>
      </c>
      <c r="F583">
        <v>10833</v>
      </c>
      <c r="G583" s="15" t="str">
        <f>IFERROR(
    IF(
        ISNUMBER(MATCH(E583, Elements!$A$2:$A$700, 0)),
        IF(
            INDEX(Elements!$C$2:$C$700, MATCH(E583, Elements!$A$2:$A$700, 0)) &lt;&gt; "",
            INDEX(Elements!$B$2:$B$700, MATCH(E583, Elements!$A$2:$A$700, 0)),
            "kosong"
        ),
        "tidak ditemukan"
    ),
    "ID tidak ditemukan"
)</f>
        <v>ApplicationComponent</v>
      </c>
      <c r="H583" s="15" t="str">
        <f>IFERROR(
    IF(
        ISNUMBER(MATCH(E583, Elements!$A$2:$A$700, 0)),
        IF(
            INDEX(Elements!$C$2:$C$700, MATCH(E583, Elements!$A$2:$A$700, 0)) &lt;&gt; "",
            INDEX(Elements!$C$2:$C$700, MATCH(E583, Elements!$A$2:$A$700, 0)),
            "kosong"
        ),
        "tidak ditemukan"
    ),
    "ID tidak ditemukan"
)</f>
        <v>CRM system</v>
      </c>
      <c r="I583" s="15" t="str">
        <f>IFERROR(
    IF(
        ISNUMBER(MATCH(F583, Elements!$A$2:$A$700, 0)),
        IF(
            INDEX(Elements!$C$2:$C$700, MATCH(F583, Elements!$A$2:$A$700, 0)) &lt;&gt; "",
            INDEX(Elements!$B$2:$B$700, MATCH(F583, Elements!$A$2:$A$700, 0)),
            "kosong"
        ),
        "tidak ditemukan"
    ),
    "ID tidak ditemukan"
)</f>
        <v>BusinessProcess</v>
      </c>
      <c r="J583" s="15" t="str">
        <f>IFERROR(
    IF(
        ISNUMBER(MATCH(F583, Elements!$A$2:$A$700, 0)),
        IF(
            INDEX(Elements!$C$2:$C$700, MATCH(F583, Elements!$A$2:$A$700, 0)) &lt;&gt; "",
            INDEX(Elements!$C$2:$C$700, MATCH(F583, Elements!$A$2:$A$700, 0)),
            "kosong"
        ),
        "tidak ditemukan"
    ),
    "ID tidak ditemukan"
)</f>
        <v>Develop contract</v>
      </c>
      <c r="K583" s="15" t="str" cm="1">
        <f t="array" ref="K583">IF(
    AND(
        ISNUMBER(MATCH(SUBSTITUTE(G583, " ", ""), SUBSTITUTE(Sheet2!$AK$5:$AK$13, " ", ""), 0)),
        ISNUMBER(MATCH(SUBSTITUTE(I583, " ", ""), SUBSTITUTE(Sheet2!$AL$4:$BB$4, " ", ""), 0))
    ),
    IF(
        ISNUMBER(MATCH(B583, Sheet2!$BE$3:$BE$13, 0)),
        IF(
            ISNUMBER(MATCH(INDEX(Sheet2!$BD$3:$BD$13, MATCH(B583, Sheet2!$BE$3:$BE$13, 0)), Sheet2!$BD$3:$BD$13, 0)),
            "True",
            "False"
        ),
        "False"
    ),
    "Bukan pasangan yang dicari"
)</f>
        <v>Bukan pasangan yang dicari</v>
      </c>
      <c r="L583" s="15" t="str" cm="1">
        <f t="array" ref="L583">IF(
    AND(
        ISNUMBER(MATCH(SUBSTITUTE(G583, " ", ""), SUBSTITUTE(Sheet2!$AK$19:$AK$35, " ", ""), 0)),
        ISNUMBER(MATCH(SUBSTITUTE(I583, " ", ""), SUBSTITUTE(Sheet2!$AL$18:$AT$18, " ", ""), 0))
    ),
    IF(
        ISNUMBER(MATCH(B583, Sheet2!$BE$3:$BE$13, 0)),
        IF(
            ISNUMBER(MATCH(INDEX(Sheet2!$BD$3:$BD$13, MATCH(B583, Sheet2!$BE$3:$BE$13, 0)), Sheet2!$BD$3:$BD$13, 0)),
            "True",
            "False"
        ),
        "False"
    ),
    "Bukan pasangan yang dicari"
)</f>
        <v>Bukan pasangan yang dicari</v>
      </c>
    </row>
    <row r="584" spans="1:12" hidden="1" x14ac:dyDescent="0.25">
      <c r="A584" s="20">
        <v>19372</v>
      </c>
      <c r="B584" t="s">
        <v>11</v>
      </c>
      <c r="E584">
        <v>8618</v>
      </c>
      <c r="F584">
        <v>8659</v>
      </c>
      <c r="G584" s="15" t="str">
        <f>IFERROR(
    IF(
        ISNUMBER(MATCH(E584, Elements!$A$2:$A$700, 0)),
        IF(
            INDEX(Elements!$C$2:$C$700, MATCH(E584, Elements!$A$2:$A$700, 0)) &lt;&gt; "",
            INDEX(Elements!$B$2:$B$700, MATCH(E584, Elements!$A$2:$A$700, 0)),
            "kosong"
        ),
        "tidak ditemukan"
    ),
    "ID tidak ditemukan"
)</f>
        <v>ApplicationComponent</v>
      </c>
      <c r="H584" s="15" t="str">
        <f>IFERROR(
    IF(
        ISNUMBER(MATCH(E584, Elements!$A$2:$A$700, 0)),
        IF(
            INDEX(Elements!$C$2:$C$700, MATCH(E584, Elements!$A$2:$A$700, 0)) &lt;&gt; "",
            INDEX(Elements!$C$2:$C$700, MATCH(E584, Elements!$A$2:$A$700, 0)),
            "kosong"
        ),
        "tidak ditemukan"
    ),
    "ID tidak ditemukan"
)</f>
        <v>CRM system</v>
      </c>
      <c r="I584" s="15" t="str">
        <f>IFERROR(
    IF(
        ISNUMBER(MATCH(F584, Elements!$A$2:$A$700, 0)),
        IF(
            INDEX(Elements!$C$2:$C$700, MATCH(F584, Elements!$A$2:$A$700, 0)) &lt;&gt; "",
            INDEX(Elements!$B$2:$B$700, MATCH(F584, Elements!$A$2:$A$700, 0)),
            "kosong"
        ),
        "tidak ditemukan"
    ),
    "ID tidak ditemukan"
)</f>
        <v>BusinessProcess</v>
      </c>
      <c r="J584" s="15" t="str">
        <f>IFERROR(
    IF(
        ISNUMBER(MATCH(F584, Elements!$A$2:$A$700, 0)),
        IF(
            INDEX(Elements!$C$2:$C$700, MATCH(F584, Elements!$A$2:$A$700, 0)) &lt;&gt; "",
            INDEX(Elements!$C$2:$C$700, MATCH(F584, Elements!$A$2:$A$700, 0)),
            "kosong"
        ),
        "tidak ditemukan"
    ),
    "ID tidak ditemukan"
)</f>
        <v>Register order</v>
      </c>
      <c r="K584" s="15" t="str" cm="1">
        <f t="array" ref="K584">IF(
    AND(
        ISNUMBER(MATCH(SUBSTITUTE(G584, " ", ""), SUBSTITUTE(Sheet2!$AK$5:$AK$13, " ", ""), 0)),
        ISNUMBER(MATCH(SUBSTITUTE(I584, " ", ""), SUBSTITUTE(Sheet2!$AL$4:$BB$4, " ", ""), 0))
    ),
    IF(
        ISNUMBER(MATCH(B584, Sheet2!$BE$3:$BE$13, 0)),
        IF(
            ISNUMBER(MATCH(INDEX(Sheet2!$BD$3:$BD$13, MATCH(B584, Sheet2!$BE$3:$BE$13, 0)), Sheet2!$BD$3:$BD$13, 0)),
            "True",
            "False"
        ),
        "False"
    ),
    "Bukan pasangan yang dicari"
)</f>
        <v>Bukan pasangan yang dicari</v>
      </c>
      <c r="L584" s="15" t="str" cm="1">
        <f t="array" ref="L584">IF(
    AND(
        ISNUMBER(MATCH(SUBSTITUTE(G584, " ", ""), SUBSTITUTE(Sheet2!$AK$19:$AK$35, " ", ""), 0)),
        ISNUMBER(MATCH(SUBSTITUTE(I584, " ", ""), SUBSTITUTE(Sheet2!$AL$18:$AT$18, " ", ""), 0))
    ),
    IF(
        ISNUMBER(MATCH(B584, Sheet2!$BE$3:$BE$13, 0)),
        IF(
            ISNUMBER(MATCH(INDEX(Sheet2!$BD$3:$BD$13, MATCH(B584, Sheet2!$BE$3:$BE$13, 0)), Sheet2!$BD$3:$BD$13, 0)),
            "True",
            "False"
        ),
        "False"
    ),
    "Bukan pasangan yang dicari"
)</f>
        <v>Bukan pasangan yang dicari</v>
      </c>
    </row>
    <row r="585" spans="1:12" hidden="1" x14ac:dyDescent="0.25">
      <c r="A585" s="20">
        <v>19377</v>
      </c>
      <c r="B585" t="s">
        <v>11</v>
      </c>
      <c r="E585">
        <v>14484</v>
      </c>
      <c r="F585">
        <v>12927</v>
      </c>
      <c r="G585" s="15" t="str">
        <f>IFERROR(
    IF(
        ISNUMBER(MATCH(E585, Elements!$A$2:$A$700, 0)),
        IF(
            INDEX(Elements!$C$2:$C$700, MATCH(E585, Elements!$A$2:$A$700, 0)) &lt;&gt; "",
            INDEX(Elements!$B$2:$B$700, MATCH(E585, Elements!$A$2:$A$700, 0)),
            "kosong"
        ),
        "tidak ditemukan"
    ),
    "ID tidak ditemukan"
)</f>
        <v>ApplicationComponent</v>
      </c>
      <c r="H585" s="15" t="str">
        <f>IFERROR(
    IF(
        ISNUMBER(MATCH(E585, Elements!$A$2:$A$700, 0)),
        IF(
            INDEX(Elements!$C$2:$C$700, MATCH(E585, Elements!$A$2:$A$700, 0)) &lt;&gt; "",
            INDEX(Elements!$C$2:$C$700, MATCH(E585, Elements!$A$2:$A$700, 0)),
            "kosong"
        ),
        "tidak ditemukan"
    ),
    "ID tidak ditemukan"
)</f>
        <v>Customer order monitoring application</v>
      </c>
      <c r="I585" s="15" t="str">
        <f>IFERROR(
    IF(
        ISNUMBER(MATCH(F585, Elements!$A$2:$A$700, 0)),
        IF(
            INDEX(Elements!$C$2:$C$700, MATCH(F585, Elements!$A$2:$A$700, 0)) &lt;&gt; "",
            INDEX(Elements!$B$2:$B$700, MATCH(F585, Elements!$A$2:$A$700, 0)),
            "kosong"
        ),
        "tidak ditemukan"
    ),
    "ID tidak ditemukan"
)</f>
        <v>BusinessProcess</v>
      </c>
      <c r="J585" s="15" t="str">
        <f>IFERROR(
    IF(
        ISNUMBER(MATCH(F585, Elements!$A$2:$A$700, 0)),
        IF(
            INDEX(Elements!$C$2:$C$700, MATCH(F585, Elements!$A$2:$A$700, 0)) &lt;&gt; "",
            INDEX(Elements!$C$2:$C$700, MATCH(F585, Elements!$A$2:$A$700, 0)),
            "kosong"
        ),
        "tidak ditemukan"
    ),
    "ID tidak ditemukan"
)</f>
        <v>Track customer order</v>
      </c>
      <c r="K585" s="15" t="str" cm="1">
        <f t="array" ref="K585">IF(
    AND(
        ISNUMBER(MATCH(SUBSTITUTE(G585, " ", ""), SUBSTITUTE(Sheet2!$AK$5:$AK$13, " ", ""), 0)),
        ISNUMBER(MATCH(SUBSTITUTE(I585, " ", ""), SUBSTITUTE(Sheet2!$AL$4:$BB$4, " ", ""), 0))
    ),
    IF(
        ISNUMBER(MATCH(B585, Sheet2!$BE$3:$BE$13, 0)),
        IF(
            ISNUMBER(MATCH(INDEX(Sheet2!$BD$3:$BD$13, MATCH(B585, Sheet2!$BE$3:$BE$13, 0)), Sheet2!$BD$3:$BD$13, 0)),
            "True",
            "False"
        ),
        "False"
    ),
    "Bukan pasangan yang dicari"
)</f>
        <v>Bukan pasangan yang dicari</v>
      </c>
      <c r="L585" s="15" t="str" cm="1">
        <f t="array" ref="L585">IF(
    AND(
        ISNUMBER(MATCH(SUBSTITUTE(G585, " ", ""), SUBSTITUTE(Sheet2!$AK$19:$AK$35, " ", ""), 0)),
        ISNUMBER(MATCH(SUBSTITUTE(I585, " ", ""), SUBSTITUTE(Sheet2!$AL$18:$AT$18, " ", ""), 0))
    ),
    IF(
        ISNUMBER(MATCH(B585, Sheet2!$BE$3:$BE$13, 0)),
        IF(
            ISNUMBER(MATCH(INDEX(Sheet2!$BD$3:$BD$13, MATCH(B585, Sheet2!$BE$3:$BE$13, 0)), Sheet2!$BD$3:$BD$13, 0)),
            "True",
            "False"
        ),
        "False"
    ),
    "Bukan pasangan yang dicari"
)</f>
        <v>Bukan pasangan yang dicari</v>
      </c>
    </row>
    <row r="586" spans="1:12" hidden="1" x14ac:dyDescent="0.25">
      <c r="A586" s="20">
        <v>19380</v>
      </c>
      <c r="B586" t="s">
        <v>11</v>
      </c>
      <c r="E586">
        <v>8618</v>
      </c>
      <c r="F586">
        <v>8660</v>
      </c>
      <c r="G586" s="15" t="str">
        <f>IFERROR(
    IF(
        ISNUMBER(MATCH(E586, Elements!$A$2:$A$700, 0)),
        IF(
            INDEX(Elements!$C$2:$C$700, MATCH(E586, Elements!$A$2:$A$700, 0)) &lt;&gt; "",
            INDEX(Elements!$B$2:$B$700, MATCH(E586, Elements!$A$2:$A$700, 0)),
            "kosong"
        ),
        "tidak ditemukan"
    ),
    "ID tidak ditemukan"
)</f>
        <v>ApplicationComponent</v>
      </c>
      <c r="H586" s="15" t="str">
        <f>IFERROR(
    IF(
        ISNUMBER(MATCH(E586, Elements!$A$2:$A$700, 0)),
        IF(
            INDEX(Elements!$C$2:$C$700, MATCH(E586, Elements!$A$2:$A$700, 0)) &lt;&gt; "",
            INDEX(Elements!$C$2:$C$700, MATCH(E586, Elements!$A$2:$A$700, 0)),
            "kosong"
        ),
        "tidak ditemukan"
    ),
    "ID tidak ditemukan"
)</f>
        <v>CRM system</v>
      </c>
      <c r="I586" s="15" t="str">
        <f>IFERROR(
    IF(
        ISNUMBER(MATCH(F586, Elements!$A$2:$A$700, 0)),
        IF(
            INDEX(Elements!$C$2:$C$700, MATCH(F586, Elements!$A$2:$A$700, 0)) &lt;&gt; "",
            INDEX(Elements!$B$2:$B$700, MATCH(F586, Elements!$A$2:$A$700, 0)),
            "kosong"
        ),
        "tidak ditemukan"
    ),
    "ID tidak ditemukan"
)</f>
        <v>BusinessProcess</v>
      </c>
      <c r="J586" s="15" t="str">
        <f>IFERROR(
    IF(
        ISNUMBER(MATCH(F586, Elements!$A$2:$A$700, 0)),
        IF(
            INDEX(Elements!$C$2:$C$700, MATCH(F586, Elements!$A$2:$A$700, 0)) &lt;&gt; "",
            INDEX(Elements!$C$2:$C$700, MATCH(F586, Elements!$A$2:$A$700, 0)),
            "kosong"
        ),
        "tidak ditemukan"
    ),
    "ID tidak ditemukan"
)</f>
        <v>Process customer order</v>
      </c>
      <c r="K586" s="15" t="str" cm="1">
        <f t="array" ref="K586">IF(
    AND(
        ISNUMBER(MATCH(SUBSTITUTE(G586, " ", ""), SUBSTITUTE(Sheet2!$AK$5:$AK$13, " ", ""), 0)),
        ISNUMBER(MATCH(SUBSTITUTE(I586, " ", ""), SUBSTITUTE(Sheet2!$AL$4:$BB$4, " ", ""), 0))
    ),
    IF(
        ISNUMBER(MATCH(B586, Sheet2!$BE$3:$BE$13, 0)),
        IF(
            ISNUMBER(MATCH(INDEX(Sheet2!$BD$3:$BD$13, MATCH(B586, Sheet2!$BE$3:$BE$13, 0)), Sheet2!$BD$3:$BD$13, 0)),
            "True",
            "False"
        ),
        "False"
    ),
    "Bukan pasangan yang dicari"
)</f>
        <v>Bukan pasangan yang dicari</v>
      </c>
      <c r="L586" s="15" t="str" cm="1">
        <f t="array" ref="L586">IF(
    AND(
        ISNUMBER(MATCH(SUBSTITUTE(G586, " ", ""), SUBSTITUTE(Sheet2!$AK$19:$AK$35, " ", ""), 0)),
        ISNUMBER(MATCH(SUBSTITUTE(I586, " ", ""), SUBSTITUTE(Sheet2!$AL$18:$AT$18, " ", ""), 0))
    ),
    IF(
        ISNUMBER(MATCH(B586, Sheet2!$BE$3:$BE$13, 0)),
        IF(
            ISNUMBER(MATCH(INDEX(Sheet2!$BD$3:$BD$13, MATCH(B586, Sheet2!$BE$3:$BE$13, 0)), Sheet2!$BD$3:$BD$13, 0)),
            "True",
            "False"
        ),
        "False"
    ),
    "Bukan pasangan yang dicari"
)</f>
        <v>Bukan pasangan yang dicari</v>
      </c>
    </row>
    <row r="587" spans="1:12" hidden="1" x14ac:dyDescent="0.25">
      <c r="A587" s="20">
        <v>19398</v>
      </c>
      <c r="B587" t="s">
        <v>11</v>
      </c>
      <c r="E587">
        <v>14478</v>
      </c>
      <c r="F587">
        <v>8660</v>
      </c>
      <c r="G587" s="15" t="str">
        <f>IFERROR(
    IF(
        ISNUMBER(MATCH(E587, Elements!$A$2:$A$700, 0)),
        IF(
            INDEX(Elements!$C$2:$C$700, MATCH(E587, Elements!$A$2:$A$700, 0)) &lt;&gt; "",
            INDEX(Elements!$B$2:$B$700, MATCH(E587, Elements!$A$2:$A$700, 0)),
            "kosong"
        ),
        "tidak ditemukan"
    ),
    "ID tidak ditemukan"
)</f>
        <v>ApplicationComponent</v>
      </c>
      <c r="H587" s="15" t="str">
        <f>IFERROR(
    IF(
        ISNUMBER(MATCH(E587, Elements!$A$2:$A$700, 0)),
        IF(
            INDEX(Elements!$C$2:$C$700, MATCH(E587, Elements!$A$2:$A$700, 0)) &lt;&gt; "",
            INDEX(Elements!$C$2:$C$700, MATCH(E587, Elements!$A$2:$A$700, 0)),
            "kosong"
        ),
        "tidak ditemukan"
    ),
    "ID tidak ditemukan"
)</f>
        <v>ERP application</v>
      </c>
      <c r="I587" s="15" t="str">
        <f>IFERROR(
    IF(
        ISNUMBER(MATCH(F587, Elements!$A$2:$A$700, 0)),
        IF(
            INDEX(Elements!$C$2:$C$700, MATCH(F587, Elements!$A$2:$A$700, 0)) &lt;&gt; "",
            INDEX(Elements!$B$2:$B$700, MATCH(F587, Elements!$A$2:$A$700, 0)),
            "kosong"
        ),
        "tidak ditemukan"
    ),
    "ID tidak ditemukan"
)</f>
        <v>BusinessProcess</v>
      </c>
      <c r="J587" s="15" t="str">
        <f>IFERROR(
    IF(
        ISNUMBER(MATCH(F587, Elements!$A$2:$A$700, 0)),
        IF(
            INDEX(Elements!$C$2:$C$700, MATCH(F587, Elements!$A$2:$A$700, 0)) &lt;&gt; "",
            INDEX(Elements!$C$2:$C$700, MATCH(F587, Elements!$A$2:$A$700, 0)),
            "kosong"
        ),
        "tidak ditemukan"
    ),
    "ID tidak ditemukan"
)</f>
        <v>Process customer order</v>
      </c>
      <c r="K587" s="15" t="str" cm="1">
        <f t="array" ref="K587">IF(
    AND(
        ISNUMBER(MATCH(SUBSTITUTE(G587, " ", ""), SUBSTITUTE(Sheet2!$AK$5:$AK$13, " ", ""), 0)),
        ISNUMBER(MATCH(SUBSTITUTE(I587, " ", ""), SUBSTITUTE(Sheet2!$AL$4:$BB$4, " ", ""), 0))
    ),
    IF(
        ISNUMBER(MATCH(B587, Sheet2!$BE$3:$BE$13, 0)),
        IF(
            ISNUMBER(MATCH(INDEX(Sheet2!$BD$3:$BD$13, MATCH(B587, Sheet2!$BE$3:$BE$13, 0)), Sheet2!$BD$3:$BD$13, 0)),
            "True",
            "False"
        ),
        "False"
    ),
    "Bukan pasangan yang dicari"
)</f>
        <v>Bukan pasangan yang dicari</v>
      </c>
      <c r="L587" s="15" t="str" cm="1">
        <f t="array" ref="L587">IF(
    AND(
        ISNUMBER(MATCH(SUBSTITUTE(G587, " ", ""), SUBSTITUTE(Sheet2!$AK$19:$AK$35, " ", ""), 0)),
        ISNUMBER(MATCH(SUBSTITUTE(I587, " ", ""), SUBSTITUTE(Sheet2!$AL$18:$AT$18, " ", ""), 0))
    ),
    IF(
        ISNUMBER(MATCH(B587, Sheet2!$BE$3:$BE$13, 0)),
        IF(
            ISNUMBER(MATCH(INDEX(Sheet2!$BD$3:$BD$13, MATCH(B587, Sheet2!$BE$3:$BE$13, 0)), Sheet2!$BD$3:$BD$13, 0)),
            "True",
            "False"
        ),
        "False"
    ),
    "Bukan pasangan yang dicari"
)</f>
        <v>Bukan pasangan yang dicari</v>
      </c>
    </row>
    <row r="588" spans="1:12" hidden="1" x14ac:dyDescent="0.25">
      <c r="A588" s="20">
        <v>19438</v>
      </c>
      <c r="B588" t="s">
        <v>11</v>
      </c>
      <c r="E588">
        <v>8618</v>
      </c>
      <c r="F588">
        <v>14543</v>
      </c>
      <c r="G588" s="15" t="str">
        <f>IFERROR(
    IF(
        ISNUMBER(MATCH(E588, Elements!$A$2:$A$700, 0)),
        IF(
            INDEX(Elements!$C$2:$C$700, MATCH(E588, Elements!$A$2:$A$700, 0)) &lt;&gt; "",
            INDEX(Elements!$B$2:$B$700, MATCH(E588, Elements!$A$2:$A$700, 0)),
            "kosong"
        ),
        "tidak ditemukan"
    ),
    "ID tidak ditemukan"
)</f>
        <v>ApplicationComponent</v>
      </c>
      <c r="H588" s="15" t="str">
        <f>IFERROR(
    IF(
        ISNUMBER(MATCH(E588, Elements!$A$2:$A$700, 0)),
        IF(
            INDEX(Elements!$C$2:$C$700, MATCH(E588, Elements!$A$2:$A$700, 0)) &lt;&gt; "",
            INDEX(Elements!$C$2:$C$700, MATCH(E588, Elements!$A$2:$A$700, 0)),
            "kosong"
        ),
        "tidak ditemukan"
    ),
    "ID tidak ditemukan"
)</f>
        <v>CRM system</v>
      </c>
      <c r="I588" s="15" t="str">
        <f>IFERROR(
    IF(
        ISNUMBER(MATCH(F588, Elements!$A$2:$A$700, 0)),
        IF(
            INDEX(Elements!$C$2:$C$700, MATCH(F588, Elements!$A$2:$A$700, 0)) &lt;&gt; "",
            INDEX(Elements!$B$2:$B$700, MATCH(F588, Elements!$A$2:$A$700, 0)),
            "kosong"
        ),
        "tidak ditemukan"
    ),
    "ID tidak ditemukan"
)</f>
        <v>BusinessService</v>
      </c>
      <c r="J588" s="15" t="str">
        <f>IFERROR(
    IF(
        ISNUMBER(MATCH(F588, Elements!$A$2:$A$700, 0)),
        IF(
            INDEX(Elements!$C$2:$C$700, MATCH(F588, Elements!$A$2:$A$700, 0)) &lt;&gt; "",
            INDEX(Elements!$C$2:$C$700, MATCH(F588, Elements!$A$2:$A$700, 0)),
            "kosong"
        ),
        "tidak ditemukan"
    ),
    "ID tidak ditemukan"
)</f>
        <v>Customer approval service</v>
      </c>
      <c r="K588" s="15" t="str" cm="1">
        <f t="array" ref="K588">IF(
    AND(
        ISNUMBER(MATCH(SUBSTITUTE(G588, " ", ""), SUBSTITUTE(Sheet2!$AK$5:$AK$13, " ", ""), 0)),
        ISNUMBER(MATCH(SUBSTITUTE(I588, " ", ""), SUBSTITUTE(Sheet2!$AL$4:$BB$4, " ", ""), 0))
    ),
    IF(
        ISNUMBER(MATCH(B588, Sheet2!$BE$3:$BE$13, 0)),
        IF(
            ISNUMBER(MATCH(INDEX(Sheet2!$BD$3:$BD$13, MATCH(B588, Sheet2!$BE$3:$BE$13, 0)), Sheet2!$BD$3:$BD$13, 0)),
            "True",
            "False"
        ),
        "False"
    ),
    "Bukan pasangan yang dicari"
)</f>
        <v>Bukan pasangan yang dicari</v>
      </c>
      <c r="L588" s="15" t="str" cm="1">
        <f t="array" ref="L588">IF(
    AND(
        ISNUMBER(MATCH(SUBSTITUTE(G588, " ", ""), SUBSTITUTE(Sheet2!$AK$19:$AK$35, " ", ""), 0)),
        ISNUMBER(MATCH(SUBSTITUTE(I588, " ", ""), SUBSTITUTE(Sheet2!$AL$18:$AT$18, " ", ""), 0))
    ),
    IF(
        ISNUMBER(MATCH(B588, Sheet2!$BE$3:$BE$13, 0)),
        IF(
            ISNUMBER(MATCH(INDEX(Sheet2!$BD$3:$BD$13, MATCH(B588, Sheet2!$BE$3:$BE$13, 0)), Sheet2!$BD$3:$BD$13, 0)),
            "True",
            "False"
        ),
        "False"
    ),
    "Bukan pasangan yang dicari"
)</f>
        <v>Bukan pasangan yang dicari</v>
      </c>
    </row>
    <row r="589" spans="1:12" hidden="1" x14ac:dyDescent="0.25">
      <c r="A589" s="20">
        <v>19466</v>
      </c>
      <c r="B589" t="s">
        <v>11</v>
      </c>
      <c r="E589">
        <v>8618</v>
      </c>
      <c r="F589">
        <v>10861</v>
      </c>
      <c r="G589" s="15" t="str">
        <f>IFERROR(
    IF(
        ISNUMBER(MATCH(E589, Elements!$A$2:$A$700, 0)),
        IF(
            INDEX(Elements!$C$2:$C$700, MATCH(E589, Elements!$A$2:$A$700, 0)) &lt;&gt; "",
            INDEX(Elements!$B$2:$B$700, MATCH(E589, Elements!$A$2:$A$700, 0)),
            "kosong"
        ),
        "tidak ditemukan"
    ),
    "ID tidak ditemukan"
)</f>
        <v>ApplicationComponent</v>
      </c>
      <c r="H589" s="15" t="str">
        <f>IFERROR(
    IF(
        ISNUMBER(MATCH(E589, Elements!$A$2:$A$700, 0)),
        IF(
            INDEX(Elements!$C$2:$C$700, MATCH(E589, Elements!$A$2:$A$700, 0)) &lt;&gt; "",
            INDEX(Elements!$C$2:$C$700, MATCH(E589, Elements!$A$2:$A$700, 0)),
            "kosong"
        ),
        "tidak ditemukan"
    ),
    "ID tidak ditemukan"
)</f>
        <v>CRM system</v>
      </c>
      <c r="I589" s="15" t="str">
        <f>IFERROR(
    IF(
        ISNUMBER(MATCH(F589, Elements!$A$2:$A$700, 0)),
        IF(
            INDEX(Elements!$C$2:$C$700, MATCH(F589, Elements!$A$2:$A$700, 0)) &lt;&gt; "",
            INDEX(Elements!$B$2:$B$700, MATCH(F589, Elements!$A$2:$A$700, 0)),
            "kosong"
        ),
        "tidak ditemukan"
    ),
    "ID tidak ditemukan"
)</f>
        <v>BusinessService</v>
      </c>
      <c r="J589" s="15" t="str">
        <f>IFERROR(
    IF(
        ISNUMBER(MATCH(F589, Elements!$A$2:$A$700, 0)),
        IF(
            INDEX(Elements!$C$2:$C$700, MATCH(F589, Elements!$A$2:$A$700, 0)) &lt;&gt; "",
            INDEX(Elements!$C$2:$C$700, MATCH(F589, Elements!$A$2:$A$700, 0)),
            "kosong"
        ),
        "tidak ditemukan"
    ),
    "ID tidak ditemukan"
)</f>
        <v>Customer risk assessment service</v>
      </c>
      <c r="K589" s="15" t="str" cm="1">
        <f t="array" ref="K589">IF(
    AND(
        ISNUMBER(MATCH(SUBSTITUTE(G589, " ", ""), SUBSTITUTE(Sheet2!$AK$5:$AK$13, " ", ""), 0)),
        ISNUMBER(MATCH(SUBSTITUTE(I589, " ", ""), SUBSTITUTE(Sheet2!$AL$4:$BB$4, " ", ""), 0))
    ),
    IF(
        ISNUMBER(MATCH(B589, Sheet2!$BE$3:$BE$13, 0)),
        IF(
            ISNUMBER(MATCH(INDEX(Sheet2!$BD$3:$BD$13, MATCH(B589, Sheet2!$BE$3:$BE$13, 0)), Sheet2!$BD$3:$BD$13, 0)),
            "True",
            "False"
        ),
        "False"
    ),
    "Bukan pasangan yang dicari"
)</f>
        <v>Bukan pasangan yang dicari</v>
      </c>
      <c r="L589" s="15" t="str" cm="1">
        <f t="array" ref="L589">IF(
    AND(
        ISNUMBER(MATCH(SUBSTITUTE(G589, " ", ""), SUBSTITUTE(Sheet2!$AK$19:$AK$35, " ", ""), 0)),
        ISNUMBER(MATCH(SUBSTITUTE(I589, " ", ""), SUBSTITUTE(Sheet2!$AL$18:$AT$18, " ", ""), 0))
    ),
    IF(
        ISNUMBER(MATCH(B589, Sheet2!$BE$3:$BE$13, 0)),
        IF(
            ISNUMBER(MATCH(INDEX(Sheet2!$BD$3:$BD$13, MATCH(B589, Sheet2!$BE$3:$BE$13, 0)), Sheet2!$BD$3:$BD$13, 0)),
            "True",
            "False"
        ),
        "False"
    ),
    "Bukan pasangan yang dicari"
)</f>
        <v>Bukan pasangan yang dicari</v>
      </c>
    </row>
    <row r="590" spans="1:12" hidden="1" x14ac:dyDescent="0.25">
      <c r="A590" s="20">
        <v>16478</v>
      </c>
      <c r="B590" t="s">
        <v>11</v>
      </c>
      <c r="E590">
        <v>10681</v>
      </c>
      <c r="F590">
        <v>10995</v>
      </c>
      <c r="G590" s="15" t="str">
        <f>IFERROR(
    IF(
        ISNUMBER(MATCH(E590, Elements!$A$2:$A$700, 0)),
        IF(
            INDEX(Elements!$C$2:$C$700, MATCH(E590, Elements!$A$2:$A$700, 0)) &lt;&gt; "",
            INDEX(Elements!$B$2:$B$700, MATCH(E590, Elements!$A$2:$A$700, 0)),
            "kosong"
        ),
        "tidak ditemukan"
    ),
    "ID tidak ditemukan"
)</f>
        <v>ApplicationComponent</v>
      </c>
      <c r="H590" s="15" t="str">
        <f>IFERROR(
    IF(
        ISNUMBER(MATCH(E590, Elements!$A$2:$A$700, 0)),
        IF(
            INDEX(Elements!$C$2:$C$700, MATCH(E590, Elements!$A$2:$A$700, 0)) &lt;&gt; "",
            INDEX(Elements!$C$2:$C$700, MATCH(E590, Elements!$A$2:$A$700, 0)),
            "kosong"
        ),
        "tidak ditemukan"
    ),
    "ID tidak ditemukan"
)</f>
        <v>Financial application</v>
      </c>
      <c r="I590" s="15" t="str">
        <f>IFERROR(
    IF(
        ISNUMBER(MATCH(F590, Elements!$A$2:$A$700, 0)),
        IF(
            INDEX(Elements!$C$2:$C$700, MATCH(F590, Elements!$A$2:$A$700, 0)) &lt;&gt; "",
            INDEX(Elements!$B$2:$B$700, MATCH(F590, Elements!$A$2:$A$700, 0)),
            "kosong"
        ),
        "tidak ditemukan"
    ),
    "ID tidak ditemukan"
)</f>
        <v>BusinessRole</v>
      </c>
      <c r="J590" s="15" t="str">
        <f>IFERROR(
    IF(
        ISNUMBER(MATCH(F590, Elements!$A$2:$A$700, 0)),
        IF(
            INDEX(Elements!$C$2:$C$700, MATCH(F590, Elements!$A$2:$A$700, 0)) &lt;&gt; "",
            INDEX(Elements!$C$2:$C$700, MATCH(F590, Elements!$A$2:$A$700, 0)),
            "kosong"
        ),
        "tidak ditemukan"
    ),
    "ID tidak ditemukan"
)</f>
        <v>HQ</v>
      </c>
      <c r="K590" s="15" t="str" cm="1">
        <f t="array" ref="K590">IF(
    AND(
        ISNUMBER(MATCH(SUBSTITUTE(G590, " ", ""), SUBSTITUTE(Sheet2!$AK$5:$AK$13, " ", ""), 0)),
        ISNUMBER(MATCH(SUBSTITUTE(I590, " ", ""), SUBSTITUTE(Sheet2!$AL$4:$BB$4, " ", ""), 0))
    ),
    IF(
        ISNUMBER(MATCH(B590, Sheet2!$BE$3:$BE$13, 0)),
        IF(
            ISNUMBER(MATCH(INDEX(Sheet2!$BD$3:$BD$13, MATCH(B590, Sheet2!$BE$3:$BE$13, 0)), Sheet2!$BD$3:$BD$13, 0)),
            "True",
            "False"
        ),
        "False"
    ),
    "Bukan pasangan yang dicari"
)</f>
        <v>Bukan pasangan yang dicari</v>
      </c>
      <c r="L590" s="15" t="str" cm="1">
        <f t="array" ref="L590">IF(
    AND(
        ISNUMBER(MATCH(SUBSTITUTE(G590, " ", ""), SUBSTITUTE(Sheet2!$AK$19:$AK$35, " ", ""), 0)),
        ISNUMBER(MATCH(SUBSTITUTE(I590, " ", ""), SUBSTITUTE(Sheet2!$AL$18:$AT$18, " ", ""), 0))
    ),
    IF(
        ISNUMBER(MATCH(B590, Sheet2!$BE$3:$BE$13, 0)),
        IF(
            ISNUMBER(MATCH(INDEX(Sheet2!$BD$3:$BD$13, MATCH(B590, Sheet2!$BE$3:$BE$13, 0)), Sheet2!$BD$3:$BD$13, 0)),
            "True",
            "False"
        ),
        "False"
    ),
    "Bukan pasangan yang dicari"
)</f>
        <v>Bukan pasangan yang dicari</v>
      </c>
    </row>
    <row r="591" spans="1:12" hidden="1" x14ac:dyDescent="0.25">
      <c r="A591" s="20">
        <v>9378</v>
      </c>
      <c r="B591" t="s">
        <v>11</v>
      </c>
      <c r="E591">
        <v>9222</v>
      </c>
      <c r="F591">
        <v>9368</v>
      </c>
      <c r="G591" s="15" t="str">
        <f>IFERROR(
    IF(
        ISNUMBER(MATCH(E591, Elements!$A$2:$A$700, 0)),
        IF(
            INDEX(Elements!$C$2:$C$700, MATCH(E591, Elements!$A$2:$A$700, 0)) &lt;&gt; "",
            INDEX(Elements!$B$2:$B$700, MATCH(E591, Elements!$A$2:$A$700, 0)),
            "kosong"
        ),
        "tidak ditemukan"
    ),
    "ID tidak ditemukan"
)</f>
        <v>ApplicationFunction</v>
      </c>
      <c r="H591" s="15" t="str">
        <f>IFERROR(
    IF(
        ISNUMBER(MATCH(E591, Elements!$A$2:$A$700, 0)),
        IF(
            INDEX(Elements!$C$2:$C$700, MATCH(E591, Elements!$A$2:$A$700, 0)) &lt;&gt; "",
            INDEX(Elements!$C$2:$C$700, MATCH(E591, Elements!$A$2:$A$700, 0)),
            "kosong"
        ),
        "tidak ditemukan"
    ),
    "ID tidak ditemukan"
)</f>
        <v>Enterprise application functions</v>
      </c>
      <c r="I591" s="15" t="str">
        <f>IFERROR(
    IF(
        ISNUMBER(MATCH(F591, Elements!$A$2:$A$700, 0)),
        IF(
            INDEX(Elements!$C$2:$C$700, MATCH(F591, Elements!$A$2:$A$700, 0)) &lt;&gt; "",
            INDEX(Elements!$B$2:$B$700, MATCH(F591, Elements!$A$2:$A$700, 0)),
            "kosong"
        ),
        "tidak ditemukan"
    ),
    "ID tidak ditemukan"
)</f>
        <v>BusinessFunction</v>
      </c>
      <c r="J591" s="15" t="str">
        <f>IFERROR(
    IF(
        ISNUMBER(MATCH(F591, Elements!$A$2:$A$700, 0)),
        IF(
            INDEX(Elements!$C$2:$C$700, MATCH(F591, Elements!$A$2:$A$700, 0)) &lt;&gt; "",
            INDEX(Elements!$C$2:$C$700, MATCH(F591, Elements!$A$2:$A$700, 0)),
            "kosong"
        ),
        "tidak ditemukan"
    ),
    "ID tidak ditemukan"
)</f>
        <v>Enterprise: Business Planning &amp; Logistics business functions</v>
      </c>
      <c r="K591" s="15" t="str" cm="1">
        <f t="array" ref="K591">IF(
    AND(
        ISNUMBER(MATCH(SUBSTITUTE(G591, " ", ""), SUBSTITUTE(Sheet2!$AK$5:$AK$13, " ", ""), 0)),
        ISNUMBER(MATCH(SUBSTITUTE(I591, " ", ""), SUBSTITUTE(Sheet2!$AL$4:$BB$4, " ", ""), 0))
    ),
    IF(
        ISNUMBER(MATCH(B591, Sheet2!$BE$3:$BE$13, 0)),
        IF(
            ISNUMBER(MATCH(INDEX(Sheet2!$BD$3:$BD$13, MATCH(B591, Sheet2!$BE$3:$BE$13, 0)), Sheet2!$BD$3:$BD$13, 0)),
            "True",
            "False"
        ),
        "False"
    ),
    "Bukan pasangan yang dicari"
)</f>
        <v>Bukan pasangan yang dicari</v>
      </c>
      <c r="L591" s="15" t="str" cm="1">
        <f t="array" ref="L591">IF(
    AND(
        ISNUMBER(MATCH(SUBSTITUTE(G591, " ", ""), SUBSTITUTE(Sheet2!$AK$19:$AK$35, " ", ""), 0)),
        ISNUMBER(MATCH(SUBSTITUTE(I591, " ", ""), SUBSTITUTE(Sheet2!$AL$18:$AT$18, " ", ""), 0))
    ),
    IF(
        ISNUMBER(MATCH(B591, Sheet2!$BE$3:$BE$13, 0)),
        IF(
            ISNUMBER(MATCH(INDEX(Sheet2!$BD$3:$BD$13, MATCH(B591, Sheet2!$BE$3:$BE$13, 0)), Sheet2!$BD$3:$BD$13, 0)),
            "True",
            "False"
        ),
        "False"
    ),
    "Bukan pasangan yang dicari"
)</f>
        <v>Bukan pasangan yang dicari</v>
      </c>
    </row>
    <row r="592" spans="1:12" hidden="1" x14ac:dyDescent="0.25">
      <c r="A592" s="20">
        <v>9379</v>
      </c>
      <c r="B592" t="s">
        <v>11</v>
      </c>
      <c r="E592">
        <v>6140</v>
      </c>
      <c r="F592">
        <v>9222</v>
      </c>
      <c r="G592" s="15" t="str">
        <f>IFERROR(
    IF(
        ISNUMBER(MATCH(E592, Elements!$A$2:$A$700, 0)),
        IF(
            INDEX(Elements!$C$2:$C$700, MATCH(E592, Elements!$A$2:$A$700, 0)) &lt;&gt; "",
            INDEX(Elements!$B$2:$B$700, MATCH(E592, Elements!$A$2:$A$700, 0)),
            "kosong"
        ),
        "tidak ditemukan"
    ),
    "ID tidak ditemukan"
)</f>
        <v>ApplicationService</v>
      </c>
      <c r="H592" s="15" t="str">
        <f>IFERROR(
    IF(
        ISNUMBER(MATCH(E592, Elements!$A$2:$A$700, 0)),
        IF(
            INDEX(Elements!$C$2:$C$700, MATCH(E592, Elements!$A$2:$A$700, 0)) &lt;&gt; "",
            INDEX(Elements!$C$2:$C$700, MATCH(E592, Elements!$A$2:$A$700, 0)),
            "kosong"
        ),
        "tidak ditemukan"
    ),
    "ID tidak ditemukan"
)</f>
        <v>Enterprise application integration</v>
      </c>
      <c r="I592" s="15" t="str">
        <f>IFERROR(
    IF(
        ISNUMBER(MATCH(F592, Elements!$A$2:$A$700, 0)),
        IF(
            INDEX(Elements!$C$2:$C$700, MATCH(F592, Elements!$A$2:$A$700, 0)) &lt;&gt; "",
            INDEX(Elements!$B$2:$B$700, MATCH(F592, Elements!$A$2:$A$700, 0)),
            "kosong"
        ),
        "tidak ditemukan"
    ),
    "ID tidak ditemukan"
)</f>
        <v>ApplicationFunction</v>
      </c>
      <c r="J592" s="15" t="str">
        <f>IFERROR(
    IF(
        ISNUMBER(MATCH(F592, Elements!$A$2:$A$700, 0)),
        IF(
            INDEX(Elements!$C$2:$C$700, MATCH(F592, Elements!$A$2:$A$700, 0)) &lt;&gt; "",
            INDEX(Elements!$C$2:$C$700, MATCH(F592, Elements!$A$2:$A$700, 0)),
            "kosong"
        ),
        "tidak ditemukan"
    ),
    "ID tidak ditemukan"
)</f>
        <v>Enterprise application functions</v>
      </c>
      <c r="K592" s="15" t="str" cm="1">
        <f t="array" ref="K592">IF(
    AND(
        ISNUMBER(MATCH(SUBSTITUTE(G592, " ", ""), SUBSTITUTE(Sheet2!$AK$5:$AK$13, " ", ""), 0)),
        ISNUMBER(MATCH(SUBSTITUTE(I592, " ", ""), SUBSTITUTE(Sheet2!$AL$4:$BB$4, " ", ""), 0))
    ),
    IF(
        ISNUMBER(MATCH(B592, Sheet2!$BE$3:$BE$13, 0)),
        IF(
            ISNUMBER(MATCH(INDEX(Sheet2!$BD$3:$BD$13, MATCH(B592, Sheet2!$BE$3:$BE$13, 0)), Sheet2!$BD$3:$BD$13, 0)),
            "True",
            "False"
        ),
        "False"
    ),
    "Bukan pasangan yang dicari"
)</f>
        <v>Bukan pasangan yang dicari</v>
      </c>
      <c r="L592" s="15" t="str" cm="1">
        <f t="array" ref="L592">IF(
    AND(
        ISNUMBER(MATCH(SUBSTITUTE(G592, " ", ""), SUBSTITUTE(Sheet2!$AK$19:$AK$35, " ", ""), 0)),
        ISNUMBER(MATCH(SUBSTITUTE(I592, " ", ""), SUBSTITUTE(Sheet2!$AL$18:$AT$18, " ", ""), 0))
    ),
    IF(
        ISNUMBER(MATCH(B592, Sheet2!$BE$3:$BE$13, 0)),
        IF(
            ISNUMBER(MATCH(INDEX(Sheet2!$BD$3:$BD$13, MATCH(B592, Sheet2!$BE$3:$BE$13, 0)), Sheet2!$BD$3:$BD$13, 0)),
            "True",
            "False"
        ),
        "False"
    ),
    "Bukan pasangan yang dicari"
)</f>
        <v>Bukan pasangan yang dicari</v>
      </c>
    </row>
    <row r="593" spans="1:12" hidden="1" x14ac:dyDescent="0.25">
      <c r="A593" s="20">
        <v>9380</v>
      </c>
      <c r="B593" t="s">
        <v>11</v>
      </c>
      <c r="E593">
        <v>6141</v>
      </c>
      <c r="F593">
        <v>9367</v>
      </c>
      <c r="G593" s="15" t="str">
        <f>IFERROR(
    IF(
        ISNUMBER(MATCH(E593, Elements!$A$2:$A$700, 0)),
        IF(
            INDEX(Elements!$C$2:$C$700, MATCH(E593, Elements!$A$2:$A$700, 0)) &lt;&gt; "",
            INDEX(Elements!$B$2:$B$700, MATCH(E593, Elements!$A$2:$A$700, 0)),
            "kosong"
        ),
        "tidak ditemukan"
    ),
    "ID tidak ditemukan"
)</f>
        <v>ApplicationService</v>
      </c>
      <c r="H593" s="15" t="str">
        <f>IFERROR(
    IF(
        ISNUMBER(MATCH(E593, Elements!$A$2:$A$700, 0)),
        IF(
            INDEX(Elements!$C$2:$C$700, MATCH(E593, Elements!$A$2:$A$700, 0)) &lt;&gt; "",
            INDEX(Elements!$C$2:$C$700, MATCH(E593, Elements!$A$2:$A$700, 0)),
            "kosong"
        ),
        "tidak ditemukan"
    ),
    "ID tidak ditemukan"
)</f>
        <v>Control application Integration</v>
      </c>
      <c r="I593" s="15" t="str">
        <f>IFERROR(
    IF(
        ISNUMBER(MATCH(F593, Elements!$A$2:$A$700, 0)),
        IF(
            INDEX(Elements!$C$2:$C$700, MATCH(F593, Elements!$A$2:$A$700, 0)) &lt;&gt; "",
            INDEX(Elements!$B$2:$B$700, MATCH(F593, Elements!$A$2:$A$700, 0)),
            "kosong"
        ),
        "tidak ditemukan"
    ),
    "ID tidak ditemukan"
)</f>
        <v>ApplicationFunction</v>
      </c>
      <c r="J593" s="15" t="str">
        <f>IFERROR(
    IF(
        ISNUMBER(MATCH(F593, Elements!$A$2:$A$700, 0)),
        IF(
            INDEX(Elements!$C$2:$C$700, MATCH(F593, Elements!$A$2:$A$700, 0)) &lt;&gt; "",
            INDEX(Elements!$C$2:$C$700, MATCH(F593, Elements!$A$2:$A$700, 0)),
            "kosong"
        ),
        "tidak ditemukan"
    ),
    "ID tidak ditemukan"
)</f>
        <v>Control application functions</v>
      </c>
      <c r="K593" s="15" t="str" cm="1">
        <f t="array" ref="K593">IF(
    AND(
        ISNUMBER(MATCH(SUBSTITUTE(G593, " ", ""), SUBSTITUTE(Sheet2!$AK$5:$AK$13, " ", ""), 0)),
        ISNUMBER(MATCH(SUBSTITUTE(I593, " ", ""), SUBSTITUTE(Sheet2!$AL$4:$BB$4, " ", ""), 0))
    ),
    IF(
        ISNUMBER(MATCH(B593, Sheet2!$BE$3:$BE$13, 0)),
        IF(
            ISNUMBER(MATCH(INDEX(Sheet2!$BD$3:$BD$13, MATCH(B593, Sheet2!$BE$3:$BE$13, 0)), Sheet2!$BD$3:$BD$13, 0)),
            "True",
            "False"
        ),
        "False"
    ),
    "Bukan pasangan yang dicari"
)</f>
        <v>Bukan pasangan yang dicari</v>
      </c>
      <c r="L593" s="15" t="str" cm="1">
        <f t="array" ref="L593">IF(
    AND(
        ISNUMBER(MATCH(SUBSTITUTE(G593, " ", ""), SUBSTITUTE(Sheet2!$AK$19:$AK$35, " ", ""), 0)),
        ISNUMBER(MATCH(SUBSTITUTE(I593, " ", ""), SUBSTITUTE(Sheet2!$AL$18:$AT$18, " ", ""), 0))
    ),
    IF(
        ISNUMBER(MATCH(B593, Sheet2!$BE$3:$BE$13, 0)),
        IF(
            ISNUMBER(MATCH(INDEX(Sheet2!$BD$3:$BD$13, MATCH(B593, Sheet2!$BE$3:$BE$13, 0)), Sheet2!$BD$3:$BD$13, 0)),
            "True",
            "False"
        ),
        "False"
    ),
    "Bukan pasangan yang dicari"
)</f>
        <v>Bukan pasangan yang dicari</v>
      </c>
    </row>
    <row r="594" spans="1:12" hidden="1" x14ac:dyDescent="0.25">
      <c r="A594" s="20">
        <v>9407</v>
      </c>
      <c r="B594" t="s">
        <v>11</v>
      </c>
      <c r="E594">
        <v>9367</v>
      </c>
      <c r="F594">
        <v>9369</v>
      </c>
      <c r="G594" s="15" t="str">
        <f>IFERROR(
    IF(
        ISNUMBER(MATCH(E594, Elements!$A$2:$A$700, 0)),
        IF(
            INDEX(Elements!$C$2:$C$700, MATCH(E594, Elements!$A$2:$A$700, 0)) &lt;&gt; "",
            INDEX(Elements!$B$2:$B$700, MATCH(E594, Elements!$A$2:$A$700, 0)),
            "kosong"
        ),
        "tidak ditemukan"
    ),
    "ID tidak ditemukan"
)</f>
        <v>ApplicationFunction</v>
      </c>
      <c r="H594" s="15" t="str">
        <f>IFERROR(
    IF(
        ISNUMBER(MATCH(E594, Elements!$A$2:$A$700, 0)),
        IF(
            INDEX(Elements!$C$2:$C$700, MATCH(E594, Elements!$A$2:$A$700, 0)) &lt;&gt; "",
            INDEX(Elements!$C$2:$C$700, MATCH(E594, Elements!$A$2:$A$700, 0)),
            "kosong"
        ),
        "tidak ditemukan"
    ),
    "ID tidak ditemukan"
)</f>
        <v>Control application functions</v>
      </c>
      <c r="I594" s="15" t="str">
        <f>IFERROR(
    IF(
        ISNUMBER(MATCH(F594, Elements!$A$2:$A$700, 0)),
        IF(
            INDEX(Elements!$C$2:$C$700, MATCH(F594, Elements!$A$2:$A$700, 0)) &lt;&gt; "",
            INDEX(Elements!$B$2:$B$700, MATCH(F594, Elements!$A$2:$A$700, 0)),
            "kosong"
        ),
        "tidak ditemukan"
    ),
    "ID tidak ditemukan"
)</f>
        <v>BusinessFunction</v>
      </c>
      <c r="J594" s="15" t="str">
        <f>IFERROR(
    IF(
        ISNUMBER(MATCH(F594, Elements!$A$2:$A$700, 0)),
        IF(
            INDEX(Elements!$C$2:$C$700, MATCH(F594, Elements!$A$2:$A$700, 0)) &lt;&gt; "",
            INDEX(Elements!$C$2:$C$700, MATCH(F594, Elements!$A$2:$A$700, 0)),
            "kosong"
        ),
        "tidak ditemukan"
    ),
    "ID tidak ditemukan"
)</f>
        <v>Control: Manufacturing Operations &amp; Control business functions</v>
      </c>
      <c r="K594" s="15" t="str" cm="1">
        <f t="array" ref="K594">IF(
    AND(
        ISNUMBER(MATCH(SUBSTITUTE(G594, " ", ""), SUBSTITUTE(Sheet2!$AK$5:$AK$13, " ", ""), 0)),
        ISNUMBER(MATCH(SUBSTITUTE(I594, " ", ""), SUBSTITUTE(Sheet2!$AL$4:$BB$4, " ", ""), 0))
    ),
    IF(
        ISNUMBER(MATCH(B594, Sheet2!$BE$3:$BE$13, 0)),
        IF(
            ISNUMBER(MATCH(INDEX(Sheet2!$BD$3:$BD$13, MATCH(B594, Sheet2!$BE$3:$BE$13, 0)), Sheet2!$BD$3:$BD$13, 0)),
            "True",
            "False"
        ),
        "False"
    ),
    "Bukan pasangan yang dicari"
)</f>
        <v>Bukan pasangan yang dicari</v>
      </c>
      <c r="L594" s="15" t="str" cm="1">
        <f t="array" ref="L594">IF(
    AND(
        ISNUMBER(MATCH(SUBSTITUTE(G594, " ", ""), SUBSTITUTE(Sheet2!$AK$19:$AK$35, " ", ""), 0)),
        ISNUMBER(MATCH(SUBSTITUTE(I594, " ", ""), SUBSTITUTE(Sheet2!$AL$18:$AT$18, " ", ""), 0))
    ),
    IF(
        ISNUMBER(MATCH(B594, Sheet2!$BE$3:$BE$13, 0)),
        IF(
            ISNUMBER(MATCH(INDEX(Sheet2!$BD$3:$BD$13, MATCH(B594, Sheet2!$BE$3:$BE$13, 0)), Sheet2!$BD$3:$BD$13, 0)),
            "True",
            "False"
        ),
        "False"
    ),
    "Bukan pasangan yang dicari"
)</f>
        <v>Bukan pasangan yang dicari</v>
      </c>
    </row>
    <row r="595" spans="1:12" hidden="1" x14ac:dyDescent="0.25">
      <c r="A595" s="20">
        <v>9422</v>
      </c>
      <c r="B595" t="s">
        <v>11</v>
      </c>
      <c r="E595">
        <v>6140</v>
      </c>
      <c r="F595">
        <v>9409</v>
      </c>
      <c r="G595" s="15" t="str">
        <f>IFERROR(
    IF(
        ISNUMBER(MATCH(E595, Elements!$A$2:$A$700, 0)),
        IF(
            INDEX(Elements!$C$2:$C$700, MATCH(E595, Elements!$A$2:$A$700, 0)) &lt;&gt; "",
            INDEX(Elements!$B$2:$B$700, MATCH(E595, Elements!$A$2:$A$700, 0)),
            "kosong"
        ),
        "tidak ditemukan"
    ),
    "ID tidak ditemukan"
)</f>
        <v>ApplicationService</v>
      </c>
      <c r="H595" s="15" t="str">
        <f>IFERROR(
    IF(
        ISNUMBER(MATCH(E595, Elements!$A$2:$A$700, 0)),
        IF(
            INDEX(Elements!$C$2:$C$700, MATCH(E595, Elements!$A$2:$A$700, 0)) &lt;&gt; "",
            INDEX(Elements!$C$2:$C$700, MATCH(E595, Elements!$A$2:$A$700, 0)),
            "kosong"
        ),
        "tidak ditemukan"
    ),
    "ID tidak ditemukan"
)</f>
        <v>Enterprise application integration</v>
      </c>
      <c r="I595" s="15" t="str">
        <f>IFERROR(
    IF(
        ISNUMBER(MATCH(F595, Elements!$A$2:$A$700, 0)),
        IF(
            INDEX(Elements!$C$2:$C$700, MATCH(F595, Elements!$A$2:$A$700, 0)) &lt;&gt; "",
            INDEX(Elements!$B$2:$B$700, MATCH(F595, Elements!$A$2:$A$700, 0)),
            "kosong"
        ),
        "tidak ditemukan"
    ),
    "ID tidak ditemukan"
)</f>
        <v>BusinessService</v>
      </c>
      <c r="J595" s="15" t="str">
        <f>IFERROR(
    IF(
        ISNUMBER(MATCH(F595, Elements!$A$2:$A$700, 0)),
        IF(
            INDEX(Elements!$C$2:$C$700, MATCH(F595, Elements!$A$2:$A$700, 0)) &lt;&gt; "",
            INDEX(Elements!$C$2:$C$700, MATCH(F595, Elements!$A$2:$A$700, 0)),
            "kosong"
        ),
        "tidak ditemukan"
    ),
    "ID tidak ditemukan"
)</f>
        <v>Enterprise functional integration</v>
      </c>
      <c r="K595" s="15" t="str" cm="1">
        <f t="array" ref="K595">IF(
    AND(
        ISNUMBER(MATCH(SUBSTITUTE(G595, " ", ""), SUBSTITUTE(Sheet2!$AK$5:$AK$13, " ", ""), 0)),
        ISNUMBER(MATCH(SUBSTITUTE(I595, " ", ""), SUBSTITUTE(Sheet2!$AL$4:$BB$4, " ", ""), 0))
    ),
    IF(
        ISNUMBER(MATCH(B595, Sheet2!$BE$3:$BE$13, 0)),
        IF(
            ISNUMBER(MATCH(INDEX(Sheet2!$BD$3:$BD$13, MATCH(B595, Sheet2!$BE$3:$BE$13, 0)), Sheet2!$BD$3:$BD$13, 0)),
            "True",
            "False"
        ),
        "False"
    ),
    "Bukan pasangan yang dicari"
)</f>
        <v>Bukan pasangan yang dicari</v>
      </c>
      <c r="L595" s="15" t="str" cm="1">
        <f t="array" ref="L595">IF(
    AND(
        ISNUMBER(MATCH(SUBSTITUTE(G595, " ", ""), SUBSTITUTE(Sheet2!$AK$19:$AK$35, " ", ""), 0)),
        ISNUMBER(MATCH(SUBSTITUTE(I595, " ", ""), SUBSTITUTE(Sheet2!$AL$18:$AT$18, " ", ""), 0))
    ),
    IF(
        ISNUMBER(MATCH(B595, Sheet2!$BE$3:$BE$13, 0)),
        IF(
            ISNUMBER(MATCH(INDEX(Sheet2!$BD$3:$BD$13, MATCH(B595, Sheet2!$BE$3:$BE$13, 0)), Sheet2!$BD$3:$BD$13, 0)),
            "True",
            "False"
        ),
        "False"
    ),
    "Bukan pasangan yang dicari"
)</f>
        <v>Bukan pasangan yang dicari</v>
      </c>
    </row>
    <row r="596" spans="1:12" hidden="1" x14ac:dyDescent="0.25">
      <c r="A596" s="20">
        <v>9423</v>
      </c>
      <c r="B596" t="s">
        <v>11</v>
      </c>
      <c r="E596">
        <v>6141</v>
      </c>
      <c r="F596">
        <v>9410</v>
      </c>
      <c r="G596" s="15" t="str">
        <f>IFERROR(
    IF(
        ISNUMBER(MATCH(E596, Elements!$A$2:$A$700, 0)),
        IF(
            INDEX(Elements!$C$2:$C$700, MATCH(E596, Elements!$A$2:$A$700, 0)) &lt;&gt; "",
            INDEX(Elements!$B$2:$B$700, MATCH(E596, Elements!$A$2:$A$700, 0)),
            "kosong"
        ),
        "tidak ditemukan"
    ),
    "ID tidak ditemukan"
)</f>
        <v>ApplicationService</v>
      </c>
      <c r="H596" s="15" t="str">
        <f>IFERROR(
    IF(
        ISNUMBER(MATCH(E596, Elements!$A$2:$A$700, 0)),
        IF(
            INDEX(Elements!$C$2:$C$700, MATCH(E596, Elements!$A$2:$A$700, 0)) &lt;&gt; "",
            INDEX(Elements!$C$2:$C$700, MATCH(E596, Elements!$A$2:$A$700, 0)),
            "kosong"
        ),
        "tidak ditemukan"
    ),
    "ID tidak ditemukan"
)</f>
        <v>Control application Integration</v>
      </c>
      <c r="I596" s="15" t="str">
        <f>IFERROR(
    IF(
        ISNUMBER(MATCH(F596, Elements!$A$2:$A$700, 0)),
        IF(
            INDEX(Elements!$C$2:$C$700, MATCH(F596, Elements!$A$2:$A$700, 0)) &lt;&gt; "",
            INDEX(Elements!$B$2:$B$700, MATCH(F596, Elements!$A$2:$A$700, 0)),
            "kosong"
        ),
        "tidak ditemukan"
    ),
    "ID tidak ditemukan"
)</f>
        <v>BusinessService</v>
      </c>
      <c r="J596" s="15" t="str">
        <f>IFERROR(
    IF(
        ISNUMBER(MATCH(F596, Elements!$A$2:$A$700, 0)),
        IF(
            INDEX(Elements!$C$2:$C$700, MATCH(F596, Elements!$A$2:$A$700, 0)) &lt;&gt; "",
            INDEX(Elements!$C$2:$C$700, MATCH(F596, Elements!$A$2:$A$700, 0)),
            "kosong"
        ),
        "tidak ditemukan"
    ),
    "ID tidak ditemukan"
)</f>
        <v>Control functional integration</v>
      </c>
      <c r="K596" s="15" t="str" cm="1">
        <f t="array" ref="K596">IF(
    AND(
        ISNUMBER(MATCH(SUBSTITUTE(G596, " ", ""), SUBSTITUTE(Sheet2!$AK$5:$AK$13, " ", ""), 0)),
        ISNUMBER(MATCH(SUBSTITUTE(I596, " ", ""), SUBSTITUTE(Sheet2!$AL$4:$BB$4, " ", ""), 0))
    ),
    IF(
        ISNUMBER(MATCH(B596, Sheet2!$BE$3:$BE$13, 0)),
        IF(
            ISNUMBER(MATCH(INDEX(Sheet2!$BD$3:$BD$13, MATCH(B596, Sheet2!$BE$3:$BE$13, 0)), Sheet2!$BD$3:$BD$13, 0)),
            "True",
            "False"
        ),
        "False"
    ),
    "Bukan pasangan yang dicari"
)</f>
        <v>Bukan pasangan yang dicari</v>
      </c>
      <c r="L596" s="15" t="str" cm="1">
        <f t="array" ref="L596">IF(
    AND(
        ISNUMBER(MATCH(SUBSTITUTE(G596, " ", ""), SUBSTITUTE(Sheet2!$AK$19:$AK$35, " ", ""), 0)),
        ISNUMBER(MATCH(SUBSTITUTE(I596, " ", ""), SUBSTITUTE(Sheet2!$AL$18:$AT$18, " ", ""), 0))
    ),
    IF(
        ISNUMBER(MATCH(B596, Sheet2!$BE$3:$BE$13, 0)),
        IF(
            ISNUMBER(MATCH(INDEX(Sheet2!$BD$3:$BD$13, MATCH(B596, Sheet2!$BE$3:$BE$13, 0)), Sheet2!$BD$3:$BD$13, 0)),
            "True",
            "False"
        ),
        "False"
    ),
    "Bukan pasangan yang dicari"
)</f>
        <v>Bukan pasangan yang dicari</v>
      </c>
    </row>
    <row r="597" spans="1:12" hidden="1" x14ac:dyDescent="0.25">
      <c r="A597" s="20">
        <v>9424</v>
      </c>
      <c r="B597" t="s">
        <v>11</v>
      </c>
      <c r="E597">
        <v>6138</v>
      </c>
      <c r="F597">
        <v>9408</v>
      </c>
      <c r="G597" s="15" t="str">
        <f>IFERROR(
    IF(
        ISNUMBER(MATCH(E597, Elements!$A$2:$A$700, 0)),
        IF(
            INDEX(Elements!$C$2:$C$700, MATCH(E597, Elements!$A$2:$A$700, 0)) &lt;&gt; "",
            INDEX(Elements!$B$2:$B$700, MATCH(E597, Elements!$A$2:$A$700, 0)),
            "kosong"
        ),
        "tidak ditemukan"
    ),
    "ID tidak ditemukan"
)</f>
        <v>ApplicationInterface</v>
      </c>
      <c r="H597" s="15" t="str">
        <f>IFERROR(
    IF(
        ISNUMBER(MATCH(E597, Elements!$A$2:$A$700, 0)),
        IF(
            INDEX(Elements!$C$2:$C$700, MATCH(E597, Elements!$A$2:$A$700, 0)) &lt;&gt; "",
            INDEX(Elements!$C$2:$C$700, MATCH(E597, Elements!$A$2:$A$700, 0)),
            "kosong"
        ),
        "tidak ditemukan"
    ),
    "ID tidak ditemukan"
)</f>
        <v>Enterprise-control application interface</v>
      </c>
      <c r="I597" s="15" t="str">
        <f>IFERROR(
    IF(
        ISNUMBER(MATCH(F597, Elements!$A$2:$A$700, 0)),
        IF(
            INDEX(Elements!$C$2:$C$700, MATCH(F597, Elements!$A$2:$A$700, 0)) &lt;&gt; "",
            INDEX(Elements!$B$2:$B$700, MATCH(F597, Elements!$A$2:$A$700, 0)),
            "kosong"
        ),
        "tidak ditemukan"
    ),
    "ID tidak ditemukan"
)</f>
        <v>BusinessInterface</v>
      </c>
      <c r="J597" s="15" t="str">
        <f>IFERROR(
    IF(
        ISNUMBER(MATCH(F597, Elements!$A$2:$A$700, 0)),
        IF(
            INDEX(Elements!$C$2:$C$700, MATCH(F597, Elements!$A$2:$A$700, 0)) &lt;&gt; "",
            INDEX(Elements!$C$2:$C$700, MATCH(F597, Elements!$A$2:$A$700, 0)),
            "kosong"
        ),
        "tidak ditemukan"
    ),
    "ID tidak ditemukan"
)</f>
        <v>Enterprise-control functional interface</v>
      </c>
      <c r="K597" s="15" t="str" cm="1">
        <f t="array" ref="K597">IF(
    AND(
        ISNUMBER(MATCH(SUBSTITUTE(G597, " ", ""), SUBSTITUTE(Sheet2!$AK$5:$AK$13, " ", ""), 0)),
        ISNUMBER(MATCH(SUBSTITUTE(I597, " ", ""), SUBSTITUTE(Sheet2!$AL$4:$BB$4, " ", ""), 0))
    ),
    IF(
        ISNUMBER(MATCH(B597, Sheet2!$BE$3:$BE$13, 0)),
        IF(
            ISNUMBER(MATCH(INDEX(Sheet2!$BD$3:$BD$13, MATCH(B597, Sheet2!$BE$3:$BE$13, 0)), Sheet2!$BD$3:$BD$13, 0)),
            "True",
            "False"
        ),
        "False"
    ),
    "Bukan pasangan yang dicari"
)</f>
        <v>Bukan pasangan yang dicari</v>
      </c>
      <c r="L597" s="15" t="str" cm="1">
        <f t="array" ref="L597">IF(
    AND(
        ISNUMBER(MATCH(SUBSTITUTE(G597, " ", ""), SUBSTITUTE(Sheet2!$AK$19:$AK$35, " ", ""), 0)),
        ISNUMBER(MATCH(SUBSTITUTE(I597, " ", ""), SUBSTITUTE(Sheet2!$AL$18:$AT$18, " ", ""), 0))
    ),
    IF(
        ISNUMBER(MATCH(B597, Sheet2!$BE$3:$BE$13, 0)),
        IF(
            ISNUMBER(MATCH(INDEX(Sheet2!$BD$3:$BD$13, MATCH(B597, Sheet2!$BE$3:$BE$13, 0)), Sheet2!$BD$3:$BD$13, 0)),
            "True",
            "False"
        ),
        "False"
    ),
    "Bukan pasangan yang dicari"
)</f>
        <v>Bukan pasangan yang dicari</v>
      </c>
    </row>
    <row r="598" spans="1:12" hidden="1" x14ac:dyDescent="0.25">
      <c r="A598" s="20">
        <v>6147</v>
      </c>
      <c r="B598" t="s">
        <v>11</v>
      </c>
      <c r="E598">
        <v>6140</v>
      </c>
      <c r="F598">
        <v>6451</v>
      </c>
      <c r="G598" s="15" t="str">
        <f>IFERROR(
    IF(
        ISNUMBER(MATCH(E598, Elements!$A$2:$A$700, 0)),
        IF(
            INDEX(Elements!$C$2:$C$700, MATCH(E598, Elements!$A$2:$A$700, 0)) &lt;&gt; "",
            INDEX(Elements!$B$2:$B$700, MATCH(E598, Elements!$A$2:$A$700, 0)),
            "kosong"
        ),
        "tidak ditemukan"
    ),
    "ID tidak ditemukan"
)</f>
        <v>ApplicationService</v>
      </c>
      <c r="H598" s="15" t="str">
        <f>IFERROR(
    IF(
        ISNUMBER(MATCH(E598, Elements!$A$2:$A$700, 0)),
        IF(
            INDEX(Elements!$C$2:$C$700, MATCH(E598, Elements!$A$2:$A$700, 0)) &lt;&gt; "",
            INDEX(Elements!$C$2:$C$700, MATCH(E598, Elements!$A$2:$A$700, 0)),
            "kosong"
        ),
        "tidak ditemukan"
    ),
    "ID tidak ditemukan"
)</f>
        <v>Enterprise application integration</v>
      </c>
      <c r="I598" s="15" t="str">
        <f>IFERROR(
    IF(
        ISNUMBER(MATCH(F598, Elements!$A$2:$A$700, 0)),
        IF(
            INDEX(Elements!$C$2:$C$700, MATCH(F598, Elements!$A$2:$A$700, 0)) &lt;&gt; "",
            INDEX(Elements!$B$2:$B$700, MATCH(F598, Elements!$A$2:$A$700, 0)),
            "kosong"
        ),
        "tidak ditemukan"
    ),
    "ID tidak ditemukan"
)</f>
        <v>ApplicationFunction</v>
      </c>
      <c r="J598" s="15" t="str">
        <f>IFERROR(
    IF(
        ISNUMBER(MATCH(F598, Elements!$A$2:$A$700, 0)),
        IF(
            INDEX(Elements!$C$2:$C$700, MATCH(F598, Elements!$A$2:$A$700, 0)) &lt;&gt; "",
            INDEX(Elements!$C$2:$C$700, MATCH(F598, Elements!$A$2:$A$700, 0)),
            "kosong"
        ),
        "tidak ditemukan"
    ),
    "ID tidak ditemukan"
)</f>
        <v>Enterprise: Quality Assurance</v>
      </c>
      <c r="K598" s="15" t="str" cm="1">
        <f t="array" ref="K598">IF(
    AND(
        ISNUMBER(MATCH(SUBSTITUTE(G598, " ", ""), SUBSTITUTE(Sheet2!$AK$5:$AK$13, " ", ""), 0)),
        ISNUMBER(MATCH(SUBSTITUTE(I598, " ", ""), SUBSTITUTE(Sheet2!$AL$4:$BB$4, " ", ""), 0))
    ),
    IF(
        ISNUMBER(MATCH(B598, Sheet2!$BE$3:$BE$13, 0)),
        IF(
            ISNUMBER(MATCH(INDEX(Sheet2!$BD$3:$BD$13, MATCH(B598, Sheet2!$BE$3:$BE$13, 0)), Sheet2!$BD$3:$BD$13, 0)),
            "True",
            "False"
        ),
        "False"
    ),
    "Bukan pasangan yang dicari"
)</f>
        <v>Bukan pasangan yang dicari</v>
      </c>
      <c r="L598" s="15" t="str" cm="1">
        <f t="array" ref="L598">IF(
    AND(
        ISNUMBER(MATCH(SUBSTITUTE(G598, " ", ""), SUBSTITUTE(Sheet2!$AK$19:$AK$35, " ", ""), 0)),
        ISNUMBER(MATCH(SUBSTITUTE(I598, " ", ""), SUBSTITUTE(Sheet2!$AL$18:$AT$18, " ", ""), 0))
    ),
    IF(
        ISNUMBER(MATCH(B598, Sheet2!$BE$3:$BE$13, 0)),
        IF(
            ISNUMBER(MATCH(INDEX(Sheet2!$BD$3:$BD$13, MATCH(B598, Sheet2!$BE$3:$BE$13, 0)), Sheet2!$BD$3:$BD$13, 0)),
            "True",
            "False"
        ),
        "False"
    ),
    "Bukan pasangan yang dicari"
)</f>
        <v>Bukan pasangan yang dicari</v>
      </c>
    </row>
    <row r="599" spans="1:12" hidden="1" x14ac:dyDescent="0.25">
      <c r="A599" s="20">
        <v>6148</v>
      </c>
      <c r="B599" t="s">
        <v>11</v>
      </c>
      <c r="E599">
        <v>6140</v>
      </c>
      <c r="F599">
        <v>6452</v>
      </c>
      <c r="G599" s="15" t="str">
        <f>IFERROR(
    IF(
        ISNUMBER(MATCH(E599, Elements!$A$2:$A$700, 0)),
        IF(
            INDEX(Elements!$C$2:$C$700, MATCH(E599, Elements!$A$2:$A$700, 0)) &lt;&gt; "",
            INDEX(Elements!$B$2:$B$700, MATCH(E599, Elements!$A$2:$A$700, 0)),
            "kosong"
        ),
        "tidak ditemukan"
    ),
    "ID tidak ditemukan"
)</f>
        <v>ApplicationService</v>
      </c>
      <c r="H599" s="15" t="str">
        <f>IFERROR(
    IF(
        ISNUMBER(MATCH(E599, Elements!$A$2:$A$700, 0)),
        IF(
            INDEX(Elements!$C$2:$C$700, MATCH(E599, Elements!$A$2:$A$700, 0)) &lt;&gt; "",
            INDEX(Elements!$C$2:$C$700, MATCH(E599, Elements!$A$2:$A$700, 0)),
            "kosong"
        ),
        "tidak ditemukan"
    ),
    "ID tidak ditemukan"
)</f>
        <v>Enterprise application integration</v>
      </c>
      <c r="I599" s="15" t="str">
        <f>IFERROR(
    IF(
        ISNUMBER(MATCH(F599, Elements!$A$2:$A$700, 0)),
        IF(
            INDEX(Elements!$C$2:$C$700, MATCH(F599, Elements!$A$2:$A$700, 0)) &lt;&gt; "",
            INDEX(Elements!$B$2:$B$700, MATCH(F599, Elements!$A$2:$A$700, 0)),
            "kosong"
        ),
        "tidak ditemukan"
    ),
    "ID tidak ditemukan"
)</f>
        <v>ApplicationFunction</v>
      </c>
      <c r="J599" s="15" t="str">
        <f>IFERROR(
    IF(
        ISNUMBER(MATCH(F599, Elements!$A$2:$A$700, 0)),
        IF(
            INDEX(Elements!$C$2:$C$700, MATCH(F599, Elements!$A$2:$A$700, 0)) &lt;&gt; "",
            INDEX(Elements!$C$2:$C$700, MATCH(F599, Elements!$A$2:$A$700, 0)),
            "kosong"
        ),
        "tidak ditemukan"
    ),
    "ID tidak ditemukan"
)</f>
        <v>Enterprise: Maintenance Management</v>
      </c>
      <c r="K599" s="15" t="str" cm="1">
        <f t="array" ref="K599">IF(
    AND(
        ISNUMBER(MATCH(SUBSTITUTE(G599, " ", ""), SUBSTITUTE(Sheet2!$AK$5:$AK$13, " ", ""), 0)),
        ISNUMBER(MATCH(SUBSTITUTE(I599, " ", ""), SUBSTITUTE(Sheet2!$AL$4:$BB$4, " ", ""), 0))
    ),
    IF(
        ISNUMBER(MATCH(B599, Sheet2!$BE$3:$BE$13, 0)),
        IF(
            ISNUMBER(MATCH(INDEX(Sheet2!$BD$3:$BD$13, MATCH(B599, Sheet2!$BE$3:$BE$13, 0)), Sheet2!$BD$3:$BD$13, 0)),
            "True",
            "False"
        ),
        "False"
    ),
    "Bukan pasangan yang dicari"
)</f>
        <v>Bukan pasangan yang dicari</v>
      </c>
      <c r="L599" s="15" t="str" cm="1">
        <f t="array" ref="L599">IF(
    AND(
        ISNUMBER(MATCH(SUBSTITUTE(G599, " ", ""), SUBSTITUTE(Sheet2!$AK$19:$AK$35, " ", ""), 0)),
        ISNUMBER(MATCH(SUBSTITUTE(I599, " ", ""), SUBSTITUTE(Sheet2!$AL$18:$AT$18, " ", ""), 0))
    ),
    IF(
        ISNUMBER(MATCH(B599, Sheet2!$BE$3:$BE$13, 0)),
        IF(
            ISNUMBER(MATCH(INDEX(Sheet2!$BD$3:$BD$13, MATCH(B599, Sheet2!$BE$3:$BE$13, 0)), Sheet2!$BD$3:$BD$13, 0)),
            "True",
            "False"
        ),
        "False"
    ),
    "Bukan pasangan yang dicari"
)</f>
        <v>Bukan pasangan yang dicari</v>
      </c>
    </row>
    <row r="600" spans="1:12" hidden="1" x14ac:dyDescent="0.25">
      <c r="A600" s="20">
        <v>6150</v>
      </c>
      <c r="B600" t="s">
        <v>11</v>
      </c>
      <c r="E600">
        <v>6140</v>
      </c>
      <c r="F600">
        <v>6454</v>
      </c>
      <c r="G600" s="15" t="str">
        <f>IFERROR(
    IF(
        ISNUMBER(MATCH(E600, Elements!$A$2:$A$700, 0)),
        IF(
            INDEX(Elements!$C$2:$C$700, MATCH(E600, Elements!$A$2:$A$700, 0)) &lt;&gt; "",
            INDEX(Elements!$B$2:$B$700, MATCH(E600, Elements!$A$2:$A$700, 0)),
            "kosong"
        ),
        "tidak ditemukan"
    ),
    "ID tidak ditemukan"
)</f>
        <v>ApplicationService</v>
      </c>
      <c r="H600" s="15" t="str">
        <f>IFERROR(
    IF(
        ISNUMBER(MATCH(E600, Elements!$A$2:$A$700, 0)),
        IF(
            INDEX(Elements!$C$2:$C$700, MATCH(E600, Elements!$A$2:$A$700, 0)) &lt;&gt; "",
            INDEX(Elements!$C$2:$C$700, MATCH(E600, Elements!$A$2:$A$700, 0)),
            "kosong"
        ),
        "tidak ditemukan"
    ),
    "ID tidak ditemukan"
)</f>
        <v>Enterprise application integration</v>
      </c>
      <c r="I600" s="15" t="str">
        <f>IFERROR(
    IF(
        ISNUMBER(MATCH(F600, Elements!$A$2:$A$700, 0)),
        IF(
            INDEX(Elements!$C$2:$C$700, MATCH(F600, Elements!$A$2:$A$700, 0)) &lt;&gt; "",
            INDEX(Elements!$B$2:$B$700, MATCH(F600, Elements!$A$2:$A$700, 0)),
            "kosong"
        ),
        "tidak ditemukan"
    ),
    "ID tidak ditemukan"
)</f>
        <v>ApplicationFunction</v>
      </c>
      <c r="J600" s="15" t="str">
        <f>IFERROR(
    IF(
        ISNUMBER(MATCH(F600, Elements!$A$2:$A$700, 0)),
        IF(
            INDEX(Elements!$C$2:$C$700, MATCH(F600, Elements!$A$2:$A$700, 0)) &lt;&gt; "",
            INDEX(Elements!$C$2:$C$700, MATCH(F600, Elements!$A$2:$A$700, 0)),
            "kosong"
        ),
        "tidak ditemukan"
    ),
    "ID tidak ditemukan"
)</f>
        <v>Enterprise: Material and Energy Control</v>
      </c>
      <c r="K600" s="15" t="str" cm="1">
        <f t="array" ref="K600">IF(
    AND(
        ISNUMBER(MATCH(SUBSTITUTE(G600, " ", ""), SUBSTITUTE(Sheet2!$AK$5:$AK$13, " ", ""), 0)),
        ISNUMBER(MATCH(SUBSTITUTE(I600, " ", ""), SUBSTITUTE(Sheet2!$AL$4:$BB$4, " ", ""), 0))
    ),
    IF(
        ISNUMBER(MATCH(B600, Sheet2!$BE$3:$BE$13, 0)),
        IF(
            ISNUMBER(MATCH(INDEX(Sheet2!$BD$3:$BD$13, MATCH(B600, Sheet2!$BE$3:$BE$13, 0)), Sheet2!$BD$3:$BD$13, 0)),
            "True",
            "False"
        ),
        "False"
    ),
    "Bukan pasangan yang dicari"
)</f>
        <v>Bukan pasangan yang dicari</v>
      </c>
      <c r="L600" s="15" t="str" cm="1">
        <f t="array" ref="L600">IF(
    AND(
        ISNUMBER(MATCH(SUBSTITUTE(G600, " ", ""), SUBSTITUTE(Sheet2!$AK$19:$AK$35, " ", ""), 0)),
        ISNUMBER(MATCH(SUBSTITUTE(I600, " ", ""), SUBSTITUTE(Sheet2!$AL$18:$AT$18, " ", ""), 0))
    ),
    IF(
        ISNUMBER(MATCH(B600, Sheet2!$BE$3:$BE$13, 0)),
        IF(
            ISNUMBER(MATCH(INDEX(Sheet2!$BD$3:$BD$13, MATCH(B600, Sheet2!$BE$3:$BE$13, 0)), Sheet2!$BD$3:$BD$13, 0)),
            "True",
            "False"
        ),
        "False"
    ),
    "Bukan pasangan yang dicari"
)</f>
        <v>Bukan pasangan yang dicari</v>
      </c>
    </row>
    <row r="601" spans="1:12" hidden="1" x14ac:dyDescent="0.25">
      <c r="A601" s="20">
        <v>6151</v>
      </c>
      <c r="B601" t="s">
        <v>11</v>
      </c>
      <c r="E601">
        <v>6140</v>
      </c>
      <c r="F601">
        <v>6456</v>
      </c>
      <c r="G601" s="15" t="str">
        <f>IFERROR(
    IF(
        ISNUMBER(MATCH(E601, Elements!$A$2:$A$700, 0)),
        IF(
            INDEX(Elements!$C$2:$C$700, MATCH(E601, Elements!$A$2:$A$700, 0)) &lt;&gt; "",
            INDEX(Elements!$B$2:$B$700, MATCH(E601, Elements!$A$2:$A$700, 0)),
            "kosong"
        ),
        "tidak ditemukan"
    ),
    "ID tidak ditemukan"
)</f>
        <v>ApplicationService</v>
      </c>
      <c r="H601" s="15" t="str">
        <f>IFERROR(
    IF(
        ISNUMBER(MATCH(E601, Elements!$A$2:$A$700, 0)),
        IF(
            INDEX(Elements!$C$2:$C$700, MATCH(E601, Elements!$A$2:$A$700, 0)) &lt;&gt; "",
            INDEX(Elements!$C$2:$C$700, MATCH(E601, Elements!$A$2:$A$700, 0)),
            "kosong"
        ),
        "tidak ditemukan"
    ),
    "ID tidak ditemukan"
)</f>
        <v>Enterprise application integration</v>
      </c>
      <c r="I601" s="15" t="str">
        <f>IFERROR(
    IF(
        ISNUMBER(MATCH(F601, Elements!$A$2:$A$700, 0)),
        IF(
            INDEX(Elements!$C$2:$C$700, MATCH(F601, Elements!$A$2:$A$700, 0)) &lt;&gt; "",
            INDEX(Elements!$B$2:$B$700, MATCH(F601, Elements!$A$2:$A$700, 0)),
            "kosong"
        ),
        "tidak ditemukan"
    ),
    "ID tidak ditemukan"
)</f>
        <v>ApplicationFunction</v>
      </c>
      <c r="J601" s="15" t="str">
        <f>IFERROR(
    IF(
        ISNUMBER(MATCH(F601, Elements!$A$2:$A$700, 0)),
        IF(
            INDEX(Elements!$C$2:$C$700, MATCH(F601, Elements!$A$2:$A$700, 0)) &lt;&gt; "",
            INDEX(Elements!$C$2:$C$700, MATCH(F601, Elements!$A$2:$A$700, 0)),
            "kosong"
        ),
        "tidak ditemukan"
    ),
    "ID tidak ditemukan"
)</f>
        <v>Enterprise: Production Scheduling (Global)</v>
      </c>
      <c r="K601" s="15" t="str" cm="1">
        <f t="array" ref="K601">IF(
    AND(
        ISNUMBER(MATCH(SUBSTITUTE(G601, " ", ""), SUBSTITUTE(Sheet2!$AK$5:$AK$13, " ", ""), 0)),
        ISNUMBER(MATCH(SUBSTITUTE(I601, " ", ""), SUBSTITUTE(Sheet2!$AL$4:$BB$4, " ", ""), 0))
    ),
    IF(
        ISNUMBER(MATCH(B601, Sheet2!$BE$3:$BE$13, 0)),
        IF(
            ISNUMBER(MATCH(INDEX(Sheet2!$BD$3:$BD$13, MATCH(B601, Sheet2!$BE$3:$BE$13, 0)), Sheet2!$BD$3:$BD$13, 0)),
            "True",
            "False"
        ),
        "False"
    ),
    "Bukan pasangan yang dicari"
)</f>
        <v>Bukan pasangan yang dicari</v>
      </c>
      <c r="L601" s="15" t="str" cm="1">
        <f t="array" ref="L601">IF(
    AND(
        ISNUMBER(MATCH(SUBSTITUTE(G601, " ", ""), SUBSTITUTE(Sheet2!$AK$19:$AK$35, " ", ""), 0)),
        ISNUMBER(MATCH(SUBSTITUTE(I601, " ", ""), SUBSTITUTE(Sheet2!$AL$18:$AT$18, " ", ""), 0))
    ),
    IF(
        ISNUMBER(MATCH(B601, Sheet2!$BE$3:$BE$13, 0)),
        IF(
            ISNUMBER(MATCH(INDEX(Sheet2!$BD$3:$BD$13, MATCH(B601, Sheet2!$BE$3:$BE$13, 0)), Sheet2!$BD$3:$BD$13, 0)),
            "True",
            "False"
        ),
        "False"
    ),
    "Bukan pasangan yang dicari"
)</f>
        <v>Bukan pasangan yang dicari</v>
      </c>
    </row>
    <row r="602" spans="1:12" hidden="1" x14ac:dyDescent="0.25">
      <c r="A602" s="20">
        <v>6152</v>
      </c>
      <c r="B602" t="s">
        <v>11</v>
      </c>
      <c r="E602">
        <v>6140</v>
      </c>
      <c r="F602">
        <v>6457</v>
      </c>
      <c r="G602" s="15" t="str">
        <f>IFERROR(
    IF(
        ISNUMBER(MATCH(E602, Elements!$A$2:$A$700, 0)),
        IF(
            INDEX(Elements!$C$2:$C$700, MATCH(E602, Elements!$A$2:$A$700, 0)) &lt;&gt; "",
            INDEX(Elements!$B$2:$B$700, MATCH(E602, Elements!$A$2:$A$700, 0)),
            "kosong"
        ),
        "tidak ditemukan"
    ),
    "ID tidak ditemukan"
)</f>
        <v>ApplicationService</v>
      </c>
      <c r="H602" s="15" t="str">
        <f>IFERROR(
    IF(
        ISNUMBER(MATCH(E602, Elements!$A$2:$A$700, 0)),
        IF(
            INDEX(Elements!$C$2:$C$700, MATCH(E602, Elements!$A$2:$A$700, 0)) &lt;&gt; "",
            INDEX(Elements!$C$2:$C$700, MATCH(E602, Elements!$A$2:$A$700, 0)),
            "kosong"
        ),
        "tidak ditemukan"
    ),
    "ID tidak ditemukan"
)</f>
        <v>Enterprise application integration</v>
      </c>
      <c r="I602" s="15" t="str">
        <f>IFERROR(
    IF(
        ISNUMBER(MATCH(F602, Elements!$A$2:$A$700, 0)),
        IF(
            INDEX(Elements!$C$2:$C$700, MATCH(F602, Elements!$A$2:$A$700, 0)) &lt;&gt; "",
            INDEX(Elements!$B$2:$B$700, MATCH(F602, Elements!$A$2:$A$700, 0)),
            "kosong"
        ),
        "tidak ditemukan"
    ),
    "ID tidak ditemukan"
)</f>
        <v>ApplicationFunction</v>
      </c>
      <c r="J602" s="15" t="str">
        <f>IFERROR(
    IF(
        ISNUMBER(MATCH(F602, Elements!$A$2:$A$700, 0)),
        IF(
            INDEX(Elements!$C$2:$C$700, MATCH(F602, Elements!$A$2:$A$700, 0)) &lt;&gt; "",
            INDEX(Elements!$C$2:$C$700, MATCH(F602, Elements!$A$2:$A$700, 0)),
            "kosong"
        ),
        "tidak ditemukan"
    ),
    "ID tidak ditemukan"
)</f>
        <v>Enterprise: Order Processing</v>
      </c>
      <c r="K602" s="15" t="str" cm="1">
        <f t="array" ref="K602">IF(
    AND(
        ISNUMBER(MATCH(SUBSTITUTE(G602, " ", ""), SUBSTITUTE(Sheet2!$AK$5:$AK$13, " ", ""), 0)),
        ISNUMBER(MATCH(SUBSTITUTE(I602, " ", ""), SUBSTITUTE(Sheet2!$AL$4:$BB$4, " ", ""), 0))
    ),
    IF(
        ISNUMBER(MATCH(B602, Sheet2!$BE$3:$BE$13, 0)),
        IF(
            ISNUMBER(MATCH(INDEX(Sheet2!$BD$3:$BD$13, MATCH(B602, Sheet2!$BE$3:$BE$13, 0)), Sheet2!$BD$3:$BD$13, 0)),
            "True",
            "False"
        ),
        "False"
    ),
    "Bukan pasangan yang dicari"
)</f>
        <v>Bukan pasangan yang dicari</v>
      </c>
      <c r="L602" s="15" t="str" cm="1">
        <f t="array" ref="L602">IF(
    AND(
        ISNUMBER(MATCH(SUBSTITUTE(G602, " ", ""), SUBSTITUTE(Sheet2!$AK$19:$AK$35, " ", ""), 0)),
        ISNUMBER(MATCH(SUBSTITUTE(I602, " ", ""), SUBSTITUTE(Sheet2!$AL$18:$AT$18, " ", ""), 0))
    ),
    IF(
        ISNUMBER(MATCH(B602, Sheet2!$BE$3:$BE$13, 0)),
        IF(
            ISNUMBER(MATCH(INDEX(Sheet2!$BD$3:$BD$13, MATCH(B602, Sheet2!$BE$3:$BE$13, 0)), Sheet2!$BD$3:$BD$13, 0)),
            "True",
            "False"
        ),
        "False"
    ),
    "Bukan pasangan yang dicari"
)</f>
        <v>Bukan pasangan yang dicari</v>
      </c>
    </row>
    <row r="603" spans="1:12" hidden="1" x14ac:dyDescent="0.25">
      <c r="A603" s="20">
        <v>6153</v>
      </c>
      <c r="B603" t="s">
        <v>11</v>
      </c>
      <c r="E603">
        <v>6140</v>
      </c>
      <c r="F603">
        <v>6458</v>
      </c>
      <c r="G603" s="15" t="str">
        <f>IFERROR(
    IF(
        ISNUMBER(MATCH(E603, Elements!$A$2:$A$700, 0)),
        IF(
            INDEX(Elements!$C$2:$C$700, MATCH(E603, Elements!$A$2:$A$700, 0)) &lt;&gt; "",
            INDEX(Elements!$B$2:$B$700, MATCH(E603, Elements!$A$2:$A$700, 0)),
            "kosong"
        ),
        "tidak ditemukan"
    ),
    "ID tidak ditemukan"
)</f>
        <v>ApplicationService</v>
      </c>
      <c r="H603" s="15" t="str">
        <f>IFERROR(
    IF(
        ISNUMBER(MATCH(E603, Elements!$A$2:$A$700, 0)),
        IF(
            INDEX(Elements!$C$2:$C$700, MATCH(E603, Elements!$A$2:$A$700, 0)) &lt;&gt; "",
            INDEX(Elements!$C$2:$C$700, MATCH(E603, Elements!$A$2:$A$700, 0)),
            "kosong"
        ),
        "tidak ditemukan"
    ),
    "ID tidak ditemukan"
)</f>
        <v>Enterprise application integration</v>
      </c>
      <c r="I603" s="15" t="str">
        <f>IFERROR(
    IF(
        ISNUMBER(MATCH(F603, Elements!$A$2:$A$700, 0)),
        IF(
            INDEX(Elements!$C$2:$C$700, MATCH(F603, Elements!$A$2:$A$700, 0)) &lt;&gt; "",
            INDEX(Elements!$B$2:$B$700, MATCH(F603, Elements!$A$2:$A$700, 0)),
            "kosong"
        ),
        "tidak ditemukan"
    ),
    "ID tidak ditemukan"
)</f>
        <v>ApplicationFunction</v>
      </c>
      <c r="J603" s="15" t="str">
        <f>IFERROR(
    IF(
        ISNUMBER(MATCH(F603, Elements!$A$2:$A$700, 0)),
        IF(
            INDEX(Elements!$C$2:$C$700, MATCH(F603, Elements!$A$2:$A$700, 0)) &lt;&gt; "",
            INDEX(Elements!$C$2:$C$700, MATCH(F603, Elements!$A$2:$A$700, 0)),
            "kosong"
        ),
        "tidak ditemukan"
    ),
    "ID tidak ditemukan"
)</f>
        <v>Enterprise: Product Cost Accounting</v>
      </c>
      <c r="K603" s="15" t="str" cm="1">
        <f t="array" ref="K603">IF(
    AND(
        ISNUMBER(MATCH(SUBSTITUTE(G603, " ", ""), SUBSTITUTE(Sheet2!$AK$5:$AK$13, " ", ""), 0)),
        ISNUMBER(MATCH(SUBSTITUTE(I603, " ", ""), SUBSTITUTE(Sheet2!$AL$4:$BB$4, " ", ""), 0))
    ),
    IF(
        ISNUMBER(MATCH(B603, Sheet2!$BE$3:$BE$13, 0)),
        IF(
            ISNUMBER(MATCH(INDEX(Sheet2!$BD$3:$BD$13, MATCH(B603, Sheet2!$BE$3:$BE$13, 0)), Sheet2!$BD$3:$BD$13, 0)),
            "True",
            "False"
        ),
        "False"
    ),
    "Bukan pasangan yang dicari"
)</f>
        <v>Bukan pasangan yang dicari</v>
      </c>
      <c r="L603" s="15" t="str" cm="1">
        <f t="array" ref="L603">IF(
    AND(
        ISNUMBER(MATCH(SUBSTITUTE(G603, " ", ""), SUBSTITUTE(Sheet2!$AK$19:$AK$35, " ", ""), 0)),
        ISNUMBER(MATCH(SUBSTITUTE(I603, " ", ""), SUBSTITUTE(Sheet2!$AL$18:$AT$18, " ", ""), 0))
    ),
    IF(
        ISNUMBER(MATCH(B603, Sheet2!$BE$3:$BE$13, 0)),
        IF(
            ISNUMBER(MATCH(INDEX(Sheet2!$BD$3:$BD$13, MATCH(B603, Sheet2!$BE$3:$BE$13, 0)), Sheet2!$BD$3:$BD$13, 0)),
            "True",
            "False"
        ),
        "False"
    ),
    "Bukan pasangan yang dicari"
)</f>
        <v>Bukan pasangan yang dicari</v>
      </c>
    </row>
    <row r="604" spans="1:12" hidden="1" x14ac:dyDescent="0.25">
      <c r="A604" s="20">
        <v>6154</v>
      </c>
      <c r="B604" t="s">
        <v>11</v>
      </c>
      <c r="E604">
        <v>6140</v>
      </c>
      <c r="F604">
        <v>6450</v>
      </c>
      <c r="G604" s="15" t="str">
        <f>IFERROR(
    IF(
        ISNUMBER(MATCH(E604, Elements!$A$2:$A$700, 0)),
        IF(
            INDEX(Elements!$C$2:$C$700, MATCH(E604, Elements!$A$2:$A$700, 0)) &lt;&gt; "",
            INDEX(Elements!$B$2:$B$700, MATCH(E604, Elements!$A$2:$A$700, 0)),
            "kosong"
        ),
        "tidak ditemukan"
    ),
    "ID tidak ditemukan"
)</f>
        <v>ApplicationService</v>
      </c>
      <c r="H604" s="15" t="str">
        <f>IFERROR(
    IF(
        ISNUMBER(MATCH(E604, Elements!$A$2:$A$700, 0)),
        IF(
            INDEX(Elements!$C$2:$C$700, MATCH(E604, Elements!$A$2:$A$700, 0)) &lt;&gt; "",
            INDEX(Elements!$C$2:$C$700, MATCH(E604, Elements!$A$2:$A$700, 0)),
            "kosong"
        ),
        "tidak ditemukan"
    ),
    "ID tidak ditemukan"
)</f>
        <v>Enterprise application integration</v>
      </c>
      <c r="I604" s="15" t="str">
        <f>IFERROR(
    IF(
        ISNUMBER(MATCH(F604, Elements!$A$2:$A$700, 0)),
        IF(
            INDEX(Elements!$C$2:$C$700, MATCH(F604, Elements!$A$2:$A$700, 0)) &lt;&gt; "",
            INDEX(Elements!$B$2:$B$700, MATCH(F604, Elements!$A$2:$A$700, 0)),
            "kosong"
        ),
        "tidak ditemukan"
    ),
    "ID tidak ditemukan"
)</f>
        <v>ApplicationFunction</v>
      </c>
      <c r="J604" s="15" t="str">
        <f>IFERROR(
    IF(
        ISNUMBER(MATCH(F604, Elements!$A$2:$A$700, 0)),
        IF(
            INDEX(Elements!$C$2:$C$700, MATCH(F604, Elements!$A$2:$A$700, 0)) &lt;&gt; "",
            INDEX(Elements!$C$2:$C$700, MATCH(F604, Elements!$A$2:$A$700, 0)),
            "kosong"
        ),
        "tidak ditemukan"
    ),
    "ID tidak ditemukan"
)</f>
        <v>Enterprise: Product Shipping Admin</v>
      </c>
      <c r="K604" s="15" t="str" cm="1">
        <f t="array" ref="K604">IF(
    AND(
        ISNUMBER(MATCH(SUBSTITUTE(G604, " ", ""), SUBSTITUTE(Sheet2!$AK$5:$AK$13, " ", ""), 0)),
        ISNUMBER(MATCH(SUBSTITUTE(I604, " ", ""), SUBSTITUTE(Sheet2!$AL$4:$BB$4, " ", ""), 0))
    ),
    IF(
        ISNUMBER(MATCH(B604, Sheet2!$BE$3:$BE$13, 0)),
        IF(
            ISNUMBER(MATCH(INDEX(Sheet2!$BD$3:$BD$13, MATCH(B604, Sheet2!$BE$3:$BE$13, 0)), Sheet2!$BD$3:$BD$13, 0)),
            "True",
            "False"
        ),
        "False"
    ),
    "Bukan pasangan yang dicari"
)</f>
        <v>Bukan pasangan yang dicari</v>
      </c>
      <c r="L604" s="15" t="str" cm="1">
        <f t="array" ref="L604">IF(
    AND(
        ISNUMBER(MATCH(SUBSTITUTE(G604, " ", ""), SUBSTITUTE(Sheet2!$AK$19:$AK$35, " ", ""), 0)),
        ISNUMBER(MATCH(SUBSTITUTE(I604, " ", ""), SUBSTITUTE(Sheet2!$AL$18:$AT$18, " ", ""), 0))
    ),
    IF(
        ISNUMBER(MATCH(B604, Sheet2!$BE$3:$BE$13, 0)),
        IF(
            ISNUMBER(MATCH(INDEX(Sheet2!$BD$3:$BD$13, MATCH(B604, Sheet2!$BE$3:$BE$13, 0)), Sheet2!$BD$3:$BD$13, 0)),
            "True",
            "False"
        ),
        "False"
    ),
    "Bukan pasangan yang dicari"
)</f>
        <v>Bukan pasangan yang dicari</v>
      </c>
    </row>
    <row r="605" spans="1:12" hidden="1" x14ac:dyDescent="0.25">
      <c r="A605" s="20">
        <v>6155</v>
      </c>
      <c r="B605" t="s">
        <v>11</v>
      </c>
      <c r="E605">
        <v>6140</v>
      </c>
      <c r="F605">
        <v>6455</v>
      </c>
      <c r="G605" s="15" t="str">
        <f>IFERROR(
    IF(
        ISNUMBER(MATCH(E605, Elements!$A$2:$A$700, 0)),
        IF(
            INDEX(Elements!$C$2:$C$700, MATCH(E605, Elements!$A$2:$A$700, 0)) &lt;&gt; "",
            INDEX(Elements!$B$2:$B$700, MATCH(E605, Elements!$A$2:$A$700, 0)),
            "kosong"
        ),
        "tidak ditemukan"
    ),
    "ID tidak ditemukan"
)</f>
        <v>ApplicationService</v>
      </c>
      <c r="H605" s="15" t="str">
        <f>IFERROR(
    IF(
        ISNUMBER(MATCH(E605, Elements!$A$2:$A$700, 0)),
        IF(
            INDEX(Elements!$C$2:$C$700, MATCH(E605, Elements!$A$2:$A$700, 0)) &lt;&gt; "",
            INDEX(Elements!$C$2:$C$700, MATCH(E605, Elements!$A$2:$A$700, 0)),
            "kosong"
        ),
        "tidak ditemukan"
    ),
    "ID tidak ditemukan"
)</f>
        <v>Enterprise application integration</v>
      </c>
      <c r="I605" s="15" t="str">
        <f>IFERROR(
    IF(
        ISNUMBER(MATCH(F605, Elements!$A$2:$A$700, 0)),
        IF(
            INDEX(Elements!$C$2:$C$700, MATCH(F605, Elements!$A$2:$A$700, 0)) &lt;&gt; "",
            INDEX(Elements!$B$2:$B$700, MATCH(F605, Elements!$A$2:$A$700, 0)),
            "kosong"
        ),
        "tidak ditemukan"
    ),
    "ID tidak ditemukan"
)</f>
        <v>ApplicationFunction</v>
      </c>
      <c r="J605" s="15" t="str">
        <f>IFERROR(
    IF(
        ISNUMBER(MATCH(F605, Elements!$A$2:$A$700, 0)),
        IF(
            INDEX(Elements!$C$2:$C$700, MATCH(F605, Elements!$A$2:$A$700, 0)) &lt;&gt; "",
            INDEX(Elements!$C$2:$C$700, MATCH(F605, Elements!$A$2:$A$700, 0)),
            "kosong"
        ),
        "tidak ditemukan"
    ),
    "ID tidak ditemukan"
)</f>
        <v>Enterprise: Product Inventory Control</v>
      </c>
      <c r="K605" s="15" t="str" cm="1">
        <f t="array" ref="K605">IF(
    AND(
        ISNUMBER(MATCH(SUBSTITUTE(G605, " ", ""), SUBSTITUTE(Sheet2!$AK$5:$AK$13, " ", ""), 0)),
        ISNUMBER(MATCH(SUBSTITUTE(I605, " ", ""), SUBSTITUTE(Sheet2!$AL$4:$BB$4, " ", ""), 0))
    ),
    IF(
        ISNUMBER(MATCH(B605, Sheet2!$BE$3:$BE$13, 0)),
        IF(
            ISNUMBER(MATCH(INDEX(Sheet2!$BD$3:$BD$13, MATCH(B605, Sheet2!$BE$3:$BE$13, 0)), Sheet2!$BD$3:$BD$13, 0)),
            "True",
            "False"
        ),
        "False"
    ),
    "Bukan pasangan yang dicari"
)</f>
        <v>Bukan pasangan yang dicari</v>
      </c>
      <c r="L605" s="15" t="str" cm="1">
        <f t="array" ref="L605">IF(
    AND(
        ISNUMBER(MATCH(SUBSTITUTE(G605, " ", ""), SUBSTITUTE(Sheet2!$AK$19:$AK$35, " ", ""), 0)),
        ISNUMBER(MATCH(SUBSTITUTE(I605, " ", ""), SUBSTITUTE(Sheet2!$AL$18:$AT$18, " ", ""), 0))
    ),
    IF(
        ISNUMBER(MATCH(B605, Sheet2!$BE$3:$BE$13, 0)),
        IF(
            ISNUMBER(MATCH(INDEX(Sheet2!$BD$3:$BD$13, MATCH(B605, Sheet2!$BE$3:$BE$13, 0)), Sheet2!$BD$3:$BD$13, 0)),
            "True",
            "False"
        ),
        "False"
    ),
    "Bukan pasangan yang dicari"
)</f>
        <v>Bukan pasangan yang dicari</v>
      </c>
    </row>
    <row r="606" spans="1:12" hidden="1" x14ac:dyDescent="0.25">
      <c r="A606" s="20">
        <v>6156</v>
      </c>
      <c r="B606" t="s">
        <v>11</v>
      </c>
      <c r="E606">
        <v>6138</v>
      </c>
      <c r="F606">
        <v>6140</v>
      </c>
      <c r="G606" s="15" t="str">
        <f>IFERROR(
    IF(
        ISNUMBER(MATCH(E606, Elements!$A$2:$A$700, 0)),
        IF(
            INDEX(Elements!$C$2:$C$700, MATCH(E606, Elements!$A$2:$A$700, 0)) &lt;&gt; "",
            INDEX(Elements!$B$2:$B$700, MATCH(E606, Elements!$A$2:$A$700, 0)),
            "kosong"
        ),
        "tidak ditemukan"
    ),
    "ID tidak ditemukan"
)</f>
        <v>ApplicationInterface</v>
      </c>
      <c r="H606" s="15" t="str">
        <f>IFERROR(
    IF(
        ISNUMBER(MATCH(E606, Elements!$A$2:$A$700, 0)),
        IF(
            INDEX(Elements!$C$2:$C$700, MATCH(E606, Elements!$A$2:$A$700, 0)) &lt;&gt; "",
            INDEX(Elements!$C$2:$C$700, MATCH(E606, Elements!$A$2:$A$700, 0)),
            "kosong"
        ),
        "tidak ditemukan"
    ),
    "ID tidak ditemukan"
)</f>
        <v>Enterprise-control application interface</v>
      </c>
      <c r="I606" s="15" t="str">
        <f>IFERROR(
    IF(
        ISNUMBER(MATCH(F606, Elements!$A$2:$A$700, 0)),
        IF(
            INDEX(Elements!$C$2:$C$700, MATCH(F606, Elements!$A$2:$A$700, 0)) &lt;&gt; "",
            INDEX(Elements!$B$2:$B$700, MATCH(F606, Elements!$A$2:$A$700, 0)),
            "kosong"
        ),
        "tidak ditemukan"
    ),
    "ID tidak ditemukan"
)</f>
        <v>ApplicationService</v>
      </c>
      <c r="J606" s="15" t="str">
        <f>IFERROR(
    IF(
        ISNUMBER(MATCH(F606, Elements!$A$2:$A$700, 0)),
        IF(
            INDEX(Elements!$C$2:$C$700, MATCH(F606, Elements!$A$2:$A$700, 0)) &lt;&gt; "",
            INDEX(Elements!$C$2:$C$700, MATCH(F606, Elements!$A$2:$A$700, 0)),
            "kosong"
        ),
        "tidak ditemukan"
    ),
    "ID tidak ditemukan"
)</f>
        <v>Enterprise application integration</v>
      </c>
      <c r="K606" s="15" t="str" cm="1">
        <f t="array" ref="K606">IF(
    AND(
        ISNUMBER(MATCH(SUBSTITUTE(G606, " ", ""), SUBSTITUTE(Sheet2!$AK$5:$AK$13, " ", ""), 0)),
        ISNUMBER(MATCH(SUBSTITUTE(I606, " ", ""), SUBSTITUTE(Sheet2!$AL$4:$BB$4, " ", ""), 0))
    ),
    IF(
        ISNUMBER(MATCH(B606, Sheet2!$BE$3:$BE$13, 0)),
        IF(
            ISNUMBER(MATCH(INDEX(Sheet2!$BD$3:$BD$13, MATCH(B606, Sheet2!$BE$3:$BE$13, 0)), Sheet2!$BD$3:$BD$13, 0)),
            "True",
            "False"
        ),
        "False"
    ),
    "Bukan pasangan yang dicari"
)</f>
        <v>Bukan pasangan yang dicari</v>
      </c>
      <c r="L606" s="15" t="str" cm="1">
        <f t="array" ref="L606">IF(
    AND(
        ISNUMBER(MATCH(SUBSTITUTE(G606, " ", ""), SUBSTITUTE(Sheet2!$AK$19:$AK$35, " ", ""), 0)),
        ISNUMBER(MATCH(SUBSTITUTE(I606, " ", ""), SUBSTITUTE(Sheet2!$AL$18:$AT$18, " ", ""), 0))
    ),
    IF(
        ISNUMBER(MATCH(B606, Sheet2!$BE$3:$BE$13, 0)),
        IF(
            ISNUMBER(MATCH(INDEX(Sheet2!$BD$3:$BD$13, MATCH(B606, Sheet2!$BE$3:$BE$13, 0)), Sheet2!$BD$3:$BD$13, 0)),
            "True",
            "False"
        ),
        "False"
    ),
    "Bukan pasangan yang dicari"
)</f>
        <v>Bukan pasangan yang dicari</v>
      </c>
    </row>
    <row r="607" spans="1:12" hidden="1" x14ac:dyDescent="0.25">
      <c r="A607" s="20">
        <v>6157</v>
      </c>
      <c r="B607" t="s">
        <v>11</v>
      </c>
      <c r="E607">
        <v>6138</v>
      </c>
      <c r="F607">
        <v>6141</v>
      </c>
      <c r="G607" s="15" t="str">
        <f>IFERROR(
    IF(
        ISNUMBER(MATCH(E607, Elements!$A$2:$A$700, 0)),
        IF(
            INDEX(Elements!$C$2:$C$700, MATCH(E607, Elements!$A$2:$A$700, 0)) &lt;&gt; "",
            INDEX(Elements!$B$2:$B$700, MATCH(E607, Elements!$A$2:$A$700, 0)),
            "kosong"
        ),
        "tidak ditemukan"
    ),
    "ID tidak ditemukan"
)</f>
        <v>ApplicationInterface</v>
      </c>
      <c r="H607" s="15" t="str">
        <f>IFERROR(
    IF(
        ISNUMBER(MATCH(E607, Elements!$A$2:$A$700, 0)),
        IF(
            INDEX(Elements!$C$2:$C$700, MATCH(E607, Elements!$A$2:$A$700, 0)) &lt;&gt; "",
            INDEX(Elements!$C$2:$C$700, MATCH(E607, Elements!$A$2:$A$700, 0)),
            "kosong"
        ),
        "tidak ditemukan"
    ),
    "ID tidak ditemukan"
)</f>
        <v>Enterprise-control application interface</v>
      </c>
      <c r="I607" s="15" t="str">
        <f>IFERROR(
    IF(
        ISNUMBER(MATCH(F607, Elements!$A$2:$A$700, 0)),
        IF(
            INDEX(Elements!$C$2:$C$700, MATCH(F607, Elements!$A$2:$A$700, 0)) &lt;&gt; "",
            INDEX(Elements!$B$2:$B$700, MATCH(F607, Elements!$A$2:$A$700, 0)),
            "kosong"
        ),
        "tidak ditemukan"
    ),
    "ID tidak ditemukan"
)</f>
        <v>ApplicationService</v>
      </c>
      <c r="J607" s="15" t="str">
        <f>IFERROR(
    IF(
        ISNUMBER(MATCH(F607, Elements!$A$2:$A$700, 0)),
        IF(
            INDEX(Elements!$C$2:$C$700, MATCH(F607, Elements!$A$2:$A$700, 0)) &lt;&gt; "",
            INDEX(Elements!$C$2:$C$700, MATCH(F607, Elements!$A$2:$A$700, 0)),
            "kosong"
        ),
        "tidak ditemukan"
    ),
    "ID tidak ditemukan"
)</f>
        <v>Control application Integration</v>
      </c>
      <c r="K607" s="15" t="str" cm="1">
        <f t="array" ref="K607">IF(
    AND(
        ISNUMBER(MATCH(SUBSTITUTE(G607, " ", ""), SUBSTITUTE(Sheet2!$AK$5:$AK$13, " ", ""), 0)),
        ISNUMBER(MATCH(SUBSTITUTE(I607, " ", ""), SUBSTITUTE(Sheet2!$AL$4:$BB$4, " ", ""), 0))
    ),
    IF(
        ISNUMBER(MATCH(B607, Sheet2!$BE$3:$BE$13, 0)),
        IF(
            ISNUMBER(MATCH(INDEX(Sheet2!$BD$3:$BD$13, MATCH(B607, Sheet2!$BE$3:$BE$13, 0)), Sheet2!$BD$3:$BD$13, 0)),
            "True",
            "False"
        ),
        "False"
    ),
    "Bukan pasangan yang dicari"
)</f>
        <v>Bukan pasangan yang dicari</v>
      </c>
      <c r="L607" s="15" t="str" cm="1">
        <f t="array" ref="L607">IF(
    AND(
        ISNUMBER(MATCH(SUBSTITUTE(G607, " ", ""), SUBSTITUTE(Sheet2!$AK$19:$AK$35, " ", ""), 0)),
        ISNUMBER(MATCH(SUBSTITUTE(I607, " ", ""), SUBSTITUTE(Sheet2!$AL$18:$AT$18, " ", ""), 0))
    ),
    IF(
        ISNUMBER(MATCH(B607, Sheet2!$BE$3:$BE$13, 0)),
        IF(
            ISNUMBER(MATCH(INDEX(Sheet2!$BD$3:$BD$13, MATCH(B607, Sheet2!$BE$3:$BE$13, 0)), Sheet2!$BD$3:$BD$13, 0)),
            "True",
            "False"
        ),
        "False"
    ),
    "Bukan pasangan yang dicari"
)</f>
        <v>Bukan pasangan yang dicari</v>
      </c>
    </row>
    <row r="608" spans="1:12" hidden="1" x14ac:dyDescent="0.25">
      <c r="A608" s="20">
        <v>6158</v>
      </c>
      <c r="B608" t="s">
        <v>11</v>
      </c>
      <c r="E608">
        <v>6141</v>
      </c>
      <c r="F608">
        <v>6520</v>
      </c>
      <c r="G608" s="15" t="str">
        <f>IFERROR(
    IF(
        ISNUMBER(MATCH(E608, Elements!$A$2:$A$700, 0)),
        IF(
            INDEX(Elements!$C$2:$C$700, MATCH(E608, Elements!$A$2:$A$700, 0)) &lt;&gt; "",
            INDEX(Elements!$B$2:$B$700, MATCH(E608, Elements!$A$2:$A$700, 0)),
            "kosong"
        ),
        "tidak ditemukan"
    ),
    "ID tidak ditemukan"
)</f>
        <v>ApplicationService</v>
      </c>
      <c r="H608" s="15" t="str">
        <f>IFERROR(
    IF(
        ISNUMBER(MATCH(E608, Elements!$A$2:$A$700, 0)),
        IF(
            INDEX(Elements!$C$2:$C$700, MATCH(E608, Elements!$A$2:$A$700, 0)) &lt;&gt; "",
            INDEX(Elements!$C$2:$C$700, MATCH(E608, Elements!$A$2:$A$700, 0)),
            "kosong"
        ),
        "tidak ditemukan"
    ),
    "ID tidak ditemukan"
)</f>
        <v>Control application Integration</v>
      </c>
      <c r="I608" s="15" t="str">
        <f>IFERROR(
    IF(
        ISNUMBER(MATCH(F608, Elements!$A$2:$A$700, 0)),
        IF(
            INDEX(Elements!$C$2:$C$700, MATCH(F608, Elements!$A$2:$A$700, 0)) &lt;&gt; "",
            INDEX(Elements!$B$2:$B$700, MATCH(F608, Elements!$A$2:$A$700, 0)),
            "kosong"
        ),
        "tidak ditemukan"
    ),
    "ID tidak ditemukan"
)</f>
        <v>ApplicationFunction</v>
      </c>
      <c r="J608" s="15" t="str">
        <f>IFERROR(
    IF(
        ISNUMBER(MATCH(F608, Elements!$A$2:$A$700, 0)),
        IF(
            INDEX(Elements!$C$2:$C$700, MATCH(F608, Elements!$A$2:$A$700, 0)) &lt;&gt; "",
            INDEX(Elements!$C$2:$C$700, MATCH(F608, Elements!$A$2:$A$700, 0)),
            "kosong"
        ),
        "tidak ditemukan"
    ),
    "ID tidak ditemukan"
)</f>
        <v>Control: Maintenance Management</v>
      </c>
      <c r="K608" s="15" t="str" cm="1">
        <f t="array" ref="K608">IF(
    AND(
        ISNUMBER(MATCH(SUBSTITUTE(G608, " ", ""), SUBSTITUTE(Sheet2!$AK$5:$AK$13, " ", ""), 0)),
        ISNUMBER(MATCH(SUBSTITUTE(I608, " ", ""), SUBSTITUTE(Sheet2!$AL$4:$BB$4, " ", ""), 0))
    ),
    IF(
        ISNUMBER(MATCH(B608, Sheet2!$BE$3:$BE$13, 0)),
        IF(
            ISNUMBER(MATCH(INDEX(Sheet2!$BD$3:$BD$13, MATCH(B608, Sheet2!$BE$3:$BE$13, 0)), Sheet2!$BD$3:$BD$13, 0)),
            "True",
            "False"
        ),
        "False"
    ),
    "Bukan pasangan yang dicari"
)</f>
        <v>Bukan pasangan yang dicari</v>
      </c>
      <c r="L608" s="15" t="str" cm="1">
        <f t="array" ref="L608">IF(
    AND(
        ISNUMBER(MATCH(SUBSTITUTE(G608, " ", ""), SUBSTITUTE(Sheet2!$AK$19:$AK$35, " ", ""), 0)),
        ISNUMBER(MATCH(SUBSTITUTE(I608, " ", ""), SUBSTITUTE(Sheet2!$AL$18:$AT$18, " ", ""), 0))
    ),
    IF(
        ISNUMBER(MATCH(B608, Sheet2!$BE$3:$BE$13, 0)),
        IF(
            ISNUMBER(MATCH(INDEX(Sheet2!$BD$3:$BD$13, MATCH(B608, Sheet2!$BE$3:$BE$13, 0)), Sheet2!$BD$3:$BD$13, 0)),
            "True",
            "False"
        ),
        "False"
    ),
    "Bukan pasangan yang dicari"
)</f>
        <v>Bukan pasangan yang dicari</v>
      </c>
    </row>
    <row r="609" spans="1:12" hidden="1" x14ac:dyDescent="0.25">
      <c r="A609" s="20">
        <v>6159</v>
      </c>
      <c r="B609" t="s">
        <v>11</v>
      </c>
      <c r="E609">
        <v>6141</v>
      </c>
      <c r="F609">
        <v>6519</v>
      </c>
      <c r="G609" s="15" t="str">
        <f>IFERROR(
    IF(
        ISNUMBER(MATCH(E609, Elements!$A$2:$A$700, 0)),
        IF(
            INDEX(Elements!$C$2:$C$700, MATCH(E609, Elements!$A$2:$A$700, 0)) &lt;&gt; "",
            INDEX(Elements!$B$2:$B$700, MATCH(E609, Elements!$A$2:$A$700, 0)),
            "kosong"
        ),
        "tidak ditemukan"
    ),
    "ID tidak ditemukan"
)</f>
        <v>ApplicationService</v>
      </c>
      <c r="H609" s="15" t="str">
        <f>IFERROR(
    IF(
        ISNUMBER(MATCH(E609, Elements!$A$2:$A$700, 0)),
        IF(
            INDEX(Elements!$C$2:$C$700, MATCH(E609, Elements!$A$2:$A$700, 0)) &lt;&gt; "",
            INDEX(Elements!$C$2:$C$700, MATCH(E609, Elements!$A$2:$A$700, 0)),
            "kosong"
        ),
        "tidak ditemukan"
    ),
    "ID tidak ditemukan"
)</f>
        <v>Control application Integration</v>
      </c>
      <c r="I609" s="15" t="str">
        <f>IFERROR(
    IF(
        ISNUMBER(MATCH(F609, Elements!$A$2:$A$700, 0)),
        IF(
            INDEX(Elements!$C$2:$C$700, MATCH(F609, Elements!$A$2:$A$700, 0)) &lt;&gt; "",
            INDEX(Elements!$B$2:$B$700, MATCH(F609, Elements!$A$2:$A$700, 0)),
            "kosong"
        ),
        "tidak ditemukan"
    ),
    "ID tidak ditemukan"
)</f>
        <v>ApplicationFunction</v>
      </c>
      <c r="J609" s="15" t="str">
        <f>IFERROR(
    IF(
        ISNUMBER(MATCH(F609, Elements!$A$2:$A$700, 0)),
        IF(
            INDEX(Elements!$C$2:$C$700, MATCH(F609, Elements!$A$2:$A$700, 0)) &lt;&gt; "",
            INDEX(Elements!$C$2:$C$700, MATCH(F609, Elements!$A$2:$A$700, 0)),
            "kosong"
        ),
        "tidak ditemukan"
    ),
    "ID tidak ditemukan"
)</f>
        <v>Control: quality assurance</v>
      </c>
      <c r="K609" s="15" t="str" cm="1">
        <f t="array" ref="K609">IF(
    AND(
        ISNUMBER(MATCH(SUBSTITUTE(G609, " ", ""), SUBSTITUTE(Sheet2!$AK$5:$AK$13, " ", ""), 0)),
        ISNUMBER(MATCH(SUBSTITUTE(I609, " ", ""), SUBSTITUTE(Sheet2!$AL$4:$BB$4, " ", ""), 0))
    ),
    IF(
        ISNUMBER(MATCH(B609, Sheet2!$BE$3:$BE$13, 0)),
        IF(
            ISNUMBER(MATCH(INDEX(Sheet2!$BD$3:$BD$13, MATCH(B609, Sheet2!$BE$3:$BE$13, 0)), Sheet2!$BD$3:$BD$13, 0)),
            "True",
            "False"
        ),
        "False"
    ),
    "Bukan pasangan yang dicari"
)</f>
        <v>Bukan pasangan yang dicari</v>
      </c>
      <c r="L609" s="15" t="str" cm="1">
        <f t="array" ref="L609">IF(
    AND(
        ISNUMBER(MATCH(SUBSTITUTE(G609, " ", ""), SUBSTITUTE(Sheet2!$AK$19:$AK$35, " ", ""), 0)),
        ISNUMBER(MATCH(SUBSTITUTE(I609, " ", ""), SUBSTITUTE(Sheet2!$AL$18:$AT$18, " ", ""), 0))
    ),
    IF(
        ISNUMBER(MATCH(B609, Sheet2!$BE$3:$BE$13, 0)),
        IF(
            ISNUMBER(MATCH(INDEX(Sheet2!$BD$3:$BD$13, MATCH(B609, Sheet2!$BE$3:$BE$13, 0)), Sheet2!$BD$3:$BD$13, 0)),
            "True",
            "False"
        ),
        "False"
    ),
    "Bukan pasangan yang dicari"
)</f>
        <v>Bukan pasangan yang dicari</v>
      </c>
    </row>
    <row r="610" spans="1:12" hidden="1" x14ac:dyDescent="0.25">
      <c r="A610" s="20">
        <v>6160</v>
      </c>
      <c r="B610" t="s">
        <v>11</v>
      </c>
      <c r="E610">
        <v>6141</v>
      </c>
      <c r="F610">
        <v>6521</v>
      </c>
      <c r="G610" s="15" t="str">
        <f>IFERROR(
    IF(
        ISNUMBER(MATCH(E610, Elements!$A$2:$A$700, 0)),
        IF(
            INDEX(Elements!$C$2:$C$700, MATCH(E610, Elements!$A$2:$A$700, 0)) &lt;&gt; "",
            INDEX(Elements!$B$2:$B$700, MATCH(E610, Elements!$A$2:$A$700, 0)),
            "kosong"
        ),
        "tidak ditemukan"
    ),
    "ID tidak ditemukan"
)</f>
        <v>ApplicationService</v>
      </c>
      <c r="H610" s="15" t="str">
        <f>IFERROR(
    IF(
        ISNUMBER(MATCH(E610, Elements!$A$2:$A$700, 0)),
        IF(
            INDEX(Elements!$C$2:$C$700, MATCH(E610, Elements!$A$2:$A$700, 0)) &lt;&gt; "",
            INDEX(Elements!$C$2:$C$700, MATCH(E610, Elements!$A$2:$A$700, 0)),
            "kosong"
        ),
        "tidak ditemukan"
    ),
    "ID tidak ditemukan"
)</f>
        <v>Control application Integration</v>
      </c>
      <c r="I610" s="15" t="str">
        <f>IFERROR(
    IF(
        ISNUMBER(MATCH(F610, Elements!$A$2:$A$700, 0)),
        IF(
            INDEX(Elements!$C$2:$C$700, MATCH(F610, Elements!$A$2:$A$700, 0)) &lt;&gt; "",
            INDEX(Elements!$B$2:$B$700, MATCH(F610, Elements!$A$2:$A$700, 0)),
            "kosong"
        ),
        "tidak ditemukan"
    ),
    "ID tidak ditemukan"
)</f>
        <v>ApplicationFunction</v>
      </c>
      <c r="J610" s="15" t="str">
        <f>IFERROR(
    IF(
        ISNUMBER(MATCH(F610, Elements!$A$2:$A$700, 0)),
        IF(
            INDEX(Elements!$C$2:$C$700, MATCH(F610, Elements!$A$2:$A$700, 0)) &lt;&gt; "",
            INDEX(Elements!$C$2:$C$700, MATCH(F610, Elements!$A$2:$A$700, 0)),
            "kosong"
        ),
        "tidak ditemukan"
    ),
    "ID tidak ditemukan"
)</f>
        <v>Control: Material and Energy Control</v>
      </c>
      <c r="K610" s="15" t="str" cm="1">
        <f t="array" ref="K610">IF(
    AND(
        ISNUMBER(MATCH(SUBSTITUTE(G610, " ", ""), SUBSTITUTE(Sheet2!$AK$5:$AK$13, " ", ""), 0)),
        ISNUMBER(MATCH(SUBSTITUTE(I610, " ", ""), SUBSTITUTE(Sheet2!$AL$4:$BB$4, " ", ""), 0))
    ),
    IF(
        ISNUMBER(MATCH(B610, Sheet2!$BE$3:$BE$13, 0)),
        IF(
            ISNUMBER(MATCH(INDEX(Sheet2!$BD$3:$BD$13, MATCH(B610, Sheet2!$BE$3:$BE$13, 0)), Sheet2!$BD$3:$BD$13, 0)),
            "True",
            "False"
        ),
        "False"
    ),
    "Bukan pasangan yang dicari"
)</f>
        <v>Bukan pasangan yang dicari</v>
      </c>
      <c r="L610" s="15" t="str" cm="1">
        <f t="array" ref="L610">IF(
    AND(
        ISNUMBER(MATCH(SUBSTITUTE(G610, " ", ""), SUBSTITUTE(Sheet2!$AK$19:$AK$35, " ", ""), 0)),
        ISNUMBER(MATCH(SUBSTITUTE(I610, " ", ""), SUBSTITUTE(Sheet2!$AL$18:$AT$18, " ", ""), 0))
    ),
    IF(
        ISNUMBER(MATCH(B610, Sheet2!$BE$3:$BE$13, 0)),
        IF(
            ISNUMBER(MATCH(INDEX(Sheet2!$BD$3:$BD$13, MATCH(B610, Sheet2!$BE$3:$BE$13, 0)), Sheet2!$BD$3:$BD$13, 0)),
            "True",
            "False"
        ),
        "False"
    ),
    "Bukan pasangan yang dicari"
)</f>
        <v>Bukan pasangan yang dicari</v>
      </c>
    </row>
    <row r="611" spans="1:12" hidden="1" x14ac:dyDescent="0.25">
      <c r="A611" s="20">
        <v>6161</v>
      </c>
      <c r="B611" t="s">
        <v>11</v>
      </c>
      <c r="E611">
        <v>6141</v>
      </c>
      <c r="F611">
        <v>6522</v>
      </c>
      <c r="G611" s="15" t="str">
        <f>IFERROR(
    IF(
        ISNUMBER(MATCH(E611, Elements!$A$2:$A$700, 0)),
        IF(
            INDEX(Elements!$C$2:$C$700, MATCH(E611, Elements!$A$2:$A$700, 0)) &lt;&gt; "",
            INDEX(Elements!$B$2:$B$700, MATCH(E611, Elements!$A$2:$A$700, 0)),
            "kosong"
        ),
        "tidak ditemukan"
    ),
    "ID tidak ditemukan"
)</f>
        <v>ApplicationService</v>
      </c>
      <c r="H611" s="15" t="str">
        <f>IFERROR(
    IF(
        ISNUMBER(MATCH(E611, Elements!$A$2:$A$700, 0)),
        IF(
            INDEX(Elements!$C$2:$C$700, MATCH(E611, Elements!$A$2:$A$700, 0)) &lt;&gt; "",
            INDEX(Elements!$C$2:$C$700, MATCH(E611, Elements!$A$2:$A$700, 0)),
            "kosong"
        ),
        "tidak ditemukan"
    ),
    "ID tidak ditemukan"
)</f>
        <v>Control application Integration</v>
      </c>
      <c r="I611" s="15" t="str">
        <f>IFERROR(
    IF(
        ISNUMBER(MATCH(F611, Elements!$A$2:$A$700, 0)),
        IF(
            INDEX(Elements!$C$2:$C$700, MATCH(F611, Elements!$A$2:$A$700, 0)) &lt;&gt; "",
            INDEX(Elements!$B$2:$B$700, MATCH(F611, Elements!$A$2:$A$700, 0)),
            "kosong"
        ),
        "tidak ditemukan"
    ),
    "ID tidak ditemukan"
)</f>
        <v>ApplicationFunction</v>
      </c>
      <c r="J611" s="15" t="str">
        <f>IFERROR(
    IF(
        ISNUMBER(MATCH(F611, Elements!$A$2:$A$700, 0)),
        IF(
            INDEX(Elements!$C$2:$C$700, MATCH(F611, Elements!$A$2:$A$700, 0)) &lt;&gt; "",
            INDEX(Elements!$C$2:$C$700, MATCH(F611, Elements!$A$2:$A$700, 0)),
            "kosong"
        ),
        "tidak ditemukan"
    ),
    "ID tidak ditemukan"
)</f>
        <v>Control: Production Control</v>
      </c>
      <c r="K611" s="15" t="str" cm="1">
        <f t="array" ref="K611">IF(
    AND(
        ISNUMBER(MATCH(SUBSTITUTE(G611, " ", ""), SUBSTITUTE(Sheet2!$AK$5:$AK$13, " ", ""), 0)),
        ISNUMBER(MATCH(SUBSTITUTE(I611, " ", ""), SUBSTITUTE(Sheet2!$AL$4:$BB$4, " ", ""), 0))
    ),
    IF(
        ISNUMBER(MATCH(B611, Sheet2!$BE$3:$BE$13, 0)),
        IF(
            ISNUMBER(MATCH(INDEX(Sheet2!$BD$3:$BD$13, MATCH(B611, Sheet2!$BE$3:$BE$13, 0)), Sheet2!$BD$3:$BD$13, 0)),
            "True",
            "False"
        ),
        "False"
    ),
    "Bukan pasangan yang dicari"
)</f>
        <v>Bukan pasangan yang dicari</v>
      </c>
      <c r="L611" s="15" t="str" cm="1">
        <f t="array" ref="L611">IF(
    AND(
        ISNUMBER(MATCH(SUBSTITUTE(G611, " ", ""), SUBSTITUTE(Sheet2!$AK$19:$AK$35, " ", ""), 0)),
        ISNUMBER(MATCH(SUBSTITUTE(I611, " ", ""), SUBSTITUTE(Sheet2!$AL$18:$AT$18, " ", ""), 0))
    ),
    IF(
        ISNUMBER(MATCH(B611, Sheet2!$BE$3:$BE$13, 0)),
        IF(
            ISNUMBER(MATCH(INDEX(Sheet2!$BD$3:$BD$13, MATCH(B611, Sheet2!$BE$3:$BE$13, 0)), Sheet2!$BD$3:$BD$13, 0)),
            "True",
            "False"
        ),
        "False"
    ),
    "Bukan pasangan yang dicari"
)</f>
        <v>Bukan pasangan yang dicari</v>
      </c>
    </row>
    <row r="612" spans="1:12" hidden="1" x14ac:dyDescent="0.25">
      <c r="A612" s="20">
        <v>6162</v>
      </c>
      <c r="B612" t="s">
        <v>11</v>
      </c>
      <c r="E612">
        <v>6141</v>
      </c>
      <c r="F612">
        <v>6523</v>
      </c>
      <c r="G612" s="15" t="str">
        <f>IFERROR(
    IF(
        ISNUMBER(MATCH(E612, Elements!$A$2:$A$700, 0)),
        IF(
            INDEX(Elements!$C$2:$C$700, MATCH(E612, Elements!$A$2:$A$700, 0)) &lt;&gt; "",
            INDEX(Elements!$B$2:$B$700, MATCH(E612, Elements!$A$2:$A$700, 0)),
            "kosong"
        ),
        "tidak ditemukan"
    ),
    "ID tidak ditemukan"
)</f>
        <v>ApplicationService</v>
      </c>
      <c r="H612" s="15" t="str">
        <f>IFERROR(
    IF(
        ISNUMBER(MATCH(E612, Elements!$A$2:$A$700, 0)),
        IF(
            INDEX(Elements!$C$2:$C$700, MATCH(E612, Elements!$A$2:$A$700, 0)) &lt;&gt; "",
            INDEX(Elements!$C$2:$C$700, MATCH(E612, Elements!$A$2:$A$700, 0)),
            "kosong"
        ),
        "tidak ditemukan"
    ),
    "ID tidak ditemukan"
)</f>
        <v>Control application Integration</v>
      </c>
      <c r="I612" s="15" t="str">
        <f>IFERROR(
    IF(
        ISNUMBER(MATCH(F612, Elements!$A$2:$A$700, 0)),
        IF(
            INDEX(Elements!$C$2:$C$700, MATCH(F612, Elements!$A$2:$A$700, 0)) &lt;&gt; "",
            INDEX(Elements!$B$2:$B$700, MATCH(F612, Elements!$A$2:$A$700, 0)),
            "kosong"
        ),
        "tidak ditemukan"
    ),
    "ID tidak ditemukan"
)</f>
        <v>ApplicationFunction</v>
      </c>
      <c r="J612" s="15" t="str">
        <f>IFERROR(
    IF(
        ISNUMBER(MATCH(F612, Elements!$A$2:$A$700, 0)),
        IF(
            INDEX(Elements!$C$2:$C$700, MATCH(F612, Elements!$A$2:$A$700, 0)) &lt;&gt; "",
            INDEX(Elements!$C$2:$C$700, MATCH(F612, Elements!$A$2:$A$700, 0)),
            "kosong"
        ),
        "tidak ditemukan"
    ),
    "ID tidak ditemukan"
)</f>
        <v>Control: Product Inventory Control</v>
      </c>
      <c r="K612" s="15" t="str" cm="1">
        <f t="array" ref="K612">IF(
    AND(
        ISNUMBER(MATCH(SUBSTITUTE(G612, " ", ""), SUBSTITUTE(Sheet2!$AK$5:$AK$13, " ", ""), 0)),
        ISNUMBER(MATCH(SUBSTITUTE(I612, " ", ""), SUBSTITUTE(Sheet2!$AL$4:$BB$4, " ", ""), 0))
    ),
    IF(
        ISNUMBER(MATCH(B612, Sheet2!$BE$3:$BE$13, 0)),
        IF(
            ISNUMBER(MATCH(INDEX(Sheet2!$BD$3:$BD$13, MATCH(B612, Sheet2!$BE$3:$BE$13, 0)), Sheet2!$BD$3:$BD$13, 0)),
            "True",
            "False"
        ),
        "False"
    ),
    "Bukan pasangan yang dicari"
)</f>
        <v>Bukan pasangan yang dicari</v>
      </c>
      <c r="L612" s="15" t="str" cm="1">
        <f t="array" ref="L612">IF(
    AND(
        ISNUMBER(MATCH(SUBSTITUTE(G612, " ", ""), SUBSTITUTE(Sheet2!$AK$19:$AK$35, " ", ""), 0)),
        ISNUMBER(MATCH(SUBSTITUTE(I612, " ", ""), SUBSTITUTE(Sheet2!$AL$18:$AT$18, " ", ""), 0))
    ),
    IF(
        ISNUMBER(MATCH(B612, Sheet2!$BE$3:$BE$13, 0)),
        IF(
            ISNUMBER(MATCH(INDEX(Sheet2!$BD$3:$BD$13, MATCH(B612, Sheet2!$BE$3:$BE$13, 0)), Sheet2!$BD$3:$BD$13, 0)),
            "True",
            "False"
        ),
        "False"
    ),
    "Bukan pasangan yang dicari"
)</f>
        <v>Bukan pasangan yang dicari</v>
      </c>
    </row>
    <row r="613" spans="1:12" hidden="1" x14ac:dyDescent="0.25">
      <c r="A613" s="20">
        <v>6163</v>
      </c>
      <c r="B613" t="s">
        <v>11</v>
      </c>
      <c r="E613">
        <v>6141</v>
      </c>
      <c r="F613">
        <v>6524</v>
      </c>
      <c r="G613" s="15" t="str">
        <f>IFERROR(
    IF(
        ISNUMBER(MATCH(E613, Elements!$A$2:$A$700, 0)),
        IF(
            INDEX(Elements!$C$2:$C$700, MATCH(E613, Elements!$A$2:$A$700, 0)) &lt;&gt; "",
            INDEX(Elements!$B$2:$B$700, MATCH(E613, Elements!$A$2:$A$700, 0)),
            "kosong"
        ),
        "tidak ditemukan"
    ),
    "ID tidak ditemukan"
)</f>
        <v>ApplicationService</v>
      </c>
      <c r="H613" s="15" t="str">
        <f>IFERROR(
    IF(
        ISNUMBER(MATCH(E613, Elements!$A$2:$A$700, 0)),
        IF(
            INDEX(Elements!$C$2:$C$700, MATCH(E613, Elements!$A$2:$A$700, 0)) &lt;&gt; "",
            INDEX(Elements!$C$2:$C$700, MATCH(E613, Elements!$A$2:$A$700, 0)),
            "kosong"
        ),
        "tidak ditemukan"
    ),
    "ID tidak ditemukan"
)</f>
        <v>Control application Integration</v>
      </c>
      <c r="I613" s="15" t="str">
        <f>IFERROR(
    IF(
        ISNUMBER(MATCH(F613, Elements!$A$2:$A$700, 0)),
        IF(
            INDEX(Elements!$C$2:$C$700, MATCH(F613, Elements!$A$2:$A$700, 0)) &lt;&gt; "",
            INDEX(Elements!$B$2:$B$700, MATCH(F613, Elements!$A$2:$A$700, 0)),
            "kosong"
        ),
        "tidak ditemukan"
    ),
    "ID tidak ditemukan"
)</f>
        <v>ApplicationFunction</v>
      </c>
      <c r="J613" s="15" t="str">
        <f>IFERROR(
    IF(
        ISNUMBER(MATCH(F613, Elements!$A$2:$A$700, 0)),
        IF(
            INDEX(Elements!$C$2:$C$700, MATCH(F613, Elements!$A$2:$A$700, 0)) &lt;&gt; "",
            INDEX(Elements!$C$2:$C$700, MATCH(F613, Elements!$A$2:$A$700, 0)),
            "kosong"
        ),
        "tidak ditemukan"
    ),
    "ID tidak ditemukan"
)</f>
        <v>Control: Production Scheduling (Local)</v>
      </c>
      <c r="K613" s="15" t="str" cm="1">
        <f t="array" ref="K613">IF(
    AND(
        ISNUMBER(MATCH(SUBSTITUTE(G613, " ", ""), SUBSTITUTE(Sheet2!$AK$5:$AK$13, " ", ""), 0)),
        ISNUMBER(MATCH(SUBSTITUTE(I613, " ", ""), SUBSTITUTE(Sheet2!$AL$4:$BB$4, " ", ""), 0))
    ),
    IF(
        ISNUMBER(MATCH(B613, Sheet2!$BE$3:$BE$13, 0)),
        IF(
            ISNUMBER(MATCH(INDEX(Sheet2!$BD$3:$BD$13, MATCH(B613, Sheet2!$BE$3:$BE$13, 0)), Sheet2!$BD$3:$BD$13, 0)),
            "True",
            "False"
        ),
        "False"
    ),
    "Bukan pasangan yang dicari"
)</f>
        <v>Bukan pasangan yang dicari</v>
      </c>
      <c r="L613" s="15" t="str" cm="1">
        <f t="array" ref="L613">IF(
    AND(
        ISNUMBER(MATCH(SUBSTITUTE(G613, " ", ""), SUBSTITUTE(Sheet2!$AK$19:$AK$35, " ", ""), 0)),
        ISNUMBER(MATCH(SUBSTITUTE(I613, " ", ""), SUBSTITUTE(Sheet2!$AL$18:$AT$18, " ", ""), 0))
    ),
    IF(
        ISNUMBER(MATCH(B613, Sheet2!$BE$3:$BE$13, 0)),
        IF(
            ISNUMBER(MATCH(INDEX(Sheet2!$BD$3:$BD$13, MATCH(B613, Sheet2!$BE$3:$BE$13, 0)), Sheet2!$BD$3:$BD$13, 0)),
            "True",
            "False"
        ),
        "False"
    ),
    "Bukan pasangan yang dicari"
)</f>
        <v>Bukan pasangan yang dicari</v>
      </c>
    </row>
    <row r="614" spans="1:12" hidden="1" x14ac:dyDescent="0.25">
      <c r="A614" s="20">
        <v>6164</v>
      </c>
      <c r="B614" t="s">
        <v>11</v>
      </c>
      <c r="E614">
        <v>6140</v>
      </c>
      <c r="F614">
        <v>6449</v>
      </c>
      <c r="G614" s="15" t="str">
        <f>IFERROR(
    IF(
        ISNUMBER(MATCH(E614, Elements!$A$2:$A$700, 0)),
        IF(
            INDEX(Elements!$C$2:$C$700, MATCH(E614, Elements!$A$2:$A$700, 0)) &lt;&gt; "",
            INDEX(Elements!$B$2:$B$700, MATCH(E614, Elements!$A$2:$A$700, 0)),
            "kosong"
        ),
        "tidak ditemukan"
    ),
    "ID tidak ditemukan"
)</f>
        <v>ApplicationService</v>
      </c>
      <c r="H614" s="15" t="str">
        <f>IFERROR(
    IF(
        ISNUMBER(MATCH(E614, Elements!$A$2:$A$700, 0)),
        IF(
            INDEX(Elements!$C$2:$C$700, MATCH(E614, Elements!$A$2:$A$700, 0)) &lt;&gt; "",
            INDEX(Elements!$C$2:$C$700, MATCH(E614, Elements!$A$2:$A$700, 0)),
            "kosong"
        ),
        "tidak ditemukan"
    ),
    "ID tidak ditemukan"
)</f>
        <v>Enterprise application integration</v>
      </c>
      <c r="I614" s="15" t="str">
        <f>IFERROR(
    IF(
        ISNUMBER(MATCH(F614, Elements!$A$2:$A$700, 0)),
        IF(
            INDEX(Elements!$C$2:$C$700, MATCH(F614, Elements!$A$2:$A$700, 0)) &lt;&gt; "",
            INDEX(Elements!$B$2:$B$700, MATCH(F614, Elements!$A$2:$A$700, 0)),
            "kosong"
        ),
        "tidak ditemukan"
    ),
    "ID tidak ditemukan"
)</f>
        <v>ApplicationFunction</v>
      </c>
      <c r="J614" s="15" t="str">
        <f>IFERROR(
    IF(
        ISNUMBER(MATCH(F614, Elements!$A$2:$A$700, 0)),
        IF(
            INDEX(Elements!$C$2:$C$700, MATCH(F614, Elements!$A$2:$A$700, 0)) &lt;&gt; "",
            INDEX(Elements!$C$2:$C$700, MATCH(F614, Elements!$A$2:$A$700, 0)),
            "kosong"
        ),
        "tidak ditemukan"
    ),
    "ID tidak ditemukan"
)</f>
        <v>Enterprise: Customer Service</v>
      </c>
      <c r="K614" s="15" t="str" cm="1">
        <f t="array" ref="K614">IF(
    AND(
        ISNUMBER(MATCH(SUBSTITUTE(G614, " ", ""), SUBSTITUTE(Sheet2!$AK$5:$AK$13, " ", ""), 0)),
        ISNUMBER(MATCH(SUBSTITUTE(I614, " ", ""), SUBSTITUTE(Sheet2!$AL$4:$BB$4, " ", ""), 0))
    ),
    IF(
        ISNUMBER(MATCH(B614, Sheet2!$BE$3:$BE$13, 0)),
        IF(
            ISNUMBER(MATCH(INDEX(Sheet2!$BD$3:$BD$13, MATCH(B614, Sheet2!$BE$3:$BE$13, 0)), Sheet2!$BD$3:$BD$13, 0)),
            "True",
            "False"
        ),
        "False"
    ),
    "Bukan pasangan yang dicari"
)</f>
        <v>Bukan pasangan yang dicari</v>
      </c>
      <c r="L614" s="15" t="str" cm="1">
        <f t="array" ref="L614">IF(
    AND(
        ISNUMBER(MATCH(SUBSTITUTE(G614, " ", ""), SUBSTITUTE(Sheet2!$AK$19:$AK$35, " ", ""), 0)),
        ISNUMBER(MATCH(SUBSTITUTE(I614, " ", ""), SUBSTITUTE(Sheet2!$AL$18:$AT$18, " ", ""), 0))
    ),
    IF(
        ISNUMBER(MATCH(B614, Sheet2!$BE$3:$BE$13, 0)),
        IF(
            ISNUMBER(MATCH(INDEX(Sheet2!$BD$3:$BD$13, MATCH(B614, Sheet2!$BE$3:$BE$13, 0)), Sheet2!$BD$3:$BD$13, 0)),
            "True",
            "False"
        ),
        "False"
    ),
    "Bukan pasangan yang dicari"
)</f>
        <v>Bukan pasangan yang dicari</v>
      </c>
    </row>
    <row r="615" spans="1:12" hidden="1" x14ac:dyDescent="0.25">
      <c r="A615" s="20">
        <v>6165</v>
      </c>
      <c r="B615" t="s">
        <v>11</v>
      </c>
      <c r="E615">
        <v>6140</v>
      </c>
      <c r="F615">
        <v>6406</v>
      </c>
      <c r="G615" s="15" t="str">
        <f>IFERROR(
    IF(
        ISNUMBER(MATCH(E615, Elements!$A$2:$A$700, 0)),
        IF(
            INDEX(Elements!$C$2:$C$700, MATCH(E615, Elements!$A$2:$A$700, 0)) &lt;&gt; "",
            INDEX(Elements!$B$2:$B$700, MATCH(E615, Elements!$A$2:$A$700, 0)),
            "kosong"
        ),
        "tidak ditemukan"
    ),
    "ID tidak ditemukan"
)</f>
        <v>ApplicationService</v>
      </c>
      <c r="H615" s="15" t="str">
        <f>IFERROR(
    IF(
        ISNUMBER(MATCH(E615, Elements!$A$2:$A$700, 0)),
        IF(
            INDEX(Elements!$C$2:$C$700, MATCH(E615, Elements!$A$2:$A$700, 0)) &lt;&gt; "",
            INDEX(Elements!$C$2:$C$700, MATCH(E615, Elements!$A$2:$A$700, 0)),
            "kosong"
        ),
        "tidak ditemukan"
    ),
    "ID tidak ditemukan"
)</f>
        <v>Enterprise application integration</v>
      </c>
      <c r="I615" s="15" t="str">
        <f>IFERROR(
    IF(
        ISNUMBER(MATCH(F615, Elements!$A$2:$A$700, 0)),
        IF(
            INDEX(Elements!$C$2:$C$700, MATCH(F615, Elements!$A$2:$A$700, 0)) &lt;&gt; "",
            INDEX(Elements!$B$2:$B$700, MATCH(F615, Elements!$A$2:$A$700, 0)),
            "kosong"
        ),
        "tidak ditemukan"
    ),
    "ID tidak ditemukan"
)</f>
        <v>ApplicationFunction</v>
      </c>
      <c r="J615" s="15" t="str">
        <f>IFERROR(
    IF(
        ISNUMBER(MATCH(F615, Elements!$A$2:$A$700, 0)),
        IF(
            INDEX(Elements!$C$2:$C$700, MATCH(F615, Elements!$A$2:$A$700, 0)) &lt;&gt; "",
            INDEX(Elements!$C$2:$C$700, MATCH(F615, Elements!$A$2:$A$700, 0)),
            "kosong"
        ),
        "tidak ditemukan"
    ),
    "ID tidak ditemukan"
)</f>
        <v>Enterprise: Marketing &amp; Sales</v>
      </c>
      <c r="K615" s="15" t="str" cm="1">
        <f t="array" ref="K615">IF(
    AND(
        ISNUMBER(MATCH(SUBSTITUTE(G615, " ", ""), SUBSTITUTE(Sheet2!$AK$5:$AK$13, " ", ""), 0)),
        ISNUMBER(MATCH(SUBSTITUTE(I615, " ", ""), SUBSTITUTE(Sheet2!$AL$4:$BB$4, " ", ""), 0))
    ),
    IF(
        ISNUMBER(MATCH(B615, Sheet2!$BE$3:$BE$13, 0)),
        IF(
            ISNUMBER(MATCH(INDEX(Sheet2!$BD$3:$BD$13, MATCH(B615, Sheet2!$BE$3:$BE$13, 0)), Sheet2!$BD$3:$BD$13, 0)),
            "True",
            "False"
        ),
        "False"
    ),
    "Bukan pasangan yang dicari"
)</f>
        <v>Bukan pasangan yang dicari</v>
      </c>
      <c r="L615" s="15" t="str" cm="1">
        <f t="array" ref="L615">IF(
    AND(
        ISNUMBER(MATCH(SUBSTITUTE(G615, " ", ""), SUBSTITUTE(Sheet2!$AK$19:$AK$35, " ", ""), 0)),
        ISNUMBER(MATCH(SUBSTITUTE(I615, " ", ""), SUBSTITUTE(Sheet2!$AL$18:$AT$18, " ", ""), 0))
    ),
    IF(
        ISNUMBER(MATCH(B615, Sheet2!$BE$3:$BE$13, 0)),
        IF(
            ISNUMBER(MATCH(INDEX(Sheet2!$BD$3:$BD$13, MATCH(B615, Sheet2!$BE$3:$BE$13, 0)), Sheet2!$BD$3:$BD$13, 0)),
            "True",
            "False"
        ),
        "False"
    ),
    "Bukan pasangan yang dicari"
)</f>
        <v>Bukan pasangan yang dicari</v>
      </c>
    </row>
    <row r="616" spans="1:12" hidden="1" x14ac:dyDescent="0.25">
      <c r="A616" s="20">
        <v>6166</v>
      </c>
      <c r="B616" t="s">
        <v>11</v>
      </c>
      <c r="E616">
        <v>6140</v>
      </c>
      <c r="F616">
        <v>6405</v>
      </c>
      <c r="G616" s="15" t="str">
        <f>IFERROR(
    IF(
        ISNUMBER(MATCH(E616, Elements!$A$2:$A$700, 0)),
        IF(
            INDEX(Elements!$C$2:$C$700, MATCH(E616, Elements!$A$2:$A$700, 0)) &lt;&gt; "",
            INDEX(Elements!$B$2:$B$700, MATCH(E616, Elements!$A$2:$A$700, 0)),
            "kosong"
        ),
        "tidak ditemukan"
    ),
    "ID tidak ditemukan"
)</f>
        <v>ApplicationService</v>
      </c>
      <c r="H616" s="15" t="str">
        <f>IFERROR(
    IF(
        ISNUMBER(MATCH(E616, Elements!$A$2:$A$700, 0)),
        IF(
            INDEX(Elements!$C$2:$C$700, MATCH(E616, Elements!$A$2:$A$700, 0)) &lt;&gt; "",
            INDEX(Elements!$C$2:$C$700, MATCH(E616, Elements!$A$2:$A$700, 0)),
            "kosong"
        ),
        "tidak ditemukan"
    ),
    "ID tidak ditemukan"
)</f>
        <v>Enterprise application integration</v>
      </c>
      <c r="I616" s="15" t="str">
        <f>IFERROR(
    IF(
        ISNUMBER(MATCH(F616, Elements!$A$2:$A$700, 0)),
        IF(
            INDEX(Elements!$C$2:$C$700, MATCH(F616, Elements!$A$2:$A$700, 0)) &lt;&gt; "",
            INDEX(Elements!$B$2:$B$700, MATCH(F616, Elements!$A$2:$A$700, 0)),
            "kosong"
        ),
        "tidak ditemukan"
    ),
    "ID tidak ditemukan"
)</f>
        <v>ApplicationFunction</v>
      </c>
      <c r="J616" s="15" t="str">
        <f>IFERROR(
    IF(
        ISNUMBER(MATCH(F616, Elements!$A$2:$A$700, 0)),
        IF(
            INDEX(Elements!$C$2:$C$700, MATCH(F616, Elements!$A$2:$A$700, 0)) &lt;&gt; "",
            INDEX(Elements!$C$2:$C$700, MATCH(F616, Elements!$A$2:$A$700, 0)),
            "kosong"
        ),
        "tidak ditemukan"
    ),
    "ID tidak ditemukan"
)</f>
        <v>Enterprise: Research, Development &amp; Engineering</v>
      </c>
      <c r="K616" s="15" t="str" cm="1">
        <f t="array" ref="K616">IF(
    AND(
        ISNUMBER(MATCH(SUBSTITUTE(G616, " ", ""), SUBSTITUTE(Sheet2!$AK$5:$AK$13, " ", ""), 0)),
        ISNUMBER(MATCH(SUBSTITUTE(I616, " ", ""), SUBSTITUTE(Sheet2!$AL$4:$BB$4, " ", ""), 0))
    ),
    IF(
        ISNUMBER(MATCH(B616, Sheet2!$BE$3:$BE$13, 0)),
        IF(
            ISNUMBER(MATCH(INDEX(Sheet2!$BD$3:$BD$13, MATCH(B616, Sheet2!$BE$3:$BE$13, 0)), Sheet2!$BD$3:$BD$13, 0)),
            "True",
            "False"
        ),
        "False"
    ),
    "Bukan pasangan yang dicari"
)</f>
        <v>Bukan pasangan yang dicari</v>
      </c>
      <c r="L616" s="15" t="str" cm="1">
        <f t="array" ref="L616">IF(
    AND(
        ISNUMBER(MATCH(SUBSTITUTE(G616, " ", ""), SUBSTITUTE(Sheet2!$AK$19:$AK$35, " ", ""), 0)),
        ISNUMBER(MATCH(SUBSTITUTE(I616, " ", ""), SUBSTITUTE(Sheet2!$AL$18:$AT$18, " ", ""), 0))
    ),
    IF(
        ISNUMBER(MATCH(B616, Sheet2!$BE$3:$BE$13, 0)),
        IF(
            ISNUMBER(MATCH(INDEX(Sheet2!$BD$3:$BD$13, MATCH(B616, Sheet2!$BE$3:$BE$13, 0)), Sheet2!$BD$3:$BD$13, 0)),
            "True",
            "False"
        ),
        "False"
    ),
    "Bukan pasangan yang dicari"
)</f>
        <v>Bukan pasangan yang dicari</v>
      </c>
    </row>
    <row r="617" spans="1:12" hidden="1" x14ac:dyDescent="0.25">
      <c r="A617" s="20">
        <v>14232</v>
      </c>
      <c r="B617" t="s">
        <v>11</v>
      </c>
      <c r="E617">
        <v>14223</v>
      </c>
      <c r="F617">
        <v>14148</v>
      </c>
      <c r="G617" s="15" t="str">
        <f>IFERROR(
    IF(
        ISNUMBER(MATCH(E617, Elements!$A$2:$A$700, 0)),
        IF(
            INDEX(Elements!$C$2:$C$700, MATCH(E617, Elements!$A$2:$A$700, 0)) &lt;&gt; "",
            INDEX(Elements!$B$2:$B$700, MATCH(E617, Elements!$A$2:$A$700, 0)),
            "kosong"
        ),
        "tidak ditemukan"
    ),
    "ID tidak ditemukan"
)</f>
        <v>ApplicationService</v>
      </c>
      <c r="H617" s="15" t="str">
        <f>IFERROR(
    IF(
        ISNUMBER(MATCH(E617, Elements!$A$2:$A$700, 0)),
        IF(
            INDEX(Elements!$C$2:$C$700, MATCH(E617, Elements!$A$2:$A$700, 0)) &lt;&gt; "",
            INDEX(Elements!$C$2:$C$700, MATCH(E617, Elements!$A$2:$A$700, 0)),
            "kosong"
        ),
        "tidak ditemukan"
    ),
    "ID tidak ditemukan"
)</f>
        <v>CRM</v>
      </c>
      <c r="I617" s="15" t="str">
        <f>IFERROR(
    IF(
        ISNUMBER(MATCH(F617, Elements!$A$2:$A$700, 0)),
        IF(
            INDEX(Elements!$C$2:$C$700, MATCH(F617, Elements!$A$2:$A$700, 0)) &lt;&gt; "",
            INDEX(Elements!$B$2:$B$700, MATCH(F617, Elements!$A$2:$A$700, 0)),
            "kosong"
        ),
        "tidak ditemukan"
    ),
    "ID tidak ditemukan"
)</f>
        <v>BusinessFunction</v>
      </c>
      <c r="J617" s="15" t="str">
        <f>IFERROR(
    IF(
        ISNUMBER(MATCH(F617, Elements!$A$2:$A$700, 0)),
        IF(
            INDEX(Elements!$C$2:$C$700, MATCH(F617, Elements!$A$2:$A$700, 0)) &lt;&gt; "",
            INDEX(Elements!$C$2:$C$700, MATCH(F617, Elements!$A$2:$A$700, 0)),
            "kosong"
        ),
        "tidak ditemukan"
    ),
    "ID tidak ditemukan"
)</f>
        <v>ArchiMetal operations</v>
      </c>
      <c r="K617" s="15" t="str" cm="1">
        <f t="array" ref="K617">IF(
    AND(
        ISNUMBER(MATCH(SUBSTITUTE(G617, " ", ""), SUBSTITUTE(Sheet2!$AK$5:$AK$13, " ", ""), 0)),
        ISNUMBER(MATCH(SUBSTITUTE(I617, " ", ""), SUBSTITUTE(Sheet2!$AL$4:$BB$4, " ", ""), 0))
    ),
    IF(
        ISNUMBER(MATCH(B617, Sheet2!$BE$3:$BE$13, 0)),
        IF(
            ISNUMBER(MATCH(INDEX(Sheet2!$BD$3:$BD$13, MATCH(B617, Sheet2!$BE$3:$BE$13, 0)), Sheet2!$BD$3:$BD$13, 0)),
            "True",
            "False"
        ),
        "False"
    ),
    "Bukan pasangan yang dicari"
)</f>
        <v>Bukan pasangan yang dicari</v>
      </c>
      <c r="L617" s="15" t="str" cm="1">
        <f t="array" ref="L617">IF(
    AND(
        ISNUMBER(MATCH(SUBSTITUTE(G617, " ", ""), SUBSTITUTE(Sheet2!$AK$19:$AK$35, " ", ""), 0)),
        ISNUMBER(MATCH(SUBSTITUTE(I617, " ", ""), SUBSTITUTE(Sheet2!$AL$18:$AT$18, " ", ""), 0))
    ),
    IF(
        ISNUMBER(MATCH(B617, Sheet2!$BE$3:$BE$13, 0)),
        IF(
            ISNUMBER(MATCH(INDEX(Sheet2!$BD$3:$BD$13, MATCH(B617, Sheet2!$BE$3:$BE$13, 0)), Sheet2!$BD$3:$BD$13, 0)),
            "True",
            "False"
        ),
        "False"
    ),
    "Bukan pasangan yang dicari"
)</f>
        <v>Bukan pasangan yang dicari</v>
      </c>
    </row>
    <row r="618" spans="1:12" hidden="1" x14ac:dyDescent="0.25">
      <c r="A618" s="20">
        <v>14492</v>
      </c>
      <c r="B618" t="s">
        <v>11</v>
      </c>
      <c r="E618">
        <v>14485</v>
      </c>
      <c r="F618">
        <v>8618</v>
      </c>
      <c r="G618" s="15" t="str">
        <f>IFERROR(
    IF(
        ISNUMBER(MATCH(E618, Elements!$A$2:$A$700, 0)),
        IF(
            INDEX(Elements!$C$2:$C$700, MATCH(E618, Elements!$A$2:$A$700, 0)) &lt;&gt; "",
            INDEX(Elements!$B$2:$B$700, MATCH(E618, Elements!$A$2:$A$700, 0)),
            "kosong"
        ),
        "tidak ditemukan"
    ),
    "ID tidak ditemukan"
)</f>
        <v>ApplicationService</v>
      </c>
      <c r="H618" s="15" t="str">
        <f>IFERROR(
    IF(
        ISNUMBER(MATCH(E618, Elements!$A$2:$A$700, 0)),
        IF(
            INDEX(Elements!$C$2:$C$700, MATCH(E618, Elements!$A$2:$A$700, 0)) &lt;&gt; "",
            INDEX(Elements!$C$2:$C$700, MATCH(E618, Elements!$A$2:$A$700, 0)),
            "kosong"
        ),
        "tidak ditemukan"
    ),
    "ID tidak ditemukan"
)</f>
        <v>Total customer debt information service</v>
      </c>
      <c r="I618" s="15" t="str">
        <f>IFERROR(
    IF(
        ISNUMBER(MATCH(F618, Elements!$A$2:$A$700, 0)),
        IF(
            INDEX(Elements!$C$2:$C$700, MATCH(F618, Elements!$A$2:$A$700, 0)) &lt;&gt; "",
            INDEX(Elements!$B$2:$B$700, MATCH(F618, Elements!$A$2:$A$700, 0)),
            "kosong"
        ),
        "tidak ditemukan"
    ),
    "ID tidak ditemukan"
)</f>
        <v>ApplicationComponent</v>
      </c>
      <c r="J618" s="15" t="str">
        <f>IFERROR(
    IF(
        ISNUMBER(MATCH(F618, Elements!$A$2:$A$700, 0)),
        IF(
            INDEX(Elements!$C$2:$C$700, MATCH(F618, Elements!$A$2:$A$700, 0)) &lt;&gt; "",
            INDEX(Elements!$C$2:$C$700, MATCH(F618, Elements!$A$2:$A$700, 0)),
            "kosong"
        ),
        "tidak ditemukan"
    ),
    "ID tidak ditemukan"
)</f>
        <v>CRM system</v>
      </c>
      <c r="K618" s="15" t="str" cm="1">
        <f t="array" ref="K618">IF(
    AND(
        ISNUMBER(MATCH(SUBSTITUTE(G618, " ", ""), SUBSTITUTE(Sheet2!$AK$5:$AK$13, " ", ""), 0)),
        ISNUMBER(MATCH(SUBSTITUTE(I618, " ", ""), SUBSTITUTE(Sheet2!$AL$4:$BB$4, " ", ""), 0))
    ),
    IF(
        ISNUMBER(MATCH(B618, Sheet2!$BE$3:$BE$13, 0)),
        IF(
            ISNUMBER(MATCH(INDEX(Sheet2!$BD$3:$BD$13, MATCH(B618, Sheet2!$BE$3:$BE$13, 0)), Sheet2!$BD$3:$BD$13, 0)),
            "True",
            "False"
        ),
        "False"
    ),
    "Bukan pasangan yang dicari"
)</f>
        <v>Bukan pasangan yang dicari</v>
      </c>
      <c r="L618" s="15" t="str" cm="1">
        <f t="array" ref="L618">IF(
    AND(
        ISNUMBER(MATCH(SUBSTITUTE(G618, " ", ""), SUBSTITUTE(Sheet2!$AK$19:$AK$35, " ", ""), 0)),
        ISNUMBER(MATCH(SUBSTITUTE(I618, " ", ""), SUBSTITUTE(Sheet2!$AL$18:$AT$18, " ", ""), 0))
    ),
    IF(
        ISNUMBER(MATCH(B618, Sheet2!$BE$3:$BE$13, 0)),
        IF(
            ISNUMBER(MATCH(INDEX(Sheet2!$BD$3:$BD$13, MATCH(B618, Sheet2!$BE$3:$BE$13, 0)), Sheet2!$BD$3:$BD$13, 0)),
            "True",
            "False"
        ),
        "False"
    ),
    "Bukan pasangan yang dicari"
)</f>
        <v>Bukan pasangan yang dicari</v>
      </c>
    </row>
    <row r="619" spans="1:12" hidden="1" x14ac:dyDescent="0.25">
      <c r="A619" s="20">
        <v>14493</v>
      </c>
      <c r="B619" t="s">
        <v>11</v>
      </c>
      <c r="E619">
        <v>14486</v>
      </c>
      <c r="F619">
        <v>10812</v>
      </c>
      <c r="G619" s="15" t="str">
        <f>IFERROR(
    IF(
        ISNUMBER(MATCH(E619, Elements!$A$2:$A$700, 0)),
        IF(
            INDEX(Elements!$C$2:$C$700, MATCH(E619, Elements!$A$2:$A$700, 0)) &lt;&gt; "",
            INDEX(Elements!$B$2:$B$700, MATCH(E619, Elements!$A$2:$A$700, 0)),
            "kosong"
        ),
        "tidak ditemukan"
    ),
    "ID tidak ditemukan"
)</f>
        <v>ApplicationService</v>
      </c>
      <c r="H619" s="15" t="str">
        <f>IFERROR(
    IF(
        ISNUMBER(MATCH(E619, Elements!$A$2:$A$700, 0)),
        IF(
            INDEX(Elements!$C$2:$C$700, MATCH(E619, Elements!$A$2:$A$700, 0)) &lt;&gt; "",
            INDEX(Elements!$C$2:$C$700, MATCH(E619, Elements!$A$2:$A$700, 0)),
            "kosong"
        ),
        "tidak ditemukan"
    ),
    "ID tidak ditemukan"
)</f>
        <v>Verify customer exposure service</v>
      </c>
      <c r="I619" s="15" t="str">
        <f>IFERROR(
    IF(
        ISNUMBER(MATCH(F619, Elements!$A$2:$A$700, 0)),
        IF(
            INDEX(Elements!$C$2:$C$700, MATCH(F619, Elements!$A$2:$A$700, 0)) &lt;&gt; "",
            INDEX(Elements!$B$2:$B$700, MATCH(F619, Elements!$A$2:$A$700, 0)),
            "kosong"
        ),
        "tidak ditemukan"
    ),
    "ID tidak ditemukan"
)</f>
        <v>BusinessProcess</v>
      </c>
      <c r="J619" s="15" t="str">
        <f>IFERROR(
    IF(
        ISNUMBER(MATCH(F619, Elements!$A$2:$A$700, 0)),
        IF(
            INDEX(Elements!$C$2:$C$700, MATCH(F619, Elements!$A$2:$A$700, 0)) &lt;&gt; "",
            INDEX(Elements!$C$2:$C$700, MATCH(F619, Elements!$A$2:$A$700, 0)),
            "kosong"
        ),
        "tidak ditemukan"
    ),
    "ID tidak ditemukan"
)</f>
        <v>Verify total exposure to customer</v>
      </c>
      <c r="K619" s="15" t="str" cm="1">
        <f t="array" ref="K619">IF(
    AND(
        ISNUMBER(MATCH(SUBSTITUTE(G619, " ", ""), SUBSTITUTE(Sheet2!$AK$5:$AK$13, " ", ""), 0)),
        ISNUMBER(MATCH(SUBSTITUTE(I619, " ", ""), SUBSTITUTE(Sheet2!$AL$4:$BB$4, " ", ""), 0))
    ),
    IF(
        ISNUMBER(MATCH(B619, Sheet2!$BE$3:$BE$13, 0)),
        IF(
            ISNUMBER(MATCH(INDEX(Sheet2!$BD$3:$BD$13, MATCH(B619, Sheet2!$BE$3:$BE$13, 0)), Sheet2!$BD$3:$BD$13, 0)),
            "True",
            "False"
        ),
        "False"
    ),
    "Bukan pasangan yang dicari"
)</f>
        <v>Bukan pasangan yang dicari</v>
      </c>
      <c r="L619" s="15" t="str" cm="1">
        <f t="array" ref="L619">IF(
    AND(
        ISNUMBER(MATCH(SUBSTITUTE(G619, " ", ""), SUBSTITUTE(Sheet2!$AK$19:$AK$35, " ", ""), 0)),
        ISNUMBER(MATCH(SUBSTITUTE(I619, " ", ""), SUBSTITUTE(Sheet2!$AL$18:$AT$18, " ", ""), 0))
    ),
    IF(
        ISNUMBER(MATCH(B619, Sheet2!$BE$3:$BE$13, 0)),
        IF(
            ISNUMBER(MATCH(INDEX(Sheet2!$BD$3:$BD$13, MATCH(B619, Sheet2!$BE$3:$BE$13, 0)), Sheet2!$BD$3:$BD$13, 0)),
            "True",
            "False"
        ),
        "False"
    ),
    "Bukan pasangan yang dicari"
)</f>
        <v>Bukan pasangan yang dicari</v>
      </c>
    </row>
    <row r="620" spans="1:12" hidden="1" x14ac:dyDescent="0.25">
      <c r="A620" s="20">
        <v>14494</v>
      </c>
      <c r="B620" t="s">
        <v>11</v>
      </c>
      <c r="E620">
        <v>14487</v>
      </c>
      <c r="F620">
        <v>10818</v>
      </c>
      <c r="G620" s="15" t="str">
        <f>IFERROR(
    IF(
        ISNUMBER(MATCH(E620, Elements!$A$2:$A$700, 0)),
        IF(
            INDEX(Elements!$C$2:$C$700, MATCH(E620, Elements!$A$2:$A$700, 0)) &lt;&gt; "",
            INDEX(Elements!$B$2:$B$700, MATCH(E620, Elements!$A$2:$A$700, 0)),
            "kosong"
        ),
        "tidak ditemukan"
    ),
    "ID tidak ditemukan"
)</f>
        <v>ApplicationService</v>
      </c>
      <c r="H620" s="15" t="str">
        <f>IFERROR(
    IF(
        ISNUMBER(MATCH(E620, Elements!$A$2:$A$700, 0)),
        IF(
            INDEX(Elements!$C$2:$C$700, MATCH(E620, Elements!$A$2:$A$700, 0)) &lt;&gt; "",
            INDEX(Elements!$C$2:$C$700, MATCH(E620, Elements!$A$2:$A$700, 0)),
            "kosong"
        ),
        "tidak ditemukan"
    ),
    "ID tidak ditemukan"
)</f>
        <v>Order administration service</v>
      </c>
      <c r="I620" s="15" t="str">
        <f>IFERROR(
    IF(
        ISNUMBER(MATCH(F620, Elements!$A$2:$A$700, 0)),
        IF(
            INDEX(Elements!$C$2:$C$700, MATCH(F620, Elements!$A$2:$A$700, 0)) &lt;&gt; "",
            INDEX(Elements!$B$2:$B$700, MATCH(F620, Elements!$A$2:$A$700, 0)),
            "kosong"
        ),
        "tidak ditemukan"
    ),
    "ID tidak ditemukan"
)</f>
        <v>BusinessProcess</v>
      </c>
      <c r="J620" s="15" t="str">
        <f>IFERROR(
    IF(
        ISNUMBER(MATCH(F620, Elements!$A$2:$A$700, 0)),
        IF(
            INDEX(Elements!$C$2:$C$700, MATCH(F620, Elements!$A$2:$A$700, 0)) &lt;&gt; "",
            INDEX(Elements!$C$2:$C$700, MATCH(F620, Elements!$A$2:$A$700, 0)),
            "kosong"
        ),
        "tidak ditemukan"
    ),
    "ID tidak ditemukan"
)</f>
        <v>Create order</v>
      </c>
      <c r="K620" s="15" t="str" cm="1">
        <f t="array" ref="K620">IF(
    AND(
        ISNUMBER(MATCH(SUBSTITUTE(G620, " ", ""), SUBSTITUTE(Sheet2!$AK$5:$AK$13, " ", ""), 0)),
        ISNUMBER(MATCH(SUBSTITUTE(I620, " ", ""), SUBSTITUTE(Sheet2!$AL$4:$BB$4, " ", ""), 0))
    ),
    IF(
        ISNUMBER(MATCH(B620, Sheet2!$BE$3:$BE$13, 0)),
        IF(
            ISNUMBER(MATCH(INDEX(Sheet2!$BD$3:$BD$13, MATCH(B620, Sheet2!$BE$3:$BE$13, 0)), Sheet2!$BD$3:$BD$13, 0)),
            "True",
            "False"
        ),
        "False"
    ),
    "Bukan pasangan yang dicari"
)</f>
        <v>Bukan pasangan yang dicari</v>
      </c>
      <c r="L620" s="15" t="str" cm="1">
        <f t="array" ref="L620">IF(
    AND(
        ISNUMBER(MATCH(SUBSTITUTE(G620, " ", ""), SUBSTITUTE(Sheet2!$AK$19:$AK$35, " ", ""), 0)),
        ISNUMBER(MATCH(SUBSTITUTE(I620, " ", ""), SUBSTITUTE(Sheet2!$AL$18:$AT$18, " ", ""), 0))
    ),
    IF(
        ISNUMBER(MATCH(B620, Sheet2!$BE$3:$BE$13, 0)),
        IF(
            ISNUMBER(MATCH(INDEX(Sheet2!$BD$3:$BD$13, MATCH(B620, Sheet2!$BE$3:$BE$13, 0)), Sheet2!$BD$3:$BD$13, 0)),
            "True",
            "False"
        ),
        "False"
    ),
    "Bukan pasangan yang dicari"
)</f>
        <v>Bukan pasangan yang dicari</v>
      </c>
    </row>
    <row r="621" spans="1:12" hidden="1" x14ac:dyDescent="0.25">
      <c r="A621" s="20">
        <v>14495</v>
      </c>
      <c r="B621" t="s">
        <v>11</v>
      </c>
      <c r="E621">
        <v>14487</v>
      </c>
      <c r="F621">
        <v>10811</v>
      </c>
      <c r="G621" s="15" t="str">
        <f>IFERROR(
    IF(
        ISNUMBER(MATCH(E621, Elements!$A$2:$A$700, 0)),
        IF(
            INDEX(Elements!$C$2:$C$700, MATCH(E621, Elements!$A$2:$A$700, 0)) &lt;&gt; "",
            INDEX(Elements!$B$2:$B$700, MATCH(E621, Elements!$A$2:$A$700, 0)),
            "kosong"
        ),
        "tidak ditemukan"
    ),
    "ID tidak ditemukan"
)</f>
        <v>ApplicationService</v>
      </c>
      <c r="H621" s="15" t="str">
        <f>IFERROR(
    IF(
        ISNUMBER(MATCH(E621, Elements!$A$2:$A$700, 0)),
        IF(
            INDEX(Elements!$C$2:$C$700, MATCH(E621, Elements!$A$2:$A$700, 0)) &lt;&gt; "",
            INDEX(Elements!$C$2:$C$700, MATCH(E621, Elements!$A$2:$A$700, 0)),
            "kosong"
        ),
        "tidak ditemukan"
    ),
    "ID tidak ditemukan"
)</f>
        <v>Order administration service</v>
      </c>
      <c r="I621" s="15" t="str">
        <f>IFERROR(
    IF(
        ISNUMBER(MATCH(F621, Elements!$A$2:$A$700, 0)),
        IF(
            INDEX(Elements!$C$2:$C$700, MATCH(F621, Elements!$A$2:$A$700, 0)) &lt;&gt; "",
            INDEX(Elements!$B$2:$B$700, MATCH(F621, Elements!$A$2:$A$700, 0)),
            "kosong"
        ),
        "tidak ditemukan"
    ),
    "ID tidak ditemukan"
)</f>
        <v>BusinessProcess</v>
      </c>
      <c r="J621" s="15" t="str">
        <f>IFERROR(
    IF(
        ISNUMBER(MATCH(F621, Elements!$A$2:$A$700, 0)),
        IF(
            INDEX(Elements!$C$2:$C$700, MATCH(F621, Elements!$A$2:$A$700, 0)) &lt;&gt; "",
            INDEX(Elements!$C$2:$C$700, MATCH(F621, Elements!$A$2:$A$700, 0)),
            "kosong"
        ),
        "tidak ditemukan"
    ),
    "ID tidak ditemukan"
)</f>
        <v>Accept order</v>
      </c>
      <c r="K621" s="15" t="str" cm="1">
        <f t="array" ref="K621">IF(
    AND(
        ISNUMBER(MATCH(SUBSTITUTE(G621, " ", ""), SUBSTITUTE(Sheet2!$AK$5:$AK$13, " ", ""), 0)),
        ISNUMBER(MATCH(SUBSTITUTE(I621, " ", ""), SUBSTITUTE(Sheet2!$AL$4:$BB$4, " ", ""), 0))
    ),
    IF(
        ISNUMBER(MATCH(B621, Sheet2!$BE$3:$BE$13, 0)),
        IF(
            ISNUMBER(MATCH(INDEX(Sheet2!$BD$3:$BD$13, MATCH(B621, Sheet2!$BE$3:$BE$13, 0)), Sheet2!$BD$3:$BD$13, 0)),
            "True",
            "False"
        ),
        "False"
    ),
    "Bukan pasangan yang dicari"
)</f>
        <v>Bukan pasangan yang dicari</v>
      </c>
      <c r="L621" s="15" t="str" cm="1">
        <f t="array" ref="L621">IF(
    AND(
        ISNUMBER(MATCH(SUBSTITUTE(G621, " ", ""), SUBSTITUTE(Sheet2!$AK$19:$AK$35, " ", ""), 0)),
        ISNUMBER(MATCH(SUBSTITUTE(I621, " ", ""), SUBSTITUTE(Sheet2!$AL$18:$AT$18, " ", ""), 0))
    ),
    IF(
        ISNUMBER(MATCH(B621, Sheet2!$BE$3:$BE$13, 0)),
        IF(
            ISNUMBER(MATCH(INDEX(Sheet2!$BD$3:$BD$13, MATCH(B621, Sheet2!$BE$3:$BE$13, 0)), Sheet2!$BD$3:$BD$13, 0)),
            "True",
            "False"
        ),
        "False"
    ),
    "Bukan pasangan yang dicari"
)</f>
        <v>Bukan pasangan yang dicari</v>
      </c>
    </row>
    <row r="622" spans="1:12" hidden="1" x14ac:dyDescent="0.25">
      <c r="A622" s="20">
        <v>14499</v>
      </c>
      <c r="B622" t="s">
        <v>11</v>
      </c>
      <c r="E622">
        <v>10692</v>
      </c>
      <c r="F622">
        <v>10821</v>
      </c>
      <c r="G622" s="15" t="str">
        <f>IFERROR(
    IF(
        ISNUMBER(MATCH(E622, Elements!$A$2:$A$700, 0)),
        IF(
            INDEX(Elements!$C$2:$C$700, MATCH(E622, Elements!$A$2:$A$700, 0)) &lt;&gt; "",
            INDEX(Elements!$B$2:$B$700, MATCH(E622, Elements!$A$2:$A$700, 0)),
            "kosong"
        ),
        "tidak ditemukan"
    ),
    "ID tidak ditemukan"
)</f>
        <v>ApplicationService</v>
      </c>
      <c r="H622" s="15" t="str">
        <f>IFERROR(
    IF(
        ISNUMBER(MATCH(E622, Elements!$A$2:$A$700, 0)),
        IF(
            INDEX(Elements!$C$2:$C$700, MATCH(E622, Elements!$A$2:$A$700, 0)) &lt;&gt; "",
            INDEX(Elements!$C$2:$C$700, MATCH(E622, Elements!$A$2:$A$700, 0)),
            "kosong"
        ),
        "tidak ditemukan"
    ),
    "ID tidak ditemukan"
)</f>
        <v>Customer order administration service</v>
      </c>
      <c r="I622" s="15" t="str">
        <f>IFERROR(
    IF(
        ISNUMBER(MATCH(F622, Elements!$A$2:$A$700, 0)),
        IF(
            INDEX(Elements!$C$2:$C$700, MATCH(F622, Elements!$A$2:$A$700, 0)) &lt;&gt; "",
            INDEX(Elements!$B$2:$B$700, MATCH(F622, Elements!$A$2:$A$700, 0)),
            "kosong"
        ),
        "tidak ditemukan"
    ),
    "ID tidak ditemukan"
)</f>
        <v>BusinessProcess</v>
      </c>
      <c r="J622" s="15" t="str">
        <f>IFERROR(
    IF(
        ISNUMBER(MATCH(F622, Elements!$A$2:$A$700, 0)),
        IF(
            INDEX(Elements!$C$2:$C$700, MATCH(F622, Elements!$A$2:$A$700, 0)) &lt;&gt; "",
            INDEX(Elements!$C$2:$C$700, MATCH(F622, Elements!$A$2:$A$700, 0)),
            "kosong"
        ),
        "tidak ditemukan"
    ),
    "ID tidak ditemukan"
)</f>
        <v>Update customer order</v>
      </c>
      <c r="K622" s="15" t="str" cm="1">
        <f t="array" ref="K622">IF(
    AND(
        ISNUMBER(MATCH(SUBSTITUTE(G622, " ", ""), SUBSTITUTE(Sheet2!$AK$5:$AK$13, " ", ""), 0)),
        ISNUMBER(MATCH(SUBSTITUTE(I622, " ", ""), SUBSTITUTE(Sheet2!$AL$4:$BB$4, " ", ""), 0))
    ),
    IF(
        ISNUMBER(MATCH(B622, Sheet2!$BE$3:$BE$13, 0)),
        IF(
            ISNUMBER(MATCH(INDEX(Sheet2!$BD$3:$BD$13, MATCH(B622, Sheet2!$BE$3:$BE$13, 0)), Sheet2!$BD$3:$BD$13, 0)),
            "True",
            "False"
        ),
        "False"
    ),
    "Bukan pasangan yang dicari"
)</f>
        <v>Bukan pasangan yang dicari</v>
      </c>
      <c r="L622" s="15" t="str" cm="1">
        <f t="array" ref="L622">IF(
    AND(
        ISNUMBER(MATCH(SUBSTITUTE(G622, " ", ""), SUBSTITUTE(Sheet2!$AK$19:$AK$35, " ", ""), 0)),
        ISNUMBER(MATCH(SUBSTITUTE(I622, " ", ""), SUBSTITUTE(Sheet2!$AL$18:$AT$18, " ", ""), 0))
    ),
    IF(
        ISNUMBER(MATCH(B622, Sheet2!$BE$3:$BE$13, 0)),
        IF(
            ISNUMBER(MATCH(INDEX(Sheet2!$BD$3:$BD$13, MATCH(B622, Sheet2!$BE$3:$BE$13, 0)), Sheet2!$BD$3:$BD$13, 0)),
            "True",
            "False"
        ),
        "False"
    ),
    "Bukan pasangan yang dicari"
)</f>
        <v>Bukan pasangan yang dicari</v>
      </c>
    </row>
    <row r="623" spans="1:12" hidden="1" x14ac:dyDescent="0.25">
      <c r="A623" s="20">
        <v>16518</v>
      </c>
      <c r="B623" t="s">
        <v>11</v>
      </c>
      <c r="E623">
        <v>10681</v>
      </c>
      <c r="F623">
        <v>10996</v>
      </c>
      <c r="G623" s="15" t="str">
        <f>IFERROR(
    IF(
        ISNUMBER(MATCH(E623, Elements!$A$2:$A$700, 0)),
        IF(
            INDEX(Elements!$C$2:$C$700, MATCH(E623, Elements!$A$2:$A$700, 0)) &lt;&gt; "",
            INDEX(Elements!$B$2:$B$700, MATCH(E623, Elements!$A$2:$A$700, 0)),
            "kosong"
        ),
        "tidak ditemukan"
    ),
    "ID tidak ditemukan"
)</f>
        <v>ApplicationComponent</v>
      </c>
      <c r="H623" s="15" t="str">
        <f>IFERROR(
    IF(
        ISNUMBER(MATCH(E623, Elements!$A$2:$A$700, 0)),
        IF(
            INDEX(Elements!$C$2:$C$700, MATCH(E623, Elements!$A$2:$A$700, 0)) &lt;&gt; "",
            INDEX(Elements!$C$2:$C$700, MATCH(E623, Elements!$A$2:$A$700, 0)),
            "kosong"
        ),
        "tidak ditemukan"
    ),
    "ID tidak ditemukan"
)</f>
        <v>Financial application</v>
      </c>
      <c r="I623" s="15" t="str">
        <f>IFERROR(
    IF(
        ISNUMBER(MATCH(F623, Elements!$A$2:$A$700, 0)),
        IF(
            INDEX(Elements!$C$2:$C$700, MATCH(F623, Elements!$A$2:$A$700, 0)) &lt;&gt; "",
            INDEX(Elements!$B$2:$B$700, MATCH(F623, Elements!$A$2:$A$700, 0)),
            "kosong"
        ),
        "tidak ditemukan"
    ),
    "ID tidak ditemukan"
)</f>
        <v>BusinessRole</v>
      </c>
      <c r="J623" s="15" t="str">
        <f>IFERROR(
    IF(
        ISNUMBER(MATCH(F623, Elements!$A$2:$A$700, 0)),
        IF(
            INDEX(Elements!$C$2:$C$700, MATCH(F623, Elements!$A$2:$A$700, 0)) &lt;&gt; "",
            INDEX(Elements!$C$2:$C$700, MATCH(F623, Elements!$A$2:$A$700, 0)),
            "kosong"
        ),
        "tidak ditemukan"
    ),
    "ID tidak ditemukan"
)</f>
        <v>DC Benelux</v>
      </c>
      <c r="K623" s="15" t="str" cm="1">
        <f t="array" ref="K623">IF(
    AND(
        ISNUMBER(MATCH(SUBSTITUTE(G623, " ", ""), SUBSTITUTE(Sheet2!$AK$5:$AK$13, " ", ""), 0)),
        ISNUMBER(MATCH(SUBSTITUTE(I623, " ", ""), SUBSTITUTE(Sheet2!$AL$4:$BB$4, " ", ""), 0))
    ),
    IF(
        ISNUMBER(MATCH(B623, Sheet2!$BE$3:$BE$13, 0)),
        IF(
            ISNUMBER(MATCH(INDEX(Sheet2!$BD$3:$BD$13, MATCH(B623, Sheet2!$BE$3:$BE$13, 0)), Sheet2!$BD$3:$BD$13, 0)),
            "True",
            "False"
        ),
        "False"
    ),
    "Bukan pasangan yang dicari"
)</f>
        <v>Bukan pasangan yang dicari</v>
      </c>
      <c r="L623" s="15" t="str" cm="1">
        <f t="array" ref="L623">IF(
    AND(
        ISNUMBER(MATCH(SUBSTITUTE(G623, " ", ""), SUBSTITUTE(Sheet2!$AK$19:$AK$35, " ", ""), 0)),
        ISNUMBER(MATCH(SUBSTITUTE(I623, " ", ""), SUBSTITUTE(Sheet2!$AL$18:$AT$18, " ", ""), 0))
    ),
    IF(
        ISNUMBER(MATCH(B623, Sheet2!$BE$3:$BE$13, 0)),
        IF(
            ISNUMBER(MATCH(INDEX(Sheet2!$BD$3:$BD$13, MATCH(B623, Sheet2!$BE$3:$BE$13, 0)), Sheet2!$BD$3:$BD$13, 0)),
            "True",
            "False"
        ),
        "False"
    ),
    "Bukan pasangan yang dicari"
)</f>
        <v>Bukan pasangan yang dicari</v>
      </c>
    </row>
    <row r="624" spans="1:12" hidden="1" x14ac:dyDescent="0.25">
      <c r="A624" s="20">
        <v>16519</v>
      </c>
      <c r="B624" t="s">
        <v>11</v>
      </c>
      <c r="E624">
        <v>10669</v>
      </c>
      <c r="F624">
        <v>10996</v>
      </c>
      <c r="G624" s="15" t="str">
        <f>IFERROR(
    IF(
        ISNUMBER(MATCH(E624, Elements!$A$2:$A$700, 0)),
        IF(
            INDEX(Elements!$C$2:$C$700, MATCH(E624, Elements!$A$2:$A$700, 0)) &lt;&gt; "",
            INDEX(Elements!$B$2:$B$700, MATCH(E624, Elements!$A$2:$A$700, 0)),
            "kosong"
        ),
        "tidak ditemukan"
    ),
    "ID tidak ditemukan"
)</f>
        <v>ApplicationComponent</v>
      </c>
      <c r="H624" s="15" t="str">
        <f>IFERROR(
    IF(
        ISNUMBER(MATCH(E624, Elements!$A$2:$A$700, 0)),
        IF(
            INDEX(Elements!$C$2:$C$700, MATCH(E624, Elements!$A$2:$A$700, 0)) &lt;&gt; "",
            INDEX(Elements!$C$2:$C$700, MATCH(E624, Elements!$A$2:$A$700, 0)),
            "kosong"
        ),
        "tidak ditemukan"
    ),
    "ID tidak ditemukan"
)</f>
        <v>Customer data management application</v>
      </c>
      <c r="I624" s="15" t="str">
        <f>IFERROR(
    IF(
        ISNUMBER(MATCH(F624, Elements!$A$2:$A$700, 0)),
        IF(
            INDEX(Elements!$C$2:$C$700, MATCH(F624, Elements!$A$2:$A$700, 0)) &lt;&gt; "",
            INDEX(Elements!$B$2:$B$700, MATCH(F624, Elements!$A$2:$A$700, 0)),
            "kosong"
        ),
        "tidak ditemukan"
    ),
    "ID tidak ditemukan"
)</f>
        <v>BusinessRole</v>
      </c>
      <c r="J624" s="15" t="str">
        <f>IFERROR(
    IF(
        ISNUMBER(MATCH(F624, Elements!$A$2:$A$700, 0)),
        IF(
            INDEX(Elements!$C$2:$C$700, MATCH(F624, Elements!$A$2:$A$700, 0)) &lt;&gt; "",
            INDEX(Elements!$C$2:$C$700, MATCH(F624, Elements!$A$2:$A$700, 0)),
            "kosong"
        ),
        "tidak ditemukan"
    ),
    "ID tidak ditemukan"
)</f>
        <v>DC Benelux</v>
      </c>
      <c r="K624" s="15" t="str" cm="1">
        <f t="array" ref="K624">IF(
    AND(
        ISNUMBER(MATCH(SUBSTITUTE(G624, " ", ""), SUBSTITUTE(Sheet2!$AK$5:$AK$13, " ", ""), 0)),
        ISNUMBER(MATCH(SUBSTITUTE(I624, " ", ""), SUBSTITUTE(Sheet2!$AL$4:$BB$4, " ", ""), 0))
    ),
    IF(
        ISNUMBER(MATCH(B624, Sheet2!$BE$3:$BE$13, 0)),
        IF(
            ISNUMBER(MATCH(INDEX(Sheet2!$BD$3:$BD$13, MATCH(B624, Sheet2!$BE$3:$BE$13, 0)), Sheet2!$BD$3:$BD$13, 0)),
            "True",
            "False"
        ),
        "False"
    ),
    "Bukan pasangan yang dicari"
)</f>
        <v>Bukan pasangan yang dicari</v>
      </c>
      <c r="L624" s="15" t="str" cm="1">
        <f t="array" ref="L624">IF(
    AND(
        ISNUMBER(MATCH(SUBSTITUTE(G624, " ", ""), SUBSTITUTE(Sheet2!$AK$19:$AK$35, " ", ""), 0)),
        ISNUMBER(MATCH(SUBSTITUTE(I624, " ", ""), SUBSTITUTE(Sheet2!$AL$18:$AT$18, " ", ""), 0))
    ),
    IF(
        ISNUMBER(MATCH(B624, Sheet2!$BE$3:$BE$13, 0)),
        IF(
            ISNUMBER(MATCH(INDEX(Sheet2!$BD$3:$BD$13, MATCH(B624, Sheet2!$BE$3:$BE$13, 0)), Sheet2!$BD$3:$BD$13, 0)),
            "True",
            "False"
        ),
        "False"
    ),
    "Bukan pasangan yang dicari"
)</f>
        <v>Bukan pasangan yang dicari</v>
      </c>
    </row>
    <row r="625" spans="1:12" hidden="1" x14ac:dyDescent="0.25">
      <c r="A625" s="20">
        <v>16520</v>
      </c>
      <c r="B625" t="s">
        <v>11</v>
      </c>
      <c r="E625">
        <v>10670</v>
      </c>
      <c r="F625">
        <v>10996</v>
      </c>
      <c r="G625" s="15" t="str">
        <f>IFERROR(
    IF(
        ISNUMBER(MATCH(E625, Elements!$A$2:$A$700, 0)),
        IF(
            INDEX(Elements!$C$2:$C$700, MATCH(E625, Elements!$A$2:$A$700, 0)) &lt;&gt; "",
            INDEX(Elements!$B$2:$B$700, MATCH(E625, Elements!$A$2:$A$700, 0)),
            "kosong"
        ),
        "tidak ditemukan"
    ),
    "ID tidak ditemukan"
)</f>
        <v>ApplicationComponent</v>
      </c>
      <c r="H625" s="15" t="str">
        <f>IFERROR(
    IF(
        ISNUMBER(MATCH(E625, Elements!$A$2:$A$700, 0)),
        IF(
            INDEX(Elements!$C$2:$C$700, MATCH(E625, Elements!$A$2:$A$700, 0)) &lt;&gt; "",
            INDEX(Elements!$C$2:$C$700, MATCH(E625, Elements!$A$2:$A$700, 0)),
            "kosong"
        ),
        "tidak ditemukan"
    ),
    "ID tidak ditemukan"
)</f>
        <v>Order management application</v>
      </c>
      <c r="I625" s="15" t="str">
        <f>IFERROR(
    IF(
        ISNUMBER(MATCH(F625, Elements!$A$2:$A$700, 0)),
        IF(
            INDEX(Elements!$C$2:$C$700, MATCH(F625, Elements!$A$2:$A$700, 0)) &lt;&gt; "",
            INDEX(Elements!$B$2:$B$700, MATCH(F625, Elements!$A$2:$A$700, 0)),
            "kosong"
        ),
        "tidak ditemukan"
    ),
    "ID tidak ditemukan"
)</f>
        <v>BusinessRole</v>
      </c>
      <c r="J625" s="15" t="str">
        <f>IFERROR(
    IF(
        ISNUMBER(MATCH(F625, Elements!$A$2:$A$700, 0)),
        IF(
            INDEX(Elements!$C$2:$C$700, MATCH(F625, Elements!$A$2:$A$700, 0)) &lt;&gt; "",
            INDEX(Elements!$C$2:$C$700, MATCH(F625, Elements!$A$2:$A$700, 0)),
            "kosong"
        ),
        "tidak ditemukan"
    ),
    "ID tidak ditemukan"
)</f>
        <v>DC Benelux</v>
      </c>
      <c r="K625" s="15" t="str" cm="1">
        <f t="array" ref="K625">IF(
    AND(
        ISNUMBER(MATCH(SUBSTITUTE(G625, " ", ""), SUBSTITUTE(Sheet2!$AK$5:$AK$13, " ", ""), 0)),
        ISNUMBER(MATCH(SUBSTITUTE(I625, " ", ""), SUBSTITUTE(Sheet2!$AL$4:$BB$4, " ", ""), 0))
    ),
    IF(
        ISNUMBER(MATCH(B625, Sheet2!$BE$3:$BE$13, 0)),
        IF(
            ISNUMBER(MATCH(INDEX(Sheet2!$BD$3:$BD$13, MATCH(B625, Sheet2!$BE$3:$BE$13, 0)), Sheet2!$BD$3:$BD$13, 0)),
            "True",
            "False"
        ),
        "False"
    ),
    "Bukan pasangan yang dicari"
)</f>
        <v>Bukan pasangan yang dicari</v>
      </c>
      <c r="L625" s="15" t="str" cm="1">
        <f t="array" ref="L625">IF(
    AND(
        ISNUMBER(MATCH(SUBSTITUTE(G625, " ", ""), SUBSTITUTE(Sheet2!$AK$19:$AK$35, " ", ""), 0)),
        ISNUMBER(MATCH(SUBSTITUTE(I625, " ", ""), SUBSTITUTE(Sheet2!$AL$18:$AT$18, " ", ""), 0))
    ),
    IF(
        ISNUMBER(MATCH(B625, Sheet2!$BE$3:$BE$13, 0)),
        IF(
            ISNUMBER(MATCH(INDEX(Sheet2!$BD$3:$BD$13, MATCH(B625, Sheet2!$BE$3:$BE$13, 0)), Sheet2!$BD$3:$BD$13, 0)),
            "True",
            "False"
        ),
        "False"
    ),
    "Bukan pasangan yang dicari"
)</f>
        <v>Bukan pasangan yang dicari</v>
      </c>
    </row>
    <row r="626" spans="1:12" hidden="1" x14ac:dyDescent="0.25">
      <c r="A626" s="20">
        <v>16521</v>
      </c>
      <c r="B626" t="s">
        <v>11</v>
      </c>
      <c r="E626">
        <v>10672</v>
      </c>
      <c r="F626">
        <v>10996</v>
      </c>
      <c r="G626" s="15" t="str">
        <f>IFERROR(
    IF(
        ISNUMBER(MATCH(E626, Elements!$A$2:$A$700, 0)),
        IF(
            INDEX(Elements!$C$2:$C$700, MATCH(E626, Elements!$A$2:$A$700, 0)) &lt;&gt; "",
            INDEX(Elements!$B$2:$B$700, MATCH(E626, Elements!$A$2:$A$700, 0)),
            "kosong"
        ),
        "tidak ditemukan"
    ),
    "ID tidak ditemukan"
)</f>
        <v>ApplicationComponent</v>
      </c>
      <c r="H626" s="15" t="str">
        <f>IFERROR(
    IF(
        ISNUMBER(MATCH(E626, Elements!$A$2:$A$700, 0)),
        IF(
            INDEX(Elements!$C$2:$C$700, MATCH(E626, Elements!$A$2:$A$700, 0)) &lt;&gt; "",
            INDEX(Elements!$C$2:$C$700, MATCH(E626, Elements!$A$2:$A$700, 0)),
            "kosong"
        ),
        "tidak ditemukan"
    ),
    "ID tidak ditemukan"
)</f>
        <v>Shipping application</v>
      </c>
      <c r="I626" s="15" t="str">
        <f>IFERROR(
    IF(
        ISNUMBER(MATCH(F626, Elements!$A$2:$A$700, 0)),
        IF(
            INDEX(Elements!$C$2:$C$700, MATCH(F626, Elements!$A$2:$A$700, 0)) &lt;&gt; "",
            INDEX(Elements!$B$2:$B$700, MATCH(F626, Elements!$A$2:$A$700, 0)),
            "kosong"
        ),
        "tidak ditemukan"
    ),
    "ID tidak ditemukan"
)</f>
        <v>BusinessRole</v>
      </c>
      <c r="J626" s="15" t="str">
        <f>IFERROR(
    IF(
        ISNUMBER(MATCH(F626, Elements!$A$2:$A$700, 0)),
        IF(
            INDEX(Elements!$C$2:$C$700, MATCH(F626, Elements!$A$2:$A$700, 0)) &lt;&gt; "",
            INDEX(Elements!$C$2:$C$700, MATCH(F626, Elements!$A$2:$A$700, 0)),
            "kosong"
        ),
        "tidak ditemukan"
    ),
    "ID tidak ditemukan"
)</f>
        <v>DC Benelux</v>
      </c>
      <c r="K626" s="15" t="str" cm="1">
        <f t="array" ref="K626">IF(
    AND(
        ISNUMBER(MATCH(SUBSTITUTE(G626, " ", ""), SUBSTITUTE(Sheet2!$AK$5:$AK$13, " ", ""), 0)),
        ISNUMBER(MATCH(SUBSTITUTE(I626, " ", ""), SUBSTITUTE(Sheet2!$AL$4:$BB$4, " ", ""), 0))
    ),
    IF(
        ISNUMBER(MATCH(B626, Sheet2!$BE$3:$BE$13, 0)),
        IF(
            ISNUMBER(MATCH(INDEX(Sheet2!$BD$3:$BD$13, MATCH(B626, Sheet2!$BE$3:$BE$13, 0)), Sheet2!$BD$3:$BD$13, 0)),
            "True",
            "False"
        ),
        "False"
    ),
    "Bukan pasangan yang dicari"
)</f>
        <v>Bukan pasangan yang dicari</v>
      </c>
      <c r="L626" s="15" t="str" cm="1">
        <f t="array" ref="L626">IF(
    AND(
        ISNUMBER(MATCH(SUBSTITUTE(G626, " ", ""), SUBSTITUTE(Sheet2!$AK$19:$AK$35, " ", ""), 0)),
        ISNUMBER(MATCH(SUBSTITUTE(I626, " ", ""), SUBSTITUTE(Sheet2!$AL$18:$AT$18, " ", ""), 0))
    ),
    IF(
        ISNUMBER(MATCH(B626, Sheet2!$BE$3:$BE$13, 0)),
        IF(
            ISNUMBER(MATCH(INDEX(Sheet2!$BD$3:$BD$13, MATCH(B626, Sheet2!$BE$3:$BE$13, 0)), Sheet2!$BD$3:$BD$13, 0)),
            "True",
            "False"
        ),
        "False"
    ),
    "Bukan pasangan yang dicari"
)</f>
        <v>Bukan pasangan yang dicari</v>
      </c>
    </row>
    <row r="627" spans="1:12" hidden="1" x14ac:dyDescent="0.25">
      <c r="A627" s="20">
        <v>16522</v>
      </c>
      <c r="B627" t="s">
        <v>11</v>
      </c>
      <c r="E627">
        <v>10671</v>
      </c>
      <c r="F627">
        <v>10996</v>
      </c>
      <c r="G627" s="15" t="str">
        <f>IFERROR(
    IF(
        ISNUMBER(MATCH(E627, Elements!$A$2:$A$700, 0)),
        IF(
            INDEX(Elements!$C$2:$C$700, MATCH(E627, Elements!$A$2:$A$700, 0)) &lt;&gt; "",
            INDEX(Elements!$B$2:$B$700, MATCH(E627, Elements!$A$2:$A$700, 0)),
            "kosong"
        ),
        "tidak ditemukan"
    ),
    "ID tidak ditemukan"
)</f>
        <v>ApplicationComponent</v>
      </c>
      <c r="H627" s="15" t="str">
        <f>IFERROR(
    IF(
        ISNUMBER(MATCH(E627, Elements!$A$2:$A$700, 0)),
        IF(
            INDEX(Elements!$C$2:$C$700, MATCH(E627, Elements!$A$2:$A$700, 0)) &lt;&gt; "",
            INDEX(Elements!$C$2:$C$700, MATCH(E627, Elements!$A$2:$A$700, 0)),
            "kosong"
        ),
        "tidak ditemukan"
    ),
    "ID tidak ditemukan"
)</f>
        <v>Invoicing application</v>
      </c>
      <c r="I627" s="15" t="str">
        <f>IFERROR(
    IF(
        ISNUMBER(MATCH(F627, Elements!$A$2:$A$700, 0)),
        IF(
            INDEX(Elements!$C$2:$C$700, MATCH(F627, Elements!$A$2:$A$700, 0)) &lt;&gt; "",
            INDEX(Elements!$B$2:$B$700, MATCH(F627, Elements!$A$2:$A$700, 0)),
            "kosong"
        ),
        "tidak ditemukan"
    ),
    "ID tidak ditemukan"
)</f>
        <v>BusinessRole</v>
      </c>
      <c r="J627" s="15" t="str">
        <f>IFERROR(
    IF(
        ISNUMBER(MATCH(F627, Elements!$A$2:$A$700, 0)),
        IF(
            INDEX(Elements!$C$2:$C$700, MATCH(F627, Elements!$A$2:$A$700, 0)) &lt;&gt; "",
            INDEX(Elements!$C$2:$C$700, MATCH(F627, Elements!$A$2:$A$700, 0)),
            "kosong"
        ),
        "tidak ditemukan"
    ),
    "ID tidak ditemukan"
)</f>
        <v>DC Benelux</v>
      </c>
      <c r="K627" s="15" t="str" cm="1">
        <f t="array" ref="K627">IF(
    AND(
        ISNUMBER(MATCH(SUBSTITUTE(G627, " ", ""), SUBSTITUTE(Sheet2!$AK$5:$AK$13, " ", ""), 0)),
        ISNUMBER(MATCH(SUBSTITUTE(I627, " ", ""), SUBSTITUTE(Sheet2!$AL$4:$BB$4, " ", ""), 0))
    ),
    IF(
        ISNUMBER(MATCH(B627, Sheet2!$BE$3:$BE$13, 0)),
        IF(
            ISNUMBER(MATCH(INDEX(Sheet2!$BD$3:$BD$13, MATCH(B627, Sheet2!$BE$3:$BE$13, 0)), Sheet2!$BD$3:$BD$13, 0)),
            "True",
            "False"
        ),
        "False"
    ),
    "Bukan pasangan yang dicari"
)</f>
        <v>Bukan pasangan yang dicari</v>
      </c>
      <c r="L627" s="15" t="str" cm="1">
        <f t="array" ref="L627">IF(
    AND(
        ISNUMBER(MATCH(SUBSTITUTE(G627, " ", ""), SUBSTITUTE(Sheet2!$AK$19:$AK$35, " ", ""), 0)),
        ISNUMBER(MATCH(SUBSTITUTE(I627, " ", ""), SUBSTITUTE(Sheet2!$AL$18:$AT$18, " ", ""), 0))
    ),
    IF(
        ISNUMBER(MATCH(B627, Sheet2!$BE$3:$BE$13, 0)),
        IF(
            ISNUMBER(MATCH(INDEX(Sheet2!$BD$3:$BD$13, MATCH(B627, Sheet2!$BE$3:$BE$13, 0)), Sheet2!$BD$3:$BD$13, 0)),
            "True",
            "False"
        ),
        "False"
    ),
    "Bukan pasangan yang dicari"
)</f>
        <v>Bukan pasangan yang dicari</v>
      </c>
    </row>
    <row r="628" spans="1:12" hidden="1" x14ac:dyDescent="0.25">
      <c r="A628" s="20">
        <v>16523</v>
      </c>
      <c r="B628" t="s">
        <v>11</v>
      </c>
      <c r="E628">
        <v>10682</v>
      </c>
      <c r="F628">
        <v>10997</v>
      </c>
      <c r="G628" s="15" t="str">
        <f>IFERROR(
    IF(
        ISNUMBER(MATCH(E628, Elements!$A$2:$A$700, 0)),
        IF(
            INDEX(Elements!$C$2:$C$700, MATCH(E628, Elements!$A$2:$A$700, 0)) &lt;&gt; "",
            INDEX(Elements!$B$2:$B$700, MATCH(E628, Elements!$A$2:$A$700, 0)),
            "kosong"
        ),
        "tidak ditemukan"
    ),
    "ID tidak ditemukan"
)</f>
        <v>ApplicationComponent</v>
      </c>
      <c r="H628" s="15" t="str">
        <f>IFERROR(
    IF(
        ISNUMBER(MATCH(E628, Elements!$A$2:$A$700, 0)),
        IF(
            INDEX(Elements!$C$2:$C$700, MATCH(E628, Elements!$A$2:$A$700, 0)) &lt;&gt; "",
            INDEX(Elements!$C$2:$C$700, MATCH(E628, Elements!$A$2:$A$700, 0)),
            "kosong"
        ),
        "tidak ditemukan"
    ),
    "ID tidak ditemukan"
)</f>
        <v>DC order management</v>
      </c>
      <c r="I628" s="15" t="str">
        <f>IFERROR(
    IF(
        ISNUMBER(MATCH(F628, Elements!$A$2:$A$700, 0)),
        IF(
            INDEX(Elements!$C$2:$C$700, MATCH(F628, Elements!$A$2:$A$700, 0)) &lt;&gt; "",
            INDEX(Elements!$B$2:$B$700, MATCH(F628, Elements!$A$2:$A$700, 0)),
            "kosong"
        ),
        "tidak ditemukan"
    ),
    "ID tidak ditemukan"
)</f>
        <v>BusinessRole</v>
      </c>
      <c r="J628" s="15" t="str">
        <f>IFERROR(
    IF(
        ISNUMBER(MATCH(F628, Elements!$A$2:$A$700, 0)),
        IF(
            INDEX(Elements!$C$2:$C$700, MATCH(F628, Elements!$A$2:$A$700, 0)) &lt;&gt; "",
            INDEX(Elements!$C$2:$C$700, MATCH(F628, Elements!$A$2:$A$700, 0)),
            "kosong"
        ),
        "tidak ditemukan"
    ),
    "ID tidak ditemukan"
)</f>
        <v>Production center</v>
      </c>
      <c r="K628" s="15" t="str" cm="1">
        <f t="array" ref="K628">IF(
    AND(
        ISNUMBER(MATCH(SUBSTITUTE(G628, " ", ""), SUBSTITUTE(Sheet2!$AK$5:$AK$13, " ", ""), 0)),
        ISNUMBER(MATCH(SUBSTITUTE(I628, " ", ""), SUBSTITUTE(Sheet2!$AL$4:$BB$4, " ", ""), 0))
    ),
    IF(
        ISNUMBER(MATCH(B628, Sheet2!$BE$3:$BE$13, 0)),
        IF(
            ISNUMBER(MATCH(INDEX(Sheet2!$BD$3:$BD$13, MATCH(B628, Sheet2!$BE$3:$BE$13, 0)), Sheet2!$BD$3:$BD$13, 0)),
            "True",
            "False"
        ),
        "False"
    ),
    "Bukan pasangan yang dicari"
)</f>
        <v>Bukan pasangan yang dicari</v>
      </c>
      <c r="L628" s="15" t="str" cm="1">
        <f t="array" ref="L628">IF(
    AND(
        ISNUMBER(MATCH(SUBSTITUTE(G628, " ", ""), SUBSTITUTE(Sheet2!$AK$19:$AK$35, " ", ""), 0)),
        ISNUMBER(MATCH(SUBSTITUTE(I628, " ", ""), SUBSTITUTE(Sheet2!$AL$18:$AT$18, " ", ""), 0))
    ),
    IF(
        ISNUMBER(MATCH(B628, Sheet2!$BE$3:$BE$13, 0)),
        IF(
            ISNUMBER(MATCH(INDEX(Sheet2!$BD$3:$BD$13, MATCH(B628, Sheet2!$BE$3:$BE$13, 0)), Sheet2!$BD$3:$BD$13, 0)),
            "True",
            "False"
        ),
        "False"
    ),
    "Bukan pasangan yang dicari"
)</f>
        <v>Bukan pasangan yang dicari</v>
      </c>
    </row>
    <row r="629" spans="1:12" hidden="1" x14ac:dyDescent="0.25">
      <c r="A629" s="20">
        <v>16524</v>
      </c>
      <c r="B629" t="s">
        <v>11</v>
      </c>
      <c r="E629">
        <v>10673</v>
      </c>
      <c r="F629">
        <v>10997</v>
      </c>
      <c r="G629" s="15" t="str">
        <f>IFERROR(
    IF(
        ISNUMBER(MATCH(E629, Elements!$A$2:$A$700, 0)),
        IF(
            INDEX(Elements!$C$2:$C$700, MATCH(E629, Elements!$A$2:$A$700, 0)) &lt;&gt; "",
            INDEX(Elements!$B$2:$B$700, MATCH(E629, Elements!$A$2:$A$700, 0)),
            "kosong"
        ),
        "tidak ditemukan"
    ),
    "ID tidak ditemukan"
)</f>
        <v>ApplicationComponent</v>
      </c>
      <c r="H629" s="15" t="str">
        <f>IFERROR(
    IF(
        ISNUMBER(MATCH(E629, Elements!$A$2:$A$700, 0)),
        IF(
            INDEX(Elements!$C$2:$C$700, MATCH(E629, Elements!$A$2:$A$700, 0)) &lt;&gt; "",
            INDEX(Elements!$C$2:$C$700, MATCH(E629, Elements!$A$2:$A$700, 0)),
            "kosong"
        ),
        "tidak ditemukan"
    ),
    "ID tidak ditemukan"
)</f>
        <v>Distributors management</v>
      </c>
      <c r="I629" s="15" t="str">
        <f>IFERROR(
    IF(
        ISNUMBER(MATCH(F629, Elements!$A$2:$A$700, 0)),
        IF(
            INDEX(Elements!$C$2:$C$700, MATCH(F629, Elements!$A$2:$A$700, 0)) &lt;&gt; "",
            INDEX(Elements!$B$2:$B$700, MATCH(F629, Elements!$A$2:$A$700, 0)),
            "kosong"
        ),
        "tidak ditemukan"
    ),
    "ID tidak ditemukan"
)</f>
        <v>BusinessRole</v>
      </c>
      <c r="J629" s="15" t="str">
        <f>IFERROR(
    IF(
        ISNUMBER(MATCH(F629, Elements!$A$2:$A$700, 0)),
        IF(
            INDEX(Elements!$C$2:$C$700, MATCH(F629, Elements!$A$2:$A$700, 0)) &lt;&gt; "",
            INDEX(Elements!$C$2:$C$700, MATCH(F629, Elements!$A$2:$A$700, 0)),
            "kosong"
        ),
        "tidak ditemukan"
    ),
    "ID tidak ditemukan"
)</f>
        <v>Production center</v>
      </c>
      <c r="K629" s="15" t="str" cm="1">
        <f t="array" ref="K629">IF(
    AND(
        ISNUMBER(MATCH(SUBSTITUTE(G629, " ", ""), SUBSTITUTE(Sheet2!$AK$5:$AK$13, " ", ""), 0)),
        ISNUMBER(MATCH(SUBSTITUTE(I629, " ", ""), SUBSTITUTE(Sheet2!$AL$4:$BB$4, " ", ""), 0))
    ),
    IF(
        ISNUMBER(MATCH(B629, Sheet2!$BE$3:$BE$13, 0)),
        IF(
            ISNUMBER(MATCH(INDEX(Sheet2!$BD$3:$BD$13, MATCH(B629, Sheet2!$BE$3:$BE$13, 0)), Sheet2!$BD$3:$BD$13, 0)),
            "True",
            "False"
        ),
        "False"
    ),
    "Bukan pasangan yang dicari"
)</f>
        <v>Bukan pasangan yang dicari</v>
      </c>
      <c r="L629" s="15" t="str" cm="1">
        <f t="array" ref="L629">IF(
    AND(
        ISNUMBER(MATCH(SUBSTITUTE(G629, " ", ""), SUBSTITUTE(Sheet2!$AK$19:$AK$35, " ", ""), 0)),
        ISNUMBER(MATCH(SUBSTITUTE(I629, " ", ""), SUBSTITUTE(Sheet2!$AL$18:$AT$18, " ", ""), 0))
    ),
    IF(
        ISNUMBER(MATCH(B629, Sheet2!$BE$3:$BE$13, 0)),
        IF(
            ISNUMBER(MATCH(INDEX(Sheet2!$BD$3:$BD$13, MATCH(B629, Sheet2!$BE$3:$BE$13, 0)), Sheet2!$BD$3:$BD$13, 0)),
            "True",
            "False"
        ),
        "False"
    ),
    "Bukan pasangan yang dicari"
)</f>
        <v>Bukan pasangan yang dicari</v>
      </c>
    </row>
    <row r="630" spans="1:12" hidden="1" x14ac:dyDescent="0.25">
      <c r="A630" s="20">
        <v>16525</v>
      </c>
      <c r="B630" t="s">
        <v>11</v>
      </c>
      <c r="E630">
        <v>10672</v>
      </c>
      <c r="F630">
        <v>10997</v>
      </c>
      <c r="G630" s="15" t="str">
        <f>IFERROR(
    IF(
        ISNUMBER(MATCH(E630, Elements!$A$2:$A$700, 0)),
        IF(
            INDEX(Elements!$C$2:$C$700, MATCH(E630, Elements!$A$2:$A$700, 0)) &lt;&gt; "",
            INDEX(Elements!$B$2:$B$700, MATCH(E630, Elements!$A$2:$A$700, 0)),
            "kosong"
        ),
        "tidak ditemukan"
    ),
    "ID tidak ditemukan"
)</f>
        <v>ApplicationComponent</v>
      </c>
      <c r="H630" s="15" t="str">
        <f>IFERROR(
    IF(
        ISNUMBER(MATCH(E630, Elements!$A$2:$A$700, 0)),
        IF(
            INDEX(Elements!$C$2:$C$700, MATCH(E630, Elements!$A$2:$A$700, 0)) &lt;&gt; "",
            INDEX(Elements!$C$2:$C$700, MATCH(E630, Elements!$A$2:$A$700, 0)),
            "kosong"
        ),
        "tidak ditemukan"
    ),
    "ID tidak ditemukan"
)</f>
        <v>Shipping application</v>
      </c>
      <c r="I630" s="15" t="str">
        <f>IFERROR(
    IF(
        ISNUMBER(MATCH(F630, Elements!$A$2:$A$700, 0)),
        IF(
            INDEX(Elements!$C$2:$C$700, MATCH(F630, Elements!$A$2:$A$700, 0)) &lt;&gt; "",
            INDEX(Elements!$B$2:$B$700, MATCH(F630, Elements!$A$2:$A$700, 0)),
            "kosong"
        ),
        "tidak ditemukan"
    ),
    "ID tidak ditemukan"
)</f>
        <v>BusinessRole</v>
      </c>
      <c r="J630" s="15" t="str">
        <f>IFERROR(
    IF(
        ISNUMBER(MATCH(F630, Elements!$A$2:$A$700, 0)),
        IF(
            INDEX(Elements!$C$2:$C$700, MATCH(F630, Elements!$A$2:$A$700, 0)) &lt;&gt; "",
            INDEX(Elements!$C$2:$C$700, MATCH(F630, Elements!$A$2:$A$700, 0)),
            "kosong"
        ),
        "tidak ditemukan"
    ),
    "ID tidak ditemukan"
)</f>
        <v>Production center</v>
      </c>
      <c r="K630" s="15" t="str" cm="1">
        <f t="array" ref="K630">IF(
    AND(
        ISNUMBER(MATCH(SUBSTITUTE(G630, " ", ""), SUBSTITUTE(Sheet2!$AK$5:$AK$13, " ", ""), 0)),
        ISNUMBER(MATCH(SUBSTITUTE(I630, " ", ""), SUBSTITUTE(Sheet2!$AL$4:$BB$4, " ", ""), 0))
    ),
    IF(
        ISNUMBER(MATCH(B630, Sheet2!$BE$3:$BE$13, 0)),
        IF(
            ISNUMBER(MATCH(INDEX(Sheet2!$BD$3:$BD$13, MATCH(B630, Sheet2!$BE$3:$BE$13, 0)), Sheet2!$BD$3:$BD$13, 0)),
            "True",
            "False"
        ),
        "False"
    ),
    "Bukan pasangan yang dicari"
)</f>
        <v>Bukan pasangan yang dicari</v>
      </c>
      <c r="L630" s="15" t="str" cm="1">
        <f t="array" ref="L630">IF(
    AND(
        ISNUMBER(MATCH(SUBSTITUTE(G630, " ", ""), SUBSTITUTE(Sheet2!$AK$19:$AK$35, " ", ""), 0)),
        ISNUMBER(MATCH(SUBSTITUTE(I630, " ", ""), SUBSTITUTE(Sheet2!$AL$18:$AT$18, " ", ""), 0))
    ),
    IF(
        ISNUMBER(MATCH(B630, Sheet2!$BE$3:$BE$13, 0)),
        IF(
            ISNUMBER(MATCH(INDEX(Sheet2!$BD$3:$BD$13, MATCH(B630, Sheet2!$BE$3:$BE$13, 0)), Sheet2!$BD$3:$BD$13, 0)),
            "True",
            "False"
        ),
        "False"
    ),
    "Bukan pasangan yang dicari"
)</f>
        <v>Bukan pasangan yang dicari</v>
      </c>
    </row>
    <row r="631" spans="1:12" hidden="1" x14ac:dyDescent="0.25">
      <c r="A631" s="20">
        <v>16526</v>
      </c>
      <c r="B631" t="s">
        <v>11</v>
      </c>
      <c r="E631">
        <v>10674</v>
      </c>
      <c r="F631">
        <v>10997</v>
      </c>
      <c r="G631" s="15" t="str">
        <f>IFERROR(
    IF(
        ISNUMBER(MATCH(E631, Elements!$A$2:$A$700, 0)),
        IF(
            INDEX(Elements!$C$2:$C$700, MATCH(E631, Elements!$A$2:$A$700, 0)) &lt;&gt; "",
            INDEX(Elements!$B$2:$B$700, MATCH(E631, Elements!$A$2:$A$700, 0)),
            "kosong"
        ),
        "tidak ditemukan"
    ),
    "ID tidak ditemukan"
)</f>
        <v>ApplicationComponent</v>
      </c>
      <c r="H631" s="15" t="str">
        <f>IFERROR(
    IF(
        ISNUMBER(MATCH(E631, Elements!$A$2:$A$700, 0)),
        IF(
            INDEX(Elements!$C$2:$C$700, MATCH(E631, Elements!$A$2:$A$700, 0)) &lt;&gt; "",
            INDEX(Elements!$C$2:$C$700, MATCH(E631, Elements!$A$2:$A$700, 0)),
            "kosong"
        ),
        "tidak ditemukan"
    ),
    "ID tidak ditemukan"
)</f>
        <v>ERP</v>
      </c>
      <c r="I631" s="15" t="str">
        <f>IFERROR(
    IF(
        ISNUMBER(MATCH(F631, Elements!$A$2:$A$700, 0)),
        IF(
            INDEX(Elements!$C$2:$C$700, MATCH(F631, Elements!$A$2:$A$700, 0)) &lt;&gt; "",
            INDEX(Elements!$B$2:$B$700, MATCH(F631, Elements!$A$2:$A$700, 0)),
            "kosong"
        ),
        "tidak ditemukan"
    ),
    "ID tidak ditemukan"
)</f>
        <v>BusinessRole</v>
      </c>
      <c r="J631" s="15" t="str">
        <f>IFERROR(
    IF(
        ISNUMBER(MATCH(F631, Elements!$A$2:$A$700, 0)),
        IF(
            INDEX(Elements!$C$2:$C$700, MATCH(F631, Elements!$A$2:$A$700, 0)) &lt;&gt; "",
            INDEX(Elements!$C$2:$C$700, MATCH(F631, Elements!$A$2:$A$700, 0)),
            "kosong"
        ),
        "tidak ditemukan"
    ),
    "ID tidak ditemukan"
)</f>
        <v>Production center</v>
      </c>
      <c r="K631" s="15" t="str" cm="1">
        <f t="array" ref="K631">IF(
    AND(
        ISNUMBER(MATCH(SUBSTITUTE(G631, " ", ""), SUBSTITUTE(Sheet2!$AK$5:$AK$13, " ", ""), 0)),
        ISNUMBER(MATCH(SUBSTITUTE(I631, " ", ""), SUBSTITUTE(Sheet2!$AL$4:$BB$4, " ", ""), 0))
    ),
    IF(
        ISNUMBER(MATCH(B631, Sheet2!$BE$3:$BE$13, 0)),
        IF(
            ISNUMBER(MATCH(INDEX(Sheet2!$BD$3:$BD$13, MATCH(B631, Sheet2!$BE$3:$BE$13, 0)), Sheet2!$BD$3:$BD$13, 0)),
            "True",
            "False"
        ),
        "False"
    ),
    "Bukan pasangan yang dicari"
)</f>
        <v>Bukan pasangan yang dicari</v>
      </c>
      <c r="L631" s="15" t="str" cm="1">
        <f t="array" ref="L631">IF(
    AND(
        ISNUMBER(MATCH(SUBSTITUTE(G631, " ", ""), SUBSTITUTE(Sheet2!$AK$19:$AK$35, " ", ""), 0)),
        ISNUMBER(MATCH(SUBSTITUTE(I631, " ", ""), SUBSTITUTE(Sheet2!$AL$18:$AT$18, " ", ""), 0))
    ),
    IF(
        ISNUMBER(MATCH(B631, Sheet2!$BE$3:$BE$13, 0)),
        IF(
            ISNUMBER(MATCH(INDEX(Sheet2!$BD$3:$BD$13, MATCH(B631, Sheet2!$BE$3:$BE$13, 0)), Sheet2!$BD$3:$BD$13, 0)),
            "True",
            "False"
        ),
        "False"
    ),
    "Bukan pasangan yang dicari"
)</f>
        <v>Bukan pasangan yang dicari</v>
      </c>
    </row>
    <row r="632" spans="1:12" hidden="1" x14ac:dyDescent="0.25">
      <c r="A632" s="20">
        <v>16527</v>
      </c>
      <c r="B632" t="s">
        <v>11</v>
      </c>
      <c r="E632">
        <v>16517</v>
      </c>
      <c r="F632">
        <v>10997</v>
      </c>
      <c r="G632" s="15" t="str">
        <f>IFERROR(
    IF(
        ISNUMBER(MATCH(E632, Elements!$A$2:$A$700, 0)),
        IF(
            INDEX(Elements!$C$2:$C$700, MATCH(E632, Elements!$A$2:$A$700, 0)) &lt;&gt; "",
            INDEX(Elements!$B$2:$B$700, MATCH(E632, Elements!$A$2:$A$700, 0)),
            "kosong"
        ),
        "tidak ditemukan"
    ),
    "ID tidak ditemukan"
)</f>
        <v>ApplicationComponent</v>
      </c>
      <c r="H632" s="15" t="str">
        <f>IFERROR(
    IF(
        ISNUMBER(MATCH(E632, Elements!$A$2:$A$700, 0)),
        IF(
            INDEX(Elements!$C$2:$C$700, MATCH(E632, Elements!$A$2:$A$700, 0)) &lt;&gt; "",
            INDEX(Elements!$C$2:$C$700, MATCH(E632, Elements!$A$2:$A$700, 0)),
            "kosong"
        ),
        "tidak ditemukan"
    ),
    "ID tidak ditemukan"
)</f>
        <v>Distributers invoicing</v>
      </c>
      <c r="I632" s="15" t="str">
        <f>IFERROR(
    IF(
        ISNUMBER(MATCH(F632, Elements!$A$2:$A$700, 0)),
        IF(
            INDEX(Elements!$C$2:$C$700, MATCH(F632, Elements!$A$2:$A$700, 0)) &lt;&gt; "",
            INDEX(Elements!$B$2:$B$700, MATCH(F632, Elements!$A$2:$A$700, 0)),
            "kosong"
        ),
        "tidak ditemukan"
    ),
    "ID tidak ditemukan"
)</f>
        <v>BusinessRole</v>
      </c>
      <c r="J632" s="15" t="str">
        <f>IFERROR(
    IF(
        ISNUMBER(MATCH(F632, Elements!$A$2:$A$700, 0)),
        IF(
            INDEX(Elements!$C$2:$C$700, MATCH(F632, Elements!$A$2:$A$700, 0)) &lt;&gt; "",
            INDEX(Elements!$C$2:$C$700, MATCH(F632, Elements!$A$2:$A$700, 0)),
            "kosong"
        ),
        "tidak ditemukan"
    ),
    "ID tidak ditemukan"
)</f>
        <v>Production center</v>
      </c>
      <c r="K632" s="15" t="str" cm="1">
        <f t="array" ref="K632">IF(
    AND(
        ISNUMBER(MATCH(SUBSTITUTE(G632, " ", ""), SUBSTITUTE(Sheet2!$AK$5:$AK$13, " ", ""), 0)),
        ISNUMBER(MATCH(SUBSTITUTE(I632, " ", ""), SUBSTITUTE(Sheet2!$AL$4:$BB$4, " ", ""), 0))
    ),
    IF(
        ISNUMBER(MATCH(B632, Sheet2!$BE$3:$BE$13, 0)),
        IF(
            ISNUMBER(MATCH(INDEX(Sheet2!$BD$3:$BD$13, MATCH(B632, Sheet2!$BE$3:$BE$13, 0)), Sheet2!$BD$3:$BD$13, 0)),
            "True",
            "False"
        ),
        "False"
    ),
    "Bukan pasangan yang dicari"
)</f>
        <v>Bukan pasangan yang dicari</v>
      </c>
      <c r="L632" s="15" t="str" cm="1">
        <f t="array" ref="L632">IF(
    AND(
        ISNUMBER(MATCH(SUBSTITUTE(G632, " ", ""), SUBSTITUTE(Sheet2!$AK$19:$AK$35, " ", ""), 0)),
        ISNUMBER(MATCH(SUBSTITUTE(I632, " ", ""), SUBSTITUTE(Sheet2!$AL$18:$AT$18, " ", ""), 0))
    ),
    IF(
        ISNUMBER(MATCH(B632, Sheet2!$BE$3:$BE$13, 0)),
        IF(
            ISNUMBER(MATCH(INDEX(Sheet2!$BD$3:$BD$13, MATCH(B632, Sheet2!$BE$3:$BE$13, 0)), Sheet2!$BD$3:$BD$13, 0)),
            "True",
            "False"
        ),
        "False"
    ),
    "Bukan pasangan yang dicari"
)</f>
        <v>Bukan pasangan yang dicari</v>
      </c>
    </row>
    <row r="633" spans="1:12" hidden="1" x14ac:dyDescent="0.25">
      <c r="A633" s="20">
        <v>12918</v>
      </c>
      <c r="B633" t="s">
        <v>11</v>
      </c>
      <c r="E633">
        <v>10688</v>
      </c>
      <c r="F633">
        <v>12926</v>
      </c>
      <c r="G633" s="15" t="str">
        <f>IFERROR(
    IF(
        ISNUMBER(MATCH(E633, Elements!$A$2:$A$700, 0)),
        IF(
            INDEX(Elements!$C$2:$C$700, MATCH(E633, Elements!$A$2:$A$700, 0)) &lt;&gt; "",
            INDEX(Elements!$B$2:$B$700, MATCH(E633, Elements!$A$2:$A$700, 0)),
            "kosong"
        ),
        "tidak ditemukan"
    ),
    "ID tidak ditemukan"
)</f>
        <v>ApplicationService</v>
      </c>
      <c r="H633" s="15" t="str">
        <f>IFERROR(
    IF(
        ISNUMBER(MATCH(E633, Elements!$A$2:$A$700, 0)),
        IF(
            INDEX(Elements!$C$2:$C$700, MATCH(E633, Elements!$A$2:$A$700, 0)) &lt;&gt; "",
            INDEX(Elements!$C$2:$C$700, MATCH(E633, Elements!$A$2:$A$700, 0)),
            "kosong"
        ),
        "tidak ditemukan"
    ),
    "ID tidak ditemukan"
)</f>
        <v>Customer administration service</v>
      </c>
      <c r="I633" s="15" t="str">
        <f>IFERROR(
    IF(
        ISNUMBER(MATCH(F633, Elements!$A$2:$A$700, 0)),
        IF(
            INDEX(Elements!$C$2:$C$700, MATCH(F633, Elements!$A$2:$A$700, 0)) &lt;&gt; "",
            INDEX(Elements!$B$2:$B$700, MATCH(F633, Elements!$A$2:$A$700, 0)),
            "kosong"
        ),
        "tidak ditemukan"
    ),
    "ID tidak ditemukan"
)</f>
        <v>BusinessProcess</v>
      </c>
      <c r="J633" s="15" t="str">
        <f>IFERROR(
    IF(
        ISNUMBER(MATCH(F633, Elements!$A$2:$A$700, 0)),
        IF(
            INDEX(Elements!$C$2:$C$700, MATCH(F633, Elements!$A$2:$A$700, 0)) &lt;&gt; "",
            INDEX(Elements!$C$2:$C$700, MATCH(F633, Elements!$A$2:$A$700, 0)),
            "kosong"
        ),
        "tidak ditemukan"
    ),
    "ID tidak ditemukan"
)</f>
        <v>Approve customer data</v>
      </c>
      <c r="K633" s="15" t="str" cm="1">
        <f t="array" ref="K633">IF(
    AND(
        ISNUMBER(MATCH(SUBSTITUTE(G633, " ", ""), SUBSTITUTE(Sheet2!$AK$5:$AK$13, " ", ""), 0)),
        ISNUMBER(MATCH(SUBSTITUTE(I633, " ", ""), SUBSTITUTE(Sheet2!$AL$4:$BB$4, " ", ""), 0))
    ),
    IF(
        ISNUMBER(MATCH(B633, Sheet2!$BE$3:$BE$13, 0)),
        IF(
            ISNUMBER(MATCH(INDEX(Sheet2!$BD$3:$BD$13, MATCH(B633, Sheet2!$BE$3:$BE$13, 0)), Sheet2!$BD$3:$BD$13, 0)),
            "True",
            "False"
        ),
        "False"
    ),
    "Bukan pasangan yang dicari"
)</f>
        <v>Bukan pasangan yang dicari</v>
      </c>
      <c r="L633" s="15" t="str" cm="1">
        <f t="array" ref="L633">IF(
    AND(
        ISNUMBER(MATCH(SUBSTITUTE(G633, " ", ""), SUBSTITUTE(Sheet2!$AK$19:$AK$35, " ", ""), 0)),
        ISNUMBER(MATCH(SUBSTITUTE(I633, " ", ""), SUBSTITUTE(Sheet2!$AL$18:$AT$18, " ", ""), 0))
    ),
    IF(
        ISNUMBER(MATCH(B633, Sheet2!$BE$3:$BE$13, 0)),
        IF(
            ISNUMBER(MATCH(INDEX(Sheet2!$BD$3:$BD$13, MATCH(B633, Sheet2!$BE$3:$BE$13, 0)), Sheet2!$BD$3:$BD$13, 0)),
            "True",
            "False"
        ),
        "False"
    ),
    "Bukan pasangan yang dicari"
)</f>
        <v>Bukan pasangan yang dicari</v>
      </c>
    </row>
    <row r="634" spans="1:12" hidden="1" x14ac:dyDescent="0.25">
      <c r="A634" s="20">
        <v>6506</v>
      </c>
      <c r="B634" t="s">
        <v>11</v>
      </c>
      <c r="E634">
        <v>6405</v>
      </c>
      <c r="F634">
        <v>6189</v>
      </c>
      <c r="G634" s="15" t="str">
        <f>IFERROR(
    IF(
        ISNUMBER(MATCH(E634, Elements!$A$2:$A$700, 0)),
        IF(
            INDEX(Elements!$C$2:$C$700, MATCH(E634, Elements!$A$2:$A$700, 0)) &lt;&gt; "",
            INDEX(Elements!$B$2:$B$700, MATCH(E634, Elements!$A$2:$A$700, 0)),
            "kosong"
        ),
        "tidak ditemukan"
    ),
    "ID tidak ditemukan"
)</f>
        <v>ApplicationFunction</v>
      </c>
      <c r="H634" s="15" t="str">
        <f>IFERROR(
    IF(
        ISNUMBER(MATCH(E634, Elements!$A$2:$A$700, 0)),
        IF(
            INDEX(Elements!$C$2:$C$700, MATCH(E634, Elements!$A$2:$A$700, 0)) &lt;&gt; "",
            INDEX(Elements!$C$2:$C$700, MATCH(E634, Elements!$A$2:$A$700, 0)),
            "kosong"
        ),
        "tidak ditemukan"
    ),
    "ID tidak ditemukan"
)</f>
        <v>Enterprise: Research, Development &amp; Engineering</v>
      </c>
      <c r="I634" s="15" t="str">
        <f>IFERROR(
    IF(
        ISNUMBER(MATCH(F634, Elements!$A$2:$A$700, 0)),
        IF(
            INDEX(Elements!$C$2:$C$700, MATCH(F634, Elements!$A$2:$A$700, 0)) &lt;&gt; "",
            INDEX(Elements!$B$2:$B$700, MATCH(F634, Elements!$A$2:$A$700, 0)),
            "kosong"
        ),
        "tidak ditemukan"
    ),
    "ID tidak ditemukan"
)</f>
        <v>BusinessFunction</v>
      </c>
      <c r="J634" s="15" t="str">
        <f>IFERROR(
    IF(
        ISNUMBER(MATCH(F634, Elements!$A$2:$A$700, 0)),
        IF(
            INDEX(Elements!$C$2:$C$700, MATCH(F634, Elements!$A$2:$A$700, 0)) &lt;&gt; "",
            INDEX(Elements!$C$2:$C$700, MATCH(F634, Elements!$A$2:$A$700, 0)),
            "kosong"
        ),
        "tidak ditemukan"
    ),
    "ID tidak ditemukan"
)</f>
        <v>Enterprise: Research, Development &amp; Engineering</v>
      </c>
      <c r="K634" s="15" t="str" cm="1">
        <f t="array" ref="K634">IF(
    AND(
        ISNUMBER(MATCH(SUBSTITUTE(G634, " ", ""), SUBSTITUTE(Sheet2!$AK$5:$AK$13, " ", ""), 0)),
        ISNUMBER(MATCH(SUBSTITUTE(I634, " ", ""), SUBSTITUTE(Sheet2!$AL$4:$BB$4, " ", ""), 0))
    ),
    IF(
        ISNUMBER(MATCH(B634, Sheet2!$BE$3:$BE$13, 0)),
        IF(
            ISNUMBER(MATCH(INDEX(Sheet2!$BD$3:$BD$13, MATCH(B634, Sheet2!$BE$3:$BE$13, 0)), Sheet2!$BD$3:$BD$13, 0)),
            "True",
            "False"
        ),
        "False"
    ),
    "Bukan pasangan yang dicari"
)</f>
        <v>Bukan pasangan yang dicari</v>
      </c>
      <c r="L634" s="15" t="str" cm="1">
        <f t="array" ref="L634">IF(
    AND(
        ISNUMBER(MATCH(SUBSTITUTE(G634, " ", ""), SUBSTITUTE(Sheet2!$AK$19:$AK$35, " ", ""), 0)),
        ISNUMBER(MATCH(SUBSTITUTE(I634, " ", ""), SUBSTITUTE(Sheet2!$AL$18:$AT$18, " ", ""), 0))
    ),
    IF(
        ISNUMBER(MATCH(B634, Sheet2!$BE$3:$BE$13, 0)),
        IF(
            ISNUMBER(MATCH(INDEX(Sheet2!$BD$3:$BD$13, MATCH(B634, Sheet2!$BE$3:$BE$13, 0)), Sheet2!$BD$3:$BD$13, 0)),
            "True",
            "False"
        ),
        "False"
    ),
    "Bukan pasangan yang dicari"
)</f>
        <v>Bukan pasangan yang dicari</v>
      </c>
    </row>
    <row r="635" spans="1:12" hidden="1" x14ac:dyDescent="0.25">
      <c r="A635" s="20">
        <v>6507</v>
      </c>
      <c r="B635" t="s">
        <v>11</v>
      </c>
      <c r="E635">
        <v>6406</v>
      </c>
      <c r="F635">
        <v>6188</v>
      </c>
      <c r="G635" s="15" t="str">
        <f>IFERROR(
    IF(
        ISNUMBER(MATCH(E635, Elements!$A$2:$A$700, 0)),
        IF(
            INDEX(Elements!$C$2:$C$700, MATCH(E635, Elements!$A$2:$A$700, 0)) &lt;&gt; "",
            INDEX(Elements!$B$2:$B$700, MATCH(E635, Elements!$A$2:$A$700, 0)),
            "kosong"
        ),
        "tidak ditemukan"
    ),
    "ID tidak ditemukan"
)</f>
        <v>ApplicationFunction</v>
      </c>
      <c r="H635" s="15" t="str">
        <f>IFERROR(
    IF(
        ISNUMBER(MATCH(E635, Elements!$A$2:$A$700, 0)),
        IF(
            INDEX(Elements!$C$2:$C$700, MATCH(E635, Elements!$A$2:$A$700, 0)) &lt;&gt; "",
            INDEX(Elements!$C$2:$C$700, MATCH(E635, Elements!$A$2:$A$700, 0)),
            "kosong"
        ),
        "tidak ditemukan"
    ),
    "ID tidak ditemukan"
)</f>
        <v>Enterprise: Marketing &amp; Sales</v>
      </c>
      <c r="I635" s="15" t="str">
        <f>IFERROR(
    IF(
        ISNUMBER(MATCH(F635, Elements!$A$2:$A$700, 0)),
        IF(
            INDEX(Elements!$C$2:$C$700, MATCH(F635, Elements!$A$2:$A$700, 0)) &lt;&gt; "",
            INDEX(Elements!$B$2:$B$700, MATCH(F635, Elements!$A$2:$A$700, 0)),
            "kosong"
        ),
        "tidak ditemukan"
    ),
    "ID tidak ditemukan"
)</f>
        <v>BusinessFunction</v>
      </c>
      <c r="J635" s="15" t="str">
        <f>IFERROR(
    IF(
        ISNUMBER(MATCH(F635, Elements!$A$2:$A$700, 0)),
        IF(
            INDEX(Elements!$C$2:$C$700, MATCH(F635, Elements!$A$2:$A$700, 0)) &lt;&gt; "",
            INDEX(Elements!$C$2:$C$700, MATCH(F635, Elements!$A$2:$A$700, 0)),
            "kosong"
        ),
        "tidak ditemukan"
    ),
    "ID tidak ditemukan"
)</f>
        <v>Enterprise: Marketing &amp; Sales</v>
      </c>
      <c r="K635" s="15" t="str" cm="1">
        <f t="array" ref="K635">IF(
    AND(
        ISNUMBER(MATCH(SUBSTITUTE(G635, " ", ""), SUBSTITUTE(Sheet2!$AK$5:$AK$13, " ", ""), 0)),
        ISNUMBER(MATCH(SUBSTITUTE(I635, " ", ""), SUBSTITUTE(Sheet2!$AL$4:$BB$4, " ", ""), 0))
    ),
    IF(
        ISNUMBER(MATCH(B635, Sheet2!$BE$3:$BE$13, 0)),
        IF(
            ISNUMBER(MATCH(INDEX(Sheet2!$BD$3:$BD$13, MATCH(B635, Sheet2!$BE$3:$BE$13, 0)), Sheet2!$BD$3:$BD$13, 0)),
            "True",
            "False"
        ),
        "False"
    ),
    "Bukan pasangan yang dicari"
)</f>
        <v>Bukan pasangan yang dicari</v>
      </c>
      <c r="L635" s="15" t="str" cm="1">
        <f t="array" ref="L635">IF(
    AND(
        ISNUMBER(MATCH(SUBSTITUTE(G635, " ", ""), SUBSTITUTE(Sheet2!$AK$19:$AK$35, " ", ""), 0)),
        ISNUMBER(MATCH(SUBSTITUTE(I635, " ", ""), SUBSTITUTE(Sheet2!$AL$18:$AT$18, " ", ""), 0))
    ),
    IF(
        ISNUMBER(MATCH(B635, Sheet2!$BE$3:$BE$13, 0)),
        IF(
            ISNUMBER(MATCH(INDEX(Sheet2!$BD$3:$BD$13, MATCH(B635, Sheet2!$BE$3:$BE$13, 0)), Sheet2!$BD$3:$BD$13, 0)),
            "True",
            "False"
        ),
        "False"
    ),
    "Bukan pasangan yang dicari"
)</f>
        <v>Bukan pasangan yang dicari</v>
      </c>
    </row>
    <row r="636" spans="1:12" hidden="1" x14ac:dyDescent="0.25">
      <c r="A636" s="20">
        <v>6508</v>
      </c>
      <c r="B636" t="s">
        <v>11</v>
      </c>
      <c r="E636">
        <v>6449</v>
      </c>
      <c r="F636">
        <v>6187</v>
      </c>
      <c r="G636" s="15" t="str">
        <f>IFERROR(
    IF(
        ISNUMBER(MATCH(E636, Elements!$A$2:$A$700, 0)),
        IF(
            INDEX(Elements!$C$2:$C$700, MATCH(E636, Elements!$A$2:$A$700, 0)) &lt;&gt; "",
            INDEX(Elements!$B$2:$B$700, MATCH(E636, Elements!$A$2:$A$700, 0)),
            "kosong"
        ),
        "tidak ditemukan"
    ),
    "ID tidak ditemukan"
)</f>
        <v>ApplicationFunction</v>
      </c>
      <c r="H636" s="15" t="str">
        <f>IFERROR(
    IF(
        ISNUMBER(MATCH(E636, Elements!$A$2:$A$700, 0)),
        IF(
            INDEX(Elements!$C$2:$C$700, MATCH(E636, Elements!$A$2:$A$700, 0)) &lt;&gt; "",
            INDEX(Elements!$C$2:$C$700, MATCH(E636, Elements!$A$2:$A$700, 0)),
            "kosong"
        ),
        "tidak ditemukan"
    ),
    "ID tidak ditemukan"
)</f>
        <v>Enterprise: Customer Service</v>
      </c>
      <c r="I636" s="15" t="str">
        <f>IFERROR(
    IF(
        ISNUMBER(MATCH(F636, Elements!$A$2:$A$700, 0)),
        IF(
            INDEX(Elements!$C$2:$C$700, MATCH(F636, Elements!$A$2:$A$700, 0)) &lt;&gt; "",
            INDEX(Elements!$B$2:$B$700, MATCH(F636, Elements!$A$2:$A$700, 0)),
            "kosong"
        ),
        "tidak ditemukan"
    ),
    "ID tidak ditemukan"
)</f>
        <v>BusinessFunction</v>
      </c>
      <c r="J636" s="15" t="str">
        <f>IFERROR(
    IF(
        ISNUMBER(MATCH(F636, Elements!$A$2:$A$700, 0)),
        IF(
            INDEX(Elements!$C$2:$C$700, MATCH(F636, Elements!$A$2:$A$700, 0)) &lt;&gt; "",
            INDEX(Elements!$C$2:$C$700, MATCH(F636, Elements!$A$2:$A$700, 0)),
            "kosong"
        ),
        "tidak ditemukan"
    ),
    "ID tidak ditemukan"
)</f>
        <v>Enterprise: Customer Service</v>
      </c>
      <c r="K636" s="15" t="str" cm="1">
        <f t="array" ref="K636">IF(
    AND(
        ISNUMBER(MATCH(SUBSTITUTE(G636, " ", ""), SUBSTITUTE(Sheet2!$AK$5:$AK$13, " ", ""), 0)),
        ISNUMBER(MATCH(SUBSTITUTE(I636, " ", ""), SUBSTITUTE(Sheet2!$AL$4:$BB$4, " ", ""), 0))
    ),
    IF(
        ISNUMBER(MATCH(B636, Sheet2!$BE$3:$BE$13, 0)),
        IF(
            ISNUMBER(MATCH(INDEX(Sheet2!$BD$3:$BD$13, MATCH(B636, Sheet2!$BE$3:$BE$13, 0)), Sheet2!$BD$3:$BD$13, 0)),
            "True",
            "False"
        ),
        "False"
    ),
    "Bukan pasangan yang dicari"
)</f>
        <v>Bukan pasangan yang dicari</v>
      </c>
      <c r="L636" s="15" t="str" cm="1">
        <f t="array" ref="L636">IF(
    AND(
        ISNUMBER(MATCH(SUBSTITUTE(G636, " ", ""), SUBSTITUTE(Sheet2!$AK$19:$AK$35, " ", ""), 0)),
        ISNUMBER(MATCH(SUBSTITUTE(I636, " ", ""), SUBSTITUTE(Sheet2!$AL$18:$AT$18, " ", ""), 0))
    ),
    IF(
        ISNUMBER(MATCH(B636, Sheet2!$BE$3:$BE$13, 0)),
        IF(
            ISNUMBER(MATCH(INDEX(Sheet2!$BD$3:$BD$13, MATCH(B636, Sheet2!$BE$3:$BE$13, 0)), Sheet2!$BD$3:$BD$13, 0)),
            "True",
            "False"
        ),
        "False"
    ),
    "Bukan pasangan yang dicari"
)</f>
        <v>Bukan pasangan yang dicari</v>
      </c>
    </row>
    <row r="637" spans="1:12" hidden="1" x14ac:dyDescent="0.25">
      <c r="A637" s="20">
        <v>6509</v>
      </c>
      <c r="B637" t="s">
        <v>11</v>
      </c>
      <c r="E637">
        <v>6454</v>
      </c>
      <c r="F637">
        <v>6175</v>
      </c>
      <c r="G637" s="15" t="str">
        <f>IFERROR(
    IF(
        ISNUMBER(MATCH(E637, Elements!$A$2:$A$700, 0)),
        IF(
            INDEX(Elements!$C$2:$C$700, MATCH(E637, Elements!$A$2:$A$700, 0)) &lt;&gt; "",
            INDEX(Elements!$B$2:$B$700, MATCH(E637, Elements!$A$2:$A$700, 0)),
            "kosong"
        ),
        "tidak ditemukan"
    ),
    "ID tidak ditemukan"
)</f>
        <v>ApplicationFunction</v>
      </c>
      <c r="H637" s="15" t="str">
        <f>IFERROR(
    IF(
        ISNUMBER(MATCH(E637, Elements!$A$2:$A$700, 0)),
        IF(
            INDEX(Elements!$C$2:$C$700, MATCH(E637, Elements!$A$2:$A$700, 0)) &lt;&gt; "",
            INDEX(Elements!$C$2:$C$700, MATCH(E637, Elements!$A$2:$A$700, 0)),
            "kosong"
        ),
        "tidak ditemukan"
    ),
    "ID tidak ditemukan"
)</f>
        <v>Enterprise: Material and Energy Control</v>
      </c>
      <c r="I637" s="15" t="str">
        <f>IFERROR(
    IF(
        ISNUMBER(MATCH(F637, Elements!$A$2:$A$700, 0)),
        IF(
            INDEX(Elements!$C$2:$C$700, MATCH(F637, Elements!$A$2:$A$700, 0)) &lt;&gt; "",
            INDEX(Elements!$B$2:$B$700, MATCH(F637, Elements!$A$2:$A$700, 0)),
            "kosong"
        ),
        "tidak ditemukan"
    ),
    "ID tidak ditemukan"
)</f>
        <v>BusinessFunction</v>
      </c>
      <c r="J637" s="15" t="str">
        <f>IFERROR(
    IF(
        ISNUMBER(MATCH(F637, Elements!$A$2:$A$700, 0)),
        IF(
            INDEX(Elements!$C$2:$C$700, MATCH(F637, Elements!$A$2:$A$700, 0)) &lt;&gt; "",
            INDEX(Elements!$C$2:$C$700, MATCH(F637, Elements!$A$2:$A$700, 0)),
            "kosong"
        ),
        "tidak ditemukan"
    ),
    "ID tidak ditemukan"
)</f>
        <v>Enterprise: Material and Energy Control</v>
      </c>
      <c r="K637" s="15" t="str" cm="1">
        <f t="array" ref="K637">IF(
    AND(
        ISNUMBER(MATCH(SUBSTITUTE(G637, " ", ""), SUBSTITUTE(Sheet2!$AK$5:$AK$13, " ", ""), 0)),
        ISNUMBER(MATCH(SUBSTITUTE(I637, " ", ""), SUBSTITUTE(Sheet2!$AL$4:$BB$4, " ", ""), 0))
    ),
    IF(
        ISNUMBER(MATCH(B637, Sheet2!$BE$3:$BE$13, 0)),
        IF(
            ISNUMBER(MATCH(INDEX(Sheet2!$BD$3:$BD$13, MATCH(B637, Sheet2!$BE$3:$BE$13, 0)), Sheet2!$BD$3:$BD$13, 0)),
            "True",
            "False"
        ),
        "False"
    ),
    "Bukan pasangan yang dicari"
)</f>
        <v>Bukan pasangan yang dicari</v>
      </c>
      <c r="L637" s="15" t="str" cm="1">
        <f t="array" ref="L637">IF(
    AND(
        ISNUMBER(MATCH(SUBSTITUTE(G637, " ", ""), SUBSTITUTE(Sheet2!$AK$19:$AK$35, " ", ""), 0)),
        ISNUMBER(MATCH(SUBSTITUTE(I637, " ", ""), SUBSTITUTE(Sheet2!$AL$18:$AT$18, " ", ""), 0))
    ),
    IF(
        ISNUMBER(MATCH(B637, Sheet2!$BE$3:$BE$13, 0)),
        IF(
            ISNUMBER(MATCH(INDEX(Sheet2!$BD$3:$BD$13, MATCH(B637, Sheet2!$BE$3:$BE$13, 0)), Sheet2!$BD$3:$BD$13, 0)),
            "True",
            "False"
        ),
        "False"
    ),
    "Bukan pasangan yang dicari"
)</f>
        <v>Bukan pasangan yang dicari</v>
      </c>
    </row>
    <row r="638" spans="1:12" hidden="1" x14ac:dyDescent="0.25">
      <c r="A638" s="20">
        <v>6510</v>
      </c>
      <c r="B638" t="s">
        <v>11</v>
      </c>
      <c r="E638">
        <v>6453</v>
      </c>
      <c r="F638">
        <v>6174</v>
      </c>
      <c r="G638" s="15" t="str">
        <f>IFERROR(
    IF(
        ISNUMBER(MATCH(E638, Elements!$A$2:$A$700, 0)),
        IF(
            INDEX(Elements!$C$2:$C$700, MATCH(E638, Elements!$A$2:$A$700, 0)) &lt;&gt; "",
            INDEX(Elements!$B$2:$B$700, MATCH(E638, Elements!$A$2:$A$700, 0)),
            "kosong"
        ),
        "tidak ditemukan"
    ),
    "ID tidak ditemukan"
)</f>
        <v>ApplicationFunction</v>
      </c>
      <c r="H638" s="15" t="str">
        <f>IFERROR(
    IF(
        ISNUMBER(MATCH(E638, Elements!$A$2:$A$700, 0)),
        IF(
            INDEX(Elements!$C$2:$C$700, MATCH(E638, Elements!$A$2:$A$700, 0)) &lt;&gt; "",
            INDEX(Elements!$C$2:$C$700, MATCH(E638, Elements!$A$2:$A$700, 0)),
            "kosong"
        ),
        "tidak ditemukan"
    ),
    "ID tidak ditemukan"
)</f>
        <v>Enterprise: Procurement</v>
      </c>
      <c r="I638" s="15" t="str">
        <f>IFERROR(
    IF(
        ISNUMBER(MATCH(F638, Elements!$A$2:$A$700, 0)),
        IF(
            INDEX(Elements!$C$2:$C$700, MATCH(F638, Elements!$A$2:$A$700, 0)) &lt;&gt; "",
            INDEX(Elements!$B$2:$B$700, MATCH(F638, Elements!$A$2:$A$700, 0)),
            "kosong"
        ),
        "tidak ditemukan"
    ),
    "ID tidak ditemukan"
)</f>
        <v>BusinessFunction</v>
      </c>
      <c r="J638" s="15" t="str">
        <f>IFERROR(
    IF(
        ISNUMBER(MATCH(F638, Elements!$A$2:$A$700, 0)),
        IF(
            INDEX(Elements!$C$2:$C$700, MATCH(F638, Elements!$A$2:$A$700, 0)) &lt;&gt; "",
            INDEX(Elements!$C$2:$C$700, MATCH(F638, Elements!$A$2:$A$700, 0)),
            "kosong"
        ),
        "tidak ditemukan"
    ),
    "ID tidak ditemukan"
)</f>
        <v>Enterprise: Procurement</v>
      </c>
      <c r="K638" s="15" t="str" cm="1">
        <f t="array" ref="K638">IF(
    AND(
        ISNUMBER(MATCH(SUBSTITUTE(G638, " ", ""), SUBSTITUTE(Sheet2!$AK$5:$AK$13, " ", ""), 0)),
        ISNUMBER(MATCH(SUBSTITUTE(I638, " ", ""), SUBSTITUTE(Sheet2!$AL$4:$BB$4, " ", ""), 0))
    ),
    IF(
        ISNUMBER(MATCH(B638, Sheet2!$BE$3:$BE$13, 0)),
        IF(
            ISNUMBER(MATCH(INDEX(Sheet2!$BD$3:$BD$13, MATCH(B638, Sheet2!$BE$3:$BE$13, 0)), Sheet2!$BD$3:$BD$13, 0)),
            "True",
            "False"
        ),
        "False"
    ),
    "Bukan pasangan yang dicari"
)</f>
        <v>Bukan pasangan yang dicari</v>
      </c>
      <c r="L638" s="15" t="str" cm="1">
        <f t="array" ref="L638">IF(
    AND(
        ISNUMBER(MATCH(SUBSTITUTE(G638, " ", ""), SUBSTITUTE(Sheet2!$AK$19:$AK$35, " ", ""), 0)),
        ISNUMBER(MATCH(SUBSTITUTE(I638, " ", ""), SUBSTITUTE(Sheet2!$AL$18:$AT$18, " ", ""), 0))
    ),
    IF(
        ISNUMBER(MATCH(B638, Sheet2!$BE$3:$BE$13, 0)),
        IF(
            ISNUMBER(MATCH(INDEX(Sheet2!$BD$3:$BD$13, MATCH(B638, Sheet2!$BE$3:$BE$13, 0)), Sheet2!$BD$3:$BD$13, 0)),
            "True",
            "False"
        ),
        "False"
    ),
    "Bukan pasangan yang dicari"
)</f>
        <v>Bukan pasangan yang dicari</v>
      </c>
    </row>
    <row r="639" spans="1:12" hidden="1" x14ac:dyDescent="0.25">
      <c r="A639" s="20">
        <v>6511</v>
      </c>
      <c r="B639" t="s">
        <v>11</v>
      </c>
      <c r="E639">
        <v>6452</v>
      </c>
      <c r="F639">
        <v>6173</v>
      </c>
      <c r="G639" s="15" t="str">
        <f>IFERROR(
    IF(
        ISNUMBER(MATCH(E639, Elements!$A$2:$A$700, 0)),
        IF(
            INDEX(Elements!$C$2:$C$700, MATCH(E639, Elements!$A$2:$A$700, 0)) &lt;&gt; "",
            INDEX(Elements!$B$2:$B$700, MATCH(E639, Elements!$A$2:$A$700, 0)),
            "kosong"
        ),
        "tidak ditemukan"
    ),
    "ID tidak ditemukan"
)</f>
        <v>ApplicationFunction</v>
      </c>
      <c r="H639" s="15" t="str">
        <f>IFERROR(
    IF(
        ISNUMBER(MATCH(E639, Elements!$A$2:$A$700, 0)),
        IF(
            INDEX(Elements!$C$2:$C$700, MATCH(E639, Elements!$A$2:$A$700, 0)) &lt;&gt; "",
            INDEX(Elements!$C$2:$C$700, MATCH(E639, Elements!$A$2:$A$700, 0)),
            "kosong"
        ),
        "tidak ditemukan"
    ),
    "ID tidak ditemukan"
)</f>
        <v>Enterprise: Maintenance Management</v>
      </c>
      <c r="I639" s="15" t="str">
        <f>IFERROR(
    IF(
        ISNUMBER(MATCH(F639, Elements!$A$2:$A$700, 0)),
        IF(
            INDEX(Elements!$C$2:$C$700, MATCH(F639, Elements!$A$2:$A$700, 0)) &lt;&gt; "",
            INDEX(Elements!$B$2:$B$700, MATCH(F639, Elements!$A$2:$A$700, 0)),
            "kosong"
        ),
        "tidak ditemukan"
    ),
    "ID tidak ditemukan"
)</f>
        <v>BusinessFunction</v>
      </c>
      <c r="J639" s="15" t="str">
        <f>IFERROR(
    IF(
        ISNUMBER(MATCH(F639, Elements!$A$2:$A$700, 0)),
        IF(
            INDEX(Elements!$C$2:$C$700, MATCH(F639, Elements!$A$2:$A$700, 0)) &lt;&gt; "",
            INDEX(Elements!$C$2:$C$700, MATCH(F639, Elements!$A$2:$A$700, 0)),
            "kosong"
        ),
        "tidak ditemukan"
    ),
    "ID tidak ditemukan"
)</f>
        <v>Enterprise: Maintenance Management</v>
      </c>
      <c r="K639" s="15" t="str" cm="1">
        <f t="array" ref="K639">IF(
    AND(
        ISNUMBER(MATCH(SUBSTITUTE(G639, " ", ""), SUBSTITUTE(Sheet2!$AK$5:$AK$13, " ", ""), 0)),
        ISNUMBER(MATCH(SUBSTITUTE(I639, " ", ""), SUBSTITUTE(Sheet2!$AL$4:$BB$4, " ", ""), 0))
    ),
    IF(
        ISNUMBER(MATCH(B639, Sheet2!$BE$3:$BE$13, 0)),
        IF(
            ISNUMBER(MATCH(INDEX(Sheet2!$BD$3:$BD$13, MATCH(B639, Sheet2!$BE$3:$BE$13, 0)), Sheet2!$BD$3:$BD$13, 0)),
            "True",
            "False"
        ),
        "False"
    ),
    "Bukan pasangan yang dicari"
)</f>
        <v>Bukan pasangan yang dicari</v>
      </c>
      <c r="L639" s="15" t="str" cm="1">
        <f t="array" ref="L639">IF(
    AND(
        ISNUMBER(MATCH(SUBSTITUTE(G639, " ", ""), SUBSTITUTE(Sheet2!$AK$19:$AK$35, " ", ""), 0)),
        ISNUMBER(MATCH(SUBSTITUTE(I639, " ", ""), SUBSTITUTE(Sheet2!$AL$18:$AT$18, " ", ""), 0))
    ),
    IF(
        ISNUMBER(MATCH(B639, Sheet2!$BE$3:$BE$13, 0)),
        IF(
            ISNUMBER(MATCH(INDEX(Sheet2!$BD$3:$BD$13, MATCH(B639, Sheet2!$BE$3:$BE$13, 0)), Sheet2!$BD$3:$BD$13, 0)),
            "True",
            "False"
        ),
        "False"
    ),
    "Bukan pasangan yang dicari"
)</f>
        <v>Bukan pasangan yang dicari</v>
      </c>
    </row>
    <row r="640" spans="1:12" hidden="1" x14ac:dyDescent="0.25">
      <c r="A640" s="20">
        <v>6512</v>
      </c>
      <c r="B640" t="s">
        <v>11</v>
      </c>
      <c r="E640">
        <v>6451</v>
      </c>
      <c r="F640">
        <v>6172</v>
      </c>
      <c r="G640" s="15" t="str">
        <f>IFERROR(
    IF(
        ISNUMBER(MATCH(E640, Elements!$A$2:$A$700, 0)),
        IF(
            INDEX(Elements!$C$2:$C$700, MATCH(E640, Elements!$A$2:$A$700, 0)) &lt;&gt; "",
            INDEX(Elements!$B$2:$B$700, MATCH(E640, Elements!$A$2:$A$700, 0)),
            "kosong"
        ),
        "tidak ditemukan"
    ),
    "ID tidak ditemukan"
)</f>
        <v>ApplicationFunction</v>
      </c>
      <c r="H640" s="15" t="str">
        <f>IFERROR(
    IF(
        ISNUMBER(MATCH(E640, Elements!$A$2:$A$700, 0)),
        IF(
            INDEX(Elements!$C$2:$C$700, MATCH(E640, Elements!$A$2:$A$700, 0)) &lt;&gt; "",
            INDEX(Elements!$C$2:$C$700, MATCH(E640, Elements!$A$2:$A$700, 0)),
            "kosong"
        ),
        "tidak ditemukan"
    ),
    "ID tidak ditemukan"
)</f>
        <v>Enterprise: Quality Assurance</v>
      </c>
      <c r="I640" s="15" t="str">
        <f>IFERROR(
    IF(
        ISNUMBER(MATCH(F640, Elements!$A$2:$A$700, 0)),
        IF(
            INDEX(Elements!$C$2:$C$700, MATCH(F640, Elements!$A$2:$A$700, 0)) &lt;&gt; "",
            INDEX(Elements!$B$2:$B$700, MATCH(F640, Elements!$A$2:$A$700, 0)),
            "kosong"
        ),
        "tidak ditemukan"
    ),
    "ID tidak ditemukan"
)</f>
        <v>BusinessFunction</v>
      </c>
      <c r="J640" s="15" t="str">
        <f>IFERROR(
    IF(
        ISNUMBER(MATCH(F640, Elements!$A$2:$A$700, 0)),
        IF(
            INDEX(Elements!$C$2:$C$700, MATCH(F640, Elements!$A$2:$A$700, 0)) &lt;&gt; "",
            INDEX(Elements!$C$2:$C$700, MATCH(F640, Elements!$A$2:$A$700, 0)),
            "kosong"
        ),
        "tidak ditemukan"
    ),
    "ID tidak ditemukan"
)</f>
        <v>Enterprise: Quality Assurance</v>
      </c>
      <c r="K640" s="15" t="str" cm="1">
        <f t="array" ref="K640">IF(
    AND(
        ISNUMBER(MATCH(SUBSTITUTE(G640, " ", ""), SUBSTITUTE(Sheet2!$AK$5:$AK$13, " ", ""), 0)),
        ISNUMBER(MATCH(SUBSTITUTE(I640, " ", ""), SUBSTITUTE(Sheet2!$AL$4:$BB$4, " ", ""), 0))
    ),
    IF(
        ISNUMBER(MATCH(B640, Sheet2!$BE$3:$BE$13, 0)),
        IF(
            ISNUMBER(MATCH(INDEX(Sheet2!$BD$3:$BD$13, MATCH(B640, Sheet2!$BE$3:$BE$13, 0)), Sheet2!$BD$3:$BD$13, 0)),
            "True",
            "False"
        ),
        "False"
    ),
    "Bukan pasangan yang dicari"
)</f>
        <v>Bukan pasangan yang dicari</v>
      </c>
      <c r="L640" s="15" t="str" cm="1">
        <f t="array" ref="L640">IF(
    AND(
        ISNUMBER(MATCH(SUBSTITUTE(G640, " ", ""), SUBSTITUTE(Sheet2!$AK$19:$AK$35, " ", ""), 0)),
        ISNUMBER(MATCH(SUBSTITUTE(I640, " ", ""), SUBSTITUTE(Sheet2!$AL$18:$AT$18, " ", ""), 0))
    ),
    IF(
        ISNUMBER(MATCH(B640, Sheet2!$BE$3:$BE$13, 0)),
        IF(
            ISNUMBER(MATCH(INDEX(Sheet2!$BD$3:$BD$13, MATCH(B640, Sheet2!$BE$3:$BE$13, 0)), Sheet2!$BD$3:$BD$13, 0)),
            "True",
            "False"
        ),
        "False"
    ),
    "Bukan pasangan yang dicari"
)</f>
        <v>Bukan pasangan yang dicari</v>
      </c>
    </row>
    <row r="641" spans="1:12" hidden="1" x14ac:dyDescent="0.25">
      <c r="A641" s="20">
        <v>6513</v>
      </c>
      <c r="B641" t="s">
        <v>11</v>
      </c>
      <c r="E641">
        <v>6455</v>
      </c>
      <c r="F641">
        <v>6180</v>
      </c>
      <c r="G641" s="15" t="str">
        <f>IFERROR(
    IF(
        ISNUMBER(MATCH(E641, Elements!$A$2:$A$700, 0)),
        IF(
            INDEX(Elements!$C$2:$C$700, MATCH(E641, Elements!$A$2:$A$700, 0)) &lt;&gt; "",
            INDEX(Elements!$B$2:$B$700, MATCH(E641, Elements!$A$2:$A$700, 0)),
            "kosong"
        ),
        "tidak ditemukan"
    ),
    "ID tidak ditemukan"
)</f>
        <v>ApplicationFunction</v>
      </c>
      <c r="H641" s="15" t="str">
        <f>IFERROR(
    IF(
        ISNUMBER(MATCH(E641, Elements!$A$2:$A$700, 0)),
        IF(
            INDEX(Elements!$C$2:$C$700, MATCH(E641, Elements!$A$2:$A$700, 0)) &lt;&gt; "",
            INDEX(Elements!$C$2:$C$700, MATCH(E641, Elements!$A$2:$A$700, 0)),
            "kosong"
        ),
        "tidak ditemukan"
    ),
    "ID tidak ditemukan"
)</f>
        <v>Enterprise: Product Inventory Control</v>
      </c>
      <c r="I641" s="15" t="str">
        <f>IFERROR(
    IF(
        ISNUMBER(MATCH(F641, Elements!$A$2:$A$700, 0)),
        IF(
            INDEX(Elements!$C$2:$C$700, MATCH(F641, Elements!$A$2:$A$700, 0)) &lt;&gt; "",
            INDEX(Elements!$B$2:$B$700, MATCH(F641, Elements!$A$2:$A$700, 0)),
            "kosong"
        ),
        "tidak ditemukan"
    ),
    "ID tidak ditemukan"
)</f>
        <v>BusinessFunction</v>
      </c>
      <c r="J641" s="15" t="str">
        <f>IFERROR(
    IF(
        ISNUMBER(MATCH(F641, Elements!$A$2:$A$700, 0)),
        IF(
            INDEX(Elements!$C$2:$C$700, MATCH(F641, Elements!$A$2:$A$700, 0)) &lt;&gt; "",
            INDEX(Elements!$C$2:$C$700, MATCH(F641, Elements!$A$2:$A$700, 0)),
            "kosong"
        ),
        "tidak ditemukan"
    ),
    "ID tidak ditemukan"
)</f>
        <v>Enterprise: Product Inventory Control</v>
      </c>
      <c r="K641" s="15" t="str" cm="1">
        <f t="array" ref="K641">IF(
    AND(
        ISNUMBER(MATCH(SUBSTITUTE(G641, " ", ""), SUBSTITUTE(Sheet2!$AK$5:$AK$13, " ", ""), 0)),
        ISNUMBER(MATCH(SUBSTITUTE(I641, " ", ""), SUBSTITUTE(Sheet2!$AL$4:$BB$4, " ", ""), 0))
    ),
    IF(
        ISNUMBER(MATCH(B641, Sheet2!$BE$3:$BE$13, 0)),
        IF(
            ISNUMBER(MATCH(INDEX(Sheet2!$BD$3:$BD$13, MATCH(B641, Sheet2!$BE$3:$BE$13, 0)), Sheet2!$BD$3:$BD$13, 0)),
            "True",
            "False"
        ),
        "False"
    ),
    "Bukan pasangan yang dicari"
)</f>
        <v>Bukan pasangan yang dicari</v>
      </c>
      <c r="L641" s="15" t="str" cm="1">
        <f t="array" ref="L641">IF(
    AND(
        ISNUMBER(MATCH(SUBSTITUTE(G641, " ", ""), SUBSTITUTE(Sheet2!$AK$19:$AK$35, " ", ""), 0)),
        ISNUMBER(MATCH(SUBSTITUTE(I641, " ", ""), SUBSTITUTE(Sheet2!$AL$18:$AT$18, " ", ""), 0))
    ),
    IF(
        ISNUMBER(MATCH(B641, Sheet2!$BE$3:$BE$13, 0)),
        IF(
            ISNUMBER(MATCH(INDEX(Sheet2!$BD$3:$BD$13, MATCH(B641, Sheet2!$BE$3:$BE$13, 0)), Sheet2!$BD$3:$BD$13, 0)),
            "True",
            "False"
        ),
        "False"
    ),
    "Bukan pasangan yang dicari"
)</f>
        <v>Bukan pasangan yang dicari</v>
      </c>
    </row>
    <row r="642" spans="1:12" hidden="1" x14ac:dyDescent="0.25">
      <c r="A642" s="20">
        <v>6514</v>
      </c>
      <c r="B642" t="s">
        <v>11</v>
      </c>
      <c r="E642">
        <v>6456</v>
      </c>
      <c r="F642">
        <v>6176</v>
      </c>
      <c r="G642" s="15" t="str">
        <f>IFERROR(
    IF(
        ISNUMBER(MATCH(E642, Elements!$A$2:$A$700, 0)),
        IF(
            INDEX(Elements!$C$2:$C$700, MATCH(E642, Elements!$A$2:$A$700, 0)) &lt;&gt; "",
            INDEX(Elements!$B$2:$B$700, MATCH(E642, Elements!$A$2:$A$700, 0)),
            "kosong"
        ),
        "tidak ditemukan"
    ),
    "ID tidak ditemukan"
)</f>
        <v>ApplicationFunction</v>
      </c>
      <c r="H642" s="15" t="str">
        <f>IFERROR(
    IF(
        ISNUMBER(MATCH(E642, Elements!$A$2:$A$700, 0)),
        IF(
            INDEX(Elements!$C$2:$C$700, MATCH(E642, Elements!$A$2:$A$700, 0)) &lt;&gt; "",
            INDEX(Elements!$C$2:$C$700, MATCH(E642, Elements!$A$2:$A$700, 0)),
            "kosong"
        ),
        "tidak ditemukan"
    ),
    "ID tidak ditemukan"
)</f>
        <v>Enterprise: Production Scheduling (Global)</v>
      </c>
      <c r="I642" s="15" t="str">
        <f>IFERROR(
    IF(
        ISNUMBER(MATCH(F642, Elements!$A$2:$A$700, 0)),
        IF(
            INDEX(Elements!$C$2:$C$700, MATCH(F642, Elements!$A$2:$A$700, 0)) &lt;&gt; "",
            INDEX(Elements!$B$2:$B$700, MATCH(F642, Elements!$A$2:$A$700, 0)),
            "kosong"
        ),
        "tidak ditemukan"
    ),
    "ID tidak ditemukan"
)</f>
        <v>BusinessFunction</v>
      </c>
      <c r="J642" s="15" t="str">
        <f>IFERROR(
    IF(
        ISNUMBER(MATCH(F642, Elements!$A$2:$A$700, 0)),
        IF(
            INDEX(Elements!$C$2:$C$700, MATCH(F642, Elements!$A$2:$A$700, 0)) &lt;&gt; "",
            INDEX(Elements!$C$2:$C$700, MATCH(F642, Elements!$A$2:$A$700, 0)),
            "kosong"
        ),
        "tidak ditemukan"
    ),
    "ID tidak ditemukan"
)</f>
        <v>Enterprise: Production Scheduling (Global)</v>
      </c>
      <c r="K642" s="15" t="str" cm="1">
        <f t="array" ref="K642">IF(
    AND(
        ISNUMBER(MATCH(SUBSTITUTE(G642, " ", ""), SUBSTITUTE(Sheet2!$AK$5:$AK$13, " ", ""), 0)),
        ISNUMBER(MATCH(SUBSTITUTE(I642, " ", ""), SUBSTITUTE(Sheet2!$AL$4:$BB$4, " ", ""), 0))
    ),
    IF(
        ISNUMBER(MATCH(B642, Sheet2!$BE$3:$BE$13, 0)),
        IF(
            ISNUMBER(MATCH(INDEX(Sheet2!$BD$3:$BD$13, MATCH(B642, Sheet2!$BE$3:$BE$13, 0)), Sheet2!$BD$3:$BD$13, 0)),
            "True",
            "False"
        ),
        "False"
    ),
    "Bukan pasangan yang dicari"
)</f>
        <v>Bukan pasangan yang dicari</v>
      </c>
      <c r="L642" s="15" t="str" cm="1">
        <f t="array" ref="L642">IF(
    AND(
        ISNUMBER(MATCH(SUBSTITUTE(G642, " ", ""), SUBSTITUTE(Sheet2!$AK$19:$AK$35, " ", ""), 0)),
        ISNUMBER(MATCH(SUBSTITUTE(I642, " ", ""), SUBSTITUTE(Sheet2!$AL$18:$AT$18, " ", ""), 0))
    ),
    IF(
        ISNUMBER(MATCH(B642, Sheet2!$BE$3:$BE$13, 0)),
        IF(
            ISNUMBER(MATCH(INDEX(Sheet2!$BD$3:$BD$13, MATCH(B642, Sheet2!$BE$3:$BE$13, 0)), Sheet2!$BD$3:$BD$13, 0)),
            "True",
            "False"
        ),
        "False"
    ),
    "Bukan pasangan yang dicari"
)</f>
        <v>Bukan pasangan yang dicari</v>
      </c>
    </row>
    <row r="643" spans="1:12" hidden="1" x14ac:dyDescent="0.25">
      <c r="A643" s="20">
        <v>6515</v>
      </c>
      <c r="B643" t="s">
        <v>11</v>
      </c>
      <c r="E643">
        <v>6457</v>
      </c>
      <c r="F643">
        <v>6177</v>
      </c>
      <c r="G643" s="15" t="str">
        <f>IFERROR(
    IF(
        ISNUMBER(MATCH(E643, Elements!$A$2:$A$700, 0)),
        IF(
            INDEX(Elements!$C$2:$C$700, MATCH(E643, Elements!$A$2:$A$700, 0)) &lt;&gt; "",
            INDEX(Elements!$B$2:$B$700, MATCH(E643, Elements!$A$2:$A$700, 0)),
            "kosong"
        ),
        "tidak ditemukan"
    ),
    "ID tidak ditemukan"
)</f>
        <v>ApplicationFunction</v>
      </c>
      <c r="H643" s="15" t="str">
        <f>IFERROR(
    IF(
        ISNUMBER(MATCH(E643, Elements!$A$2:$A$700, 0)),
        IF(
            INDEX(Elements!$C$2:$C$700, MATCH(E643, Elements!$A$2:$A$700, 0)) &lt;&gt; "",
            INDEX(Elements!$C$2:$C$700, MATCH(E643, Elements!$A$2:$A$700, 0)),
            "kosong"
        ),
        "tidak ditemukan"
    ),
    "ID tidak ditemukan"
)</f>
        <v>Enterprise: Order Processing</v>
      </c>
      <c r="I643" s="15" t="str">
        <f>IFERROR(
    IF(
        ISNUMBER(MATCH(F643, Elements!$A$2:$A$700, 0)),
        IF(
            INDEX(Elements!$C$2:$C$700, MATCH(F643, Elements!$A$2:$A$700, 0)) &lt;&gt; "",
            INDEX(Elements!$B$2:$B$700, MATCH(F643, Elements!$A$2:$A$700, 0)),
            "kosong"
        ),
        "tidak ditemukan"
    ),
    "ID tidak ditemukan"
)</f>
        <v>BusinessFunction</v>
      </c>
      <c r="J643" s="15" t="str">
        <f>IFERROR(
    IF(
        ISNUMBER(MATCH(F643, Elements!$A$2:$A$700, 0)),
        IF(
            INDEX(Elements!$C$2:$C$700, MATCH(F643, Elements!$A$2:$A$700, 0)) &lt;&gt; "",
            INDEX(Elements!$C$2:$C$700, MATCH(F643, Elements!$A$2:$A$700, 0)),
            "kosong"
        ),
        "tidak ditemukan"
    ),
    "ID tidak ditemukan"
)</f>
        <v>Enterprise: Order Processing</v>
      </c>
      <c r="K643" s="15" t="str" cm="1">
        <f t="array" ref="K643">IF(
    AND(
        ISNUMBER(MATCH(SUBSTITUTE(G643, " ", ""), SUBSTITUTE(Sheet2!$AK$5:$AK$13, " ", ""), 0)),
        ISNUMBER(MATCH(SUBSTITUTE(I643, " ", ""), SUBSTITUTE(Sheet2!$AL$4:$BB$4, " ", ""), 0))
    ),
    IF(
        ISNUMBER(MATCH(B643, Sheet2!$BE$3:$BE$13, 0)),
        IF(
            ISNUMBER(MATCH(INDEX(Sheet2!$BD$3:$BD$13, MATCH(B643, Sheet2!$BE$3:$BE$13, 0)), Sheet2!$BD$3:$BD$13, 0)),
            "True",
            "False"
        ),
        "False"
    ),
    "Bukan pasangan yang dicari"
)</f>
        <v>Bukan pasangan yang dicari</v>
      </c>
      <c r="L643" s="15" t="str" cm="1">
        <f t="array" ref="L643">IF(
    AND(
        ISNUMBER(MATCH(SUBSTITUTE(G643, " ", ""), SUBSTITUTE(Sheet2!$AK$19:$AK$35, " ", ""), 0)),
        ISNUMBER(MATCH(SUBSTITUTE(I643, " ", ""), SUBSTITUTE(Sheet2!$AL$18:$AT$18, " ", ""), 0))
    ),
    IF(
        ISNUMBER(MATCH(B643, Sheet2!$BE$3:$BE$13, 0)),
        IF(
            ISNUMBER(MATCH(INDEX(Sheet2!$BD$3:$BD$13, MATCH(B643, Sheet2!$BE$3:$BE$13, 0)), Sheet2!$BD$3:$BD$13, 0)),
            "True",
            "False"
        ),
        "False"
    ),
    "Bukan pasangan yang dicari"
)</f>
        <v>Bukan pasangan yang dicari</v>
      </c>
    </row>
    <row r="644" spans="1:12" hidden="1" x14ac:dyDescent="0.25">
      <c r="A644" s="20">
        <v>6516</v>
      </c>
      <c r="B644" t="s">
        <v>11</v>
      </c>
      <c r="E644">
        <v>6458</v>
      </c>
      <c r="F644">
        <v>6178</v>
      </c>
      <c r="G644" s="15" t="str">
        <f>IFERROR(
    IF(
        ISNUMBER(MATCH(E644, Elements!$A$2:$A$700, 0)),
        IF(
            INDEX(Elements!$C$2:$C$700, MATCH(E644, Elements!$A$2:$A$700, 0)) &lt;&gt; "",
            INDEX(Elements!$B$2:$B$700, MATCH(E644, Elements!$A$2:$A$700, 0)),
            "kosong"
        ),
        "tidak ditemukan"
    ),
    "ID tidak ditemukan"
)</f>
        <v>ApplicationFunction</v>
      </c>
      <c r="H644" s="15" t="str">
        <f>IFERROR(
    IF(
        ISNUMBER(MATCH(E644, Elements!$A$2:$A$700, 0)),
        IF(
            INDEX(Elements!$C$2:$C$700, MATCH(E644, Elements!$A$2:$A$700, 0)) &lt;&gt; "",
            INDEX(Elements!$C$2:$C$700, MATCH(E644, Elements!$A$2:$A$700, 0)),
            "kosong"
        ),
        "tidak ditemukan"
    ),
    "ID tidak ditemukan"
)</f>
        <v>Enterprise: Product Cost Accounting</v>
      </c>
      <c r="I644" s="15" t="str">
        <f>IFERROR(
    IF(
        ISNUMBER(MATCH(F644, Elements!$A$2:$A$700, 0)),
        IF(
            INDEX(Elements!$C$2:$C$700, MATCH(F644, Elements!$A$2:$A$700, 0)) &lt;&gt; "",
            INDEX(Elements!$B$2:$B$700, MATCH(F644, Elements!$A$2:$A$700, 0)),
            "kosong"
        ),
        "tidak ditemukan"
    ),
    "ID tidak ditemukan"
)</f>
        <v>BusinessFunction</v>
      </c>
      <c r="J644" s="15" t="str">
        <f>IFERROR(
    IF(
        ISNUMBER(MATCH(F644, Elements!$A$2:$A$700, 0)),
        IF(
            INDEX(Elements!$C$2:$C$700, MATCH(F644, Elements!$A$2:$A$700, 0)) &lt;&gt; "",
            INDEX(Elements!$C$2:$C$700, MATCH(F644, Elements!$A$2:$A$700, 0)),
            "kosong"
        ),
        "tidak ditemukan"
    ),
    "ID tidak ditemukan"
)</f>
        <v>Enterprise: Product Cost Accounting</v>
      </c>
      <c r="K644" s="15" t="str" cm="1">
        <f t="array" ref="K644">IF(
    AND(
        ISNUMBER(MATCH(SUBSTITUTE(G644, " ", ""), SUBSTITUTE(Sheet2!$AK$5:$AK$13, " ", ""), 0)),
        ISNUMBER(MATCH(SUBSTITUTE(I644, " ", ""), SUBSTITUTE(Sheet2!$AL$4:$BB$4, " ", ""), 0))
    ),
    IF(
        ISNUMBER(MATCH(B644, Sheet2!$BE$3:$BE$13, 0)),
        IF(
            ISNUMBER(MATCH(INDEX(Sheet2!$BD$3:$BD$13, MATCH(B644, Sheet2!$BE$3:$BE$13, 0)), Sheet2!$BD$3:$BD$13, 0)),
            "True",
            "False"
        ),
        "False"
    ),
    "Bukan pasangan yang dicari"
)</f>
        <v>Bukan pasangan yang dicari</v>
      </c>
      <c r="L644" s="15" t="str" cm="1">
        <f t="array" ref="L644">IF(
    AND(
        ISNUMBER(MATCH(SUBSTITUTE(G644, " ", ""), SUBSTITUTE(Sheet2!$AK$19:$AK$35, " ", ""), 0)),
        ISNUMBER(MATCH(SUBSTITUTE(I644, " ", ""), SUBSTITUTE(Sheet2!$AL$18:$AT$18, " ", ""), 0))
    ),
    IF(
        ISNUMBER(MATCH(B644, Sheet2!$BE$3:$BE$13, 0)),
        IF(
            ISNUMBER(MATCH(INDEX(Sheet2!$BD$3:$BD$13, MATCH(B644, Sheet2!$BE$3:$BE$13, 0)), Sheet2!$BD$3:$BD$13, 0)),
            "True",
            "False"
        ),
        "False"
    ),
    "Bukan pasangan yang dicari"
)</f>
        <v>Bukan pasangan yang dicari</v>
      </c>
    </row>
    <row r="645" spans="1:12" hidden="1" x14ac:dyDescent="0.25">
      <c r="A645" s="20">
        <v>6517</v>
      </c>
      <c r="B645" t="s">
        <v>11</v>
      </c>
      <c r="E645">
        <v>6450</v>
      </c>
      <c r="F645">
        <v>6179</v>
      </c>
      <c r="G645" s="15" t="str">
        <f>IFERROR(
    IF(
        ISNUMBER(MATCH(E645, Elements!$A$2:$A$700, 0)),
        IF(
            INDEX(Elements!$C$2:$C$700, MATCH(E645, Elements!$A$2:$A$700, 0)) &lt;&gt; "",
            INDEX(Elements!$B$2:$B$700, MATCH(E645, Elements!$A$2:$A$700, 0)),
            "kosong"
        ),
        "tidak ditemukan"
    ),
    "ID tidak ditemukan"
)</f>
        <v>ApplicationFunction</v>
      </c>
      <c r="H645" s="15" t="str">
        <f>IFERROR(
    IF(
        ISNUMBER(MATCH(E645, Elements!$A$2:$A$700, 0)),
        IF(
            INDEX(Elements!$C$2:$C$700, MATCH(E645, Elements!$A$2:$A$700, 0)) &lt;&gt; "",
            INDEX(Elements!$C$2:$C$700, MATCH(E645, Elements!$A$2:$A$700, 0)),
            "kosong"
        ),
        "tidak ditemukan"
    ),
    "ID tidak ditemukan"
)</f>
        <v>Enterprise: Product Shipping Admin</v>
      </c>
      <c r="I645" s="15" t="str">
        <f>IFERROR(
    IF(
        ISNUMBER(MATCH(F645, Elements!$A$2:$A$700, 0)),
        IF(
            INDEX(Elements!$C$2:$C$700, MATCH(F645, Elements!$A$2:$A$700, 0)) &lt;&gt; "",
            INDEX(Elements!$B$2:$B$700, MATCH(F645, Elements!$A$2:$A$700, 0)),
            "kosong"
        ),
        "tidak ditemukan"
    ),
    "ID tidak ditemukan"
)</f>
        <v>BusinessFunction</v>
      </c>
      <c r="J645" s="15" t="str">
        <f>IFERROR(
    IF(
        ISNUMBER(MATCH(F645, Elements!$A$2:$A$700, 0)),
        IF(
            INDEX(Elements!$C$2:$C$700, MATCH(F645, Elements!$A$2:$A$700, 0)) &lt;&gt; "",
            INDEX(Elements!$C$2:$C$700, MATCH(F645, Elements!$A$2:$A$700, 0)),
            "kosong"
        ),
        "tidak ditemukan"
    ),
    "ID tidak ditemukan"
)</f>
        <v>Enterprise: Product Shipping Admin</v>
      </c>
      <c r="K645" s="15" t="str" cm="1">
        <f t="array" ref="K645">IF(
    AND(
        ISNUMBER(MATCH(SUBSTITUTE(G645, " ", ""), SUBSTITUTE(Sheet2!$AK$5:$AK$13, " ", ""), 0)),
        ISNUMBER(MATCH(SUBSTITUTE(I645, " ", ""), SUBSTITUTE(Sheet2!$AL$4:$BB$4, " ", ""), 0))
    ),
    IF(
        ISNUMBER(MATCH(B645, Sheet2!$BE$3:$BE$13, 0)),
        IF(
            ISNUMBER(MATCH(INDEX(Sheet2!$BD$3:$BD$13, MATCH(B645, Sheet2!$BE$3:$BE$13, 0)), Sheet2!$BD$3:$BD$13, 0)),
            "True",
            "False"
        ),
        "False"
    ),
    "Bukan pasangan yang dicari"
)</f>
        <v>Bukan pasangan yang dicari</v>
      </c>
      <c r="L645" s="15" t="str" cm="1">
        <f t="array" ref="L645">IF(
    AND(
        ISNUMBER(MATCH(SUBSTITUTE(G645, " ", ""), SUBSTITUTE(Sheet2!$AK$19:$AK$35, " ", ""), 0)),
        ISNUMBER(MATCH(SUBSTITUTE(I645, " ", ""), SUBSTITUTE(Sheet2!$AL$18:$AT$18, " ", ""), 0))
    ),
    IF(
        ISNUMBER(MATCH(B645, Sheet2!$BE$3:$BE$13, 0)),
        IF(
            ISNUMBER(MATCH(INDEX(Sheet2!$BD$3:$BD$13, MATCH(B645, Sheet2!$BE$3:$BE$13, 0)), Sheet2!$BD$3:$BD$13, 0)),
            "True",
            "False"
        ),
        "False"
    ),
    "Bukan pasangan yang dicari"
)</f>
        <v>Bukan pasangan yang dicari</v>
      </c>
    </row>
    <row r="646" spans="1:12" hidden="1" x14ac:dyDescent="0.25">
      <c r="A646" s="20">
        <v>6518</v>
      </c>
      <c r="B646" t="s">
        <v>11</v>
      </c>
      <c r="E646">
        <v>6140</v>
      </c>
      <c r="F646">
        <v>6453</v>
      </c>
      <c r="G646" s="15" t="str">
        <f>IFERROR(
    IF(
        ISNUMBER(MATCH(E646, Elements!$A$2:$A$700, 0)),
        IF(
            INDEX(Elements!$C$2:$C$700, MATCH(E646, Elements!$A$2:$A$700, 0)) &lt;&gt; "",
            INDEX(Elements!$B$2:$B$700, MATCH(E646, Elements!$A$2:$A$700, 0)),
            "kosong"
        ),
        "tidak ditemukan"
    ),
    "ID tidak ditemukan"
)</f>
        <v>ApplicationService</v>
      </c>
      <c r="H646" s="15" t="str">
        <f>IFERROR(
    IF(
        ISNUMBER(MATCH(E646, Elements!$A$2:$A$700, 0)),
        IF(
            INDEX(Elements!$C$2:$C$700, MATCH(E646, Elements!$A$2:$A$700, 0)) &lt;&gt; "",
            INDEX(Elements!$C$2:$C$700, MATCH(E646, Elements!$A$2:$A$700, 0)),
            "kosong"
        ),
        "tidak ditemukan"
    ),
    "ID tidak ditemukan"
)</f>
        <v>Enterprise application integration</v>
      </c>
      <c r="I646" s="15" t="str">
        <f>IFERROR(
    IF(
        ISNUMBER(MATCH(F646, Elements!$A$2:$A$700, 0)),
        IF(
            INDEX(Elements!$C$2:$C$700, MATCH(F646, Elements!$A$2:$A$700, 0)) &lt;&gt; "",
            INDEX(Elements!$B$2:$B$700, MATCH(F646, Elements!$A$2:$A$700, 0)),
            "kosong"
        ),
        "tidak ditemukan"
    ),
    "ID tidak ditemukan"
)</f>
        <v>ApplicationFunction</v>
      </c>
      <c r="J646" s="15" t="str">
        <f>IFERROR(
    IF(
        ISNUMBER(MATCH(F646, Elements!$A$2:$A$700, 0)),
        IF(
            INDEX(Elements!$C$2:$C$700, MATCH(F646, Elements!$A$2:$A$700, 0)) &lt;&gt; "",
            INDEX(Elements!$C$2:$C$700, MATCH(F646, Elements!$A$2:$A$700, 0)),
            "kosong"
        ),
        "tidak ditemukan"
    ),
    "ID tidak ditemukan"
)</f>
        <v>Enterprise: Procurement</v>
      </c>
      <c r="K646" s="15" t="str" cm="1">
        <f t="array" ref="K646">IF(
    AND(
        ISNUMBER(MATCH(SUBSTITUTE(G646, " ", ""), SUBSTITUTE(Sheet2!$AK$5:$AK$13, " ", ""), 0)),
        ISNUMBER(MATCH(SUBSTITUTE(I646, " ", ""), SUBSTITUTE(Sheet2!$AL$4:$BB$4, " ", ""), 0))
    ),
    IF(
        ISNUMBER(MATCH(B646, Sheet2!$BE$3:$BE$13, 0)),
        IF(
            ISNUMBER(MATCH(INDEX(Sheet2!$BD$3:$BD$13, MATCH(B646, Sheet2!$BE$3:$BE$13, 0)), Sheet2!$BD$3:$BD$13, 0)),
            "True",
            "False"
        ),
        "False"
    ),
    "Bukan pasangan yang dicari"
)</f>
        <v>Bukan pasangan yang dicari</v>
      </c>
      <c r="L646" s="15" t="str" cm="1">
        <f t="array" ref="L646">IF(
    AND(
        ISNUMBER(MATCH(SUBSTITUTE(G646, " ", ""), SUBSTITUTE(Sheet2!$AK$19:$AK$35, " ", ""), 0)),
        ISNUMBER(MATCH(SUBSTITUTE(I646, " ", ""), SUBSTITUTE(Sheet2!$AL$18:$AT$18, " ", ""), 0))
    ),
    IF(
        ISNUMBER(MATCH(B646, Sheet2!$BE$3:$BE$13, 0)),
        IF(
            ISNUMBER(MATCH(INDEX(Sheet2!$BD$3:$BD$13, MATCH(B646, Sheet2!$BE$3:$BE$13, 0)), Sheet2!$BD$3:$BD$13, 0)),
            "True",
            "False"
        ),
        "False"
    ),
    "Bukan pasangan yang dicari"
)</f>
        <v>Bukan pasangan yang dicari</v>
      </c>
    </row>
    <row r="647" spans="1:12" hidden="1" x14ac:dyDescent="0.25">
      <c r="A647" s="20">
        <v>6550</v>
      </c>
      <c r="B647" t="s">
        <v>11</v>
      </c>
      <c r="E647">
        <v>6519</v>
      </c>
      <c r="F647">
        <v>6182</v>
      </c>
      <c r="G647" s="15" t="str">
        <f>IFERROR(
    IF(
        ISNUMBER(MATCH(E647, Elements!$A$2:$A$700, 0)),
        IF(
            INDEX(Elements!$C$2:$C$700, MATCH(E647, Elements!$A$2:$A$700, 0)) &lt;&gt; "",
            INDEX(Elements!$B$2:$B$700, MATCH(E647, Elements!$A$2:$A$700, 0)),
            "kosong"
        ),
        "tidak ditemukan"
    ),
    "ID tidak ditemukan"
)</f>
        <v>ApplicationFunction</v>
      </c>
      <c r="H647" s="15" t="str">
        <f>IFERROR(
    IF(
        ISNUMBER(MATCH(E647, Elements!$A$2:$A$700, 0)),
        IF(
            INDEX(Elements!$C$2:$C$700, MATCH(E647, Elements!$A$2:$A$700, 0)) &lt;&gt; "",
            INDEX(Elements!$C$2:$C$700, MATCH(E647, Elements!$A$2:$A$700, 0)),
            "kosong"
        ),
        "tidak ditemukan"
    ),
    "ID tidak ditemukan"
)</f>
        <v>Control: quality assurance</v>
      </c>
      <c r="I647" s="15" t="str">
        <f>IFERROR(
    IF(
        ISNUMBER(MATCH(F647, Elements!$A$2:$A$700, 0)),
        IF(
            INDEX(Elements!$C$2:$C$700, MATCH(F647, Elements!$A$2:$A$700, 0)) &lt;&gt; "",
            INDEX(Elements!$B$2:$B$700, MATCH(F647, Elements!$A$2:$A$700, 0)),
            "kosong"
        ),
        "tidak ditemukan"
    ),
    "ID tidak ditemukan"
)</f>
        <v>BusinessFunction</v>
      </c>
      <c r="J647" s="15" t="str">
        <f>IFERROR(
    IF(
        ISNUMBER(MATCH(F647, Elements!$A$2:$A$700, 0)),
        IF(
            INDEX(Elements!$C$2:$C$700, MATCH(F647, Elements!$A$2:$A$700, 0)) &lt;&gt; "",
            INDEX(Elements!$C$2:$C$700, MATCH(F647, Elements!$A$2:$A$700, 0)),
            "kosong"
        ),
        "tidak ditemukan"
    ),
    "ID tidak ditemukan"
)</f>
        <v>Control: quality assurance</v>
      </c>
      <c r="K647" s="15" t="str" cm="1">
        <f t="array" ref="K647">IF(
    AND(
        ISNUMBER(MATCH(SUBSTITUTE(G647, " ", ""), SUBSTITUTE(Sheet2!$AK$5:$AK$13, " ", ""), 0)),
        ISNUMBER(MATCH(SUBSTITUTE(I647, " ", ""), SUBSTITUTE(Sheet2!$AL$4:$BB$4, " ", ""), 0))
    ),
    IF(
        ISNUMBER(MATCH(B647, Sheet2!$BE$3:$BE$13, 0)),
        IF(
            ISNUMBER(MATCH(INDEX(Sheet2!$BD$3:$BD$13, MATCH(B647, Sheet2!$BE$3:$BE$13, 0)), Sheet2!$BD$3:$BD$13, 0)),
            "True",
            "False"
        ),
        "False"
    ),
    "Bukan pasangan yang dicari"
)</f>
        <v>Bukan pasangan yang dicari</v>
      </c>
      <c r="L647" s="15" t="str" cm="1">
        <f t="array" ref="L647">IF(
    AND(
        ISNUMBER(MATCH(SUBSTITUTE(G647, " ", ""), SUBSTITUTE(Sheet2!$AK$19:$AK$35, " ", ""), 0)),
        ISNUMBER(MATCH(SUBSTITUTE(I647, " ", ""), SUBSTITUTE(Sheet2!$AL$18:$AT$18, " ", ""), 0))
    ),
    IF(
        ISNUMBER(MATCH(B647, Sheet2!$BE$3:$BE$13, 0)),
        IF(
            ISNUMBER(MATCH(INDEX(Sheet2!$BD$3:$BD$13, MATCH(B647, Sheet2!$BE$3:$BE$13, 0)), Sheet2!$BD$3:$BD$13, 0)),
            "True",
            "False"
        ),
        "False"
    ),
    "Bukan pasangan yang dicari"
)</f>
        <v>Bukan pasangan yang dicari</v>
      </c>
    </row>
    <row r="648" spans="1:12" hidden="1" x14ac:dyDescent="0.25">
      <c r="A648" s="20">
        <v>6551</v>
      </c>
      <c r="B648" t="s">
        <v>11</v>
      </c>
      <c r="E648">
        <v>6520</v>
      </c>
      <c r="F648">
        <v>6181</v>
      </c>
      <c r="G648" s="15" t="str">
        <f>IFERROR(
    IF(
        ISNUMBER(MATCH(E648, Elements!$A$2:$A$700, 0)),
        IF(
            INDEX(Elements!$C$2:$C$700, MATCH(E648, Elements!$A$2:$A$700, 0)) &lt;&gt; "",
            INDEX(Elements!$B$2:$B$700, MATCH(E648, Elements!$A$2:$A$700, 0)),
            "kosong"
        ),
        "tidak ditemukan"
    ),
    "ID tidak ditemukan"
)</f>
        <v>ApplicationFunction</v>
      </c>
      <c r="H648" s="15" t="str">
        <f>IFERROR(
    IF(
        ISNUMBER(MATCH(E648, Elements!$A$2:$A$700, 0)),
        IF(
            INDEX(Elements!$C$2:$C$700, MATCH(E648, Elements!$A$2:$A$700, 0)) &lt;&gt; "",
            INDEX(Elements!$C$2:$C$700, MATCH(E648, Elements!$A$2:$A$700, 0)),
            "kosong"
        ),
        "tidak ditemukan"
    ),
    "ID tidak ditemukan"
)</f>
        <v>Control: Maintenance Management</v>
      </c>
      <c r="I648" s="15" t="str">
        <f>IFERROR(
    IF(
        ISNUMBER(MATCH(F648, Elements!$A$2:$A$700, 0)),
        IF(
            INDEX(Elements!$C$2:$C$700, MATCH(F648, Elements!$A$2:$A$700, 0)) &lt;&gt; "",
            INDEX(Elements!$B$2:$B$700, MATCH(F648, Elements!$A$2:$A$700, 0)),
            "kosong"
        ),
        "tidak ditemukan"
    ),
    "ID tidak ditemukan"
)</f>
        <v>BusinessFunction</v>
      </c>
      <c r="J648" s="15" t="str">
        <f>IFERROR(
    IF(
        ISNUMBER(MATCH(F648, Elements!$A$2:$A$700, 0)),
        IF(
            INDEX(Elements!$C$2:$C$700, MATCH(F648, Elements!$A$2:$A$700, 0)) &lt;&gt; "",
            INDEX(Elements!$C$2:$C$700, MATCH(F648, Elements!$A$2:$A$700, 0)),
            "kosong"
        ),
        "tidak ditemukan"
    ),
    "ID tidak ditemukan"
)</f>
        <v>Control: Maintenance Management</v>
      </c>
      <c r="K648" s="15" t="str" cm="1">
        <f t="array" ref="K648">IF(
    AND(
        ISNUMBER(MATCH(SUBSTITUTE(G648, " ", ""), SUBSTITUTE(Sheet2!$AK$5:$AK$13, " ", ""), 0)),
        ISNUMBER(MATCH(SUBSTITUTE(I648, " ", ""), SUBSTITUTE(Sheet2!$AL$4:$BB$4, " ", ""), 0))
    ),
    IF(
        ISNUMBER(MATCH(B648, Sheet2!$BE$3:$BE$13, 0)),
        IF(
            ISNUMBER(MATCH(INDEX(Sheet2!$BD$3:$BD$13, MATCH(B648, Sheet2!$BE$3:$BE$13, 0)), Sheet2!$BD$3:$BD$13, 0)),
            "True",
            "False"
        ),
        "False"
    ),
    "Bukan pasangan yang dicari"
)</f>
        <v>Bukan pasangan yang dicari</v>
      </c>
      <c r="L648" s="15" t="str" cm="1">
        <f t="array" ref="L648">IF(
    AND(
        ISNUMBER(MATCH(SUBSTITUTE(G648, " ", ""), SUBSTITUTE(Sheet2!$AK$19:$AK$35, " ", ""), 0)),
        ISNUMBER(MATCH(SUBSTITUTE(I648, " ", ""), SUBSTITUTE(Sheet2!$AL$18:$AT$18, " ", ""), 0))
    ),
    IF(
        ISNUMBER(MATCH(B648, Sheet2!$BE$3:$BE$13, 0)),
        IF(
            ISNUMBER(MATCH(INDEX(Sheet2!$BD$3:$BD$13, MATCH(B648, Sheet2!$BE$3:$BE$13, 0)), Sheet2!$BD$3:$BD$13, 0)),
            "True",
            "False"
        ),
        "False"
    ),
    "Bukan pasangan yang dicari"
)</f>
        <v>Bukan pasangan yang dicari</v>
      </c>
    </row>
    <row r="649" spans="1:12" hidden="1" x14ac:dyDescent="0.25">
      <c r="A649" s="20">
        <v>6552</v>
      </c>
      <c r="B649" t="s">
        <v>11</v>
      </c>
      <c r="E649">
        <v>6521</v>
      </c>
      <c r="F649">
        <v>6183</v>
      </c>
      <c r="G649" s="15" t="str">
        <f>IFERROR(
    IF(
        ISNUMBER(MATCH(E649, Elements!$A$2:$A$700, 0)),
        IF(
            INDEX(Elements!$C$2:$C$700, MATCH(E649, Elements!$A$2:$A$700, 0)) &lt;&gt; "",
            INDEX(Elements!$B$2:$B$700, MATCH(E649, Elements!$A$2:$A$700, 0)),
            "kosong"
        ),
        "tidak ditemukan"
    ),
    "ID tidak ditemukan"
)</f>
        <v>ApplicationFunction</v>
      </c>
      <c r="H649" s="15" t="str">
        <f>IFERROR(
    IF(
        ISNUMBER(MATCH(E649, Elements!$A$2:$A$700, 0)),
        IF(
            INDEX(Elements!$C$2:$C$700, MATCH(E649, Elements!$A$2:$A$700, 0)) &lt;&gt; "",
            INDEX(Elements!$C$2:$C$700, MATCH(E649, Elements!$A$2:$A$700, 0)),
            "kosong"
        ),
        "tidak ditemukan"
    ),
    "ID tidak ditemukan"
)</f>
        <v>Control: Material and Energy Control</v>
      </c>
      <c r="I649" s="15" t="str">
        <f>IFERROR(
    IF(
        ISNUMBER(MATCH(F649, Elements!$A$2:$A$700, 0)),
        IF(
            INDEX(Elements!$C$2:$C$700, MATCH(F649, Elements!$A$2:$A$700, 0)) &lt;&gt; "",
            INDEX(Elements!$B$2:$B$700, MATCH(F649, Elements!$A$2:$A$700, 0)),
            "kosong"
        ),
        "tidak ditemukan"
    ),
    "ID tidak ditemukan"
)</f>
        <v>BusinessFunction</v>
      </c>
      <c r="J649" s="15" t="str">
        <f>IFERROR(
    IF(
        ISNUMBER(MATCH(F649, Elements!$A$2:$A$700, 0)),
        IF(
            INDEX(Elements!$C$2:$C$700, MATCH(F649, Elements!$A$2:$A$700, 0)) &lt;&gt; "",
            INDEX(Elements!$C$2:$C$700, MATCH(F649, Elements!$A$2:$A$700, 0)),
            "kosong"
        ),
        "tidak ditemukan"
    ),
    "ID tidak ditemukan"
)</f>
        <v>Control: Material and Energy Control</v>
      </c>
      <c r="K649" s="15" t="str" cm="1">
        <f t="array" ref="K649">IF(
    AND(
        ISNUMBER(MATCH(SUBSTITUTE(G649, " ", ""), SUBSTITUTE(Sheet2!$AK$5:$AK$13, " ", ""), 0)),
        ISNUMBER(MATCH(SUBSTITUTE(I649, " ", ""), SUBSTITUTE(Sheet2!$AL$4:$BB$4, " ", ""), 0))
    ),
    IF(
        ISNUMBER(MATCH(B649, Sheet2!$BE$3:$BE$13, 0)),
        IF(
            ISNUMBER(MATCH(INDEX(Sheet2!$BD$3:$BD$13, MATCH(B649, Sheet2!$BE$3:$BE$13, 0)), Sheet2!$BD$3:$BD$13, 0)),
            "True",
            "False"
        ),
        "False"
    ),
    "Bukan pasangan yang dicari"
)</f>
        <v>Bukan pasangan yang dicari</v>
      </c>
      <c r="L649" s="15" t="str" cm="1">
        <f t="array" ref="L649">IF(
    AND(
        ISNUMBER(MATCH(SUBSTITUTE(G649, " ", ""), SUBSTITUTE(Sheet2!$AK$19:$AK$35, " ", ""), 0)),
        ISNUMBER(MATCH(SUBSTITUTE(I649, " ", ""), SUBSTITUTE(Sheet2!$AL$18:$AT$18, " ", ""), 0))
    ),
    IF(
        ISNUMBER(MATCH(B649, Sheet2!$BE$3:$BE$13, 0)),
        IF(
            ISNUMBER(MATCH(INDEX(Sheet2!$BD$3:$BD$13, MATCH(B649, Sheet2!$BE$3:$BE$13, 0)), Sheet2!$BD$3:$BD$13, 0)),
            "True",
            "False"
        ),
        "False"
    ),
    "Bukan pasangan yang dicari"
)</f>
        <v>Bukan pasangan yang dicari</v>
      </c>
    </row>
    <row r="650" spans="1:12" hidden="1" x14ac:dyDescent="0.25">
      <c r="A650" s="20">
        <v>6553</v>
      </c>
      <c r="B650" t="s">
        <v>11</v>
      </c>
      <c r="E650">
        <v>6522</v>
      </c>
      <c r="F650">
        <v>6184</v>
      </c>
      <c r="G650" s="15" t="str">
        <f>IFERROR(
    IF(
        ISNUMBER(MATCH(E650, Elements!$A$2:$A$700, 0)),
        IF(
            INDEX(Elements!$C$2:$C$700, MATCH(E650, Elements!$A$2:$A$700, 0)) &lt;&gt; "",
            INDEX(Elements!$B$2:$B$700, MATCH(E650, Elements!$A$2:$A$700, 0)),
            "kosong"
        ),
        "tidak ditemukan"
    ),
    "ID tidak ditemukan"
)</f>
        <v>ApplicationFunction</v>
      </c>
      <c r="H650" s="15" t="str">
        <f>IFERROR(
    IF(
        ISNUMBER(MATCH(E650, Elements!$A$2:$A$700, 0)),
        IF(
            INDEX(Elements!$C$2:$C$700, MATCH(E650, Elements!$A$2:$A$700, 0)) &lt;&gt; "",
            INDEX(Elements!$C$2:$C$700, MATCH(E650, Elements!$A$2:$A$700, 0)),
            "kosong"
        ),
        "tidak ditemukan"
    ),
    "ID tidak ditemukan"
)</f>
        <v>Control: Production Control</v>
      </c>
      <c r="I650" s="15" t="str">
        <f>IFERROR(
    IF(
        ISNUMBER(MATCH(F650, Elements!$A$2:$A$700, 0)),
        IF(
            INDEX(Elements!$C$2:$C$700, MATCH(F650, Elements!$A$2:$A$700, 0)) &lt;&gt; "",
            INDEX(Elements!$B$2:$B$700, MATCH(F650, Elements!$A$2:$A$700, 0)),
            "kosong"
        ),
        "tidak ditemukan"
    ),
    "ID tidak ditemukan"
)</f>
        <v>BusinessFunction</v>
      </c>
      <c r="J650" s="15" t="str">
        <f>IFERROR(
    IF(
        ISNUMBER(MATCH(F650, Elements!$A$2:$A$700, 0)),
        IF(
            INDEX(Elements!$C$2:$C$700, MATCH(F650, Elements!$A$2:$A$700, 0)) &lt;&gt; "",
            INDEX(Elements!$C$2:$C$700, MATCH(F650, Elements!$A$2:$A$700, 0)),
            "kosong"
        ),
        "tidak ditemukan"
    ),
    "ID tidak ditemukan"
)</f>
        <v>Control: Production Control</v>
      </c>
      <c r="K650" s="15" t="str" cm="1">
        <f t="array" ref="K650">IF(
    AND(
        ISNUMBER(MATCH(SUBSTITUTE(G650, " ", ""), SUBSTITUTE(Sheet2!$AK$5:$AK$13, " ", ""), 0)),
        ISNUMBER(MATCH(SUBSTITUTE(I650, " ", ""), SUBSTITUTE(Sheet2!$AL$4:$BB$4, " ", ""), 0))
    ),
    IF(
        ISNUMBER(MATCH(B650, Sheet2!$BE$3:$BE$13, 0)),
        IF(
            ISNUMBER(MATCH(INDEX(Sheet2!$BD$3:$BD$13, MATCH(B650, Sheet2!$BE$3:$BE$13, 0)), Sheet2!$BD$3:$BD$13, 0)),
            "True",
            "False"
        ),
        "False"
    ),
    "Bukan pasangan yang dicari"
)</f>
        <v>Bukan pasangan yang dicari</v>
      </c>
      <c r="L650" s="15" t="str" cm="1">
        <f t="array" ref="L650">IF(
    AND(
        ISNUMBER(MATCH(SUBSTITUTE(G650, " ", ""), SUBSTITUTE(Sheet2!$AK$19:$AK$35, " ", ""), 0)),
        ISNUMBER(MATCH(SUBSTITUTE(I650, " ", ""), SUBSTITUTE(Sheet2!$AL$18:$AT$18, " ", ""), 0))
    ),
    IF(
        ISNUMBER(MATCH(B650, Sheet2!$BE$3:$BE$13, 0)),
        IF(
            ISNUMBER(MATCH(INDEX(Sheet2!$BD$3:$BD$13, MATCH(B650, Sheet2!$BE$3:$BE$13, 0)), Sheet2!$BD$3:$BD$13, 0)),
            "True",
            "False"
        ),
        "False"
    ),
    "Bukan pasangan yang dicari"
)</f>
        <v>Bukan pasangan yang dicari</v>
      </c>
    </row>
    <row r="651" spans="1:12" hidden="1" x14ac:dyDescent="0.25">
      <c r="A651" s="20">
        <v>6554</v>
      </c>
      <c r="B651" t="s">
        <v>11</v>
      </c>
      <c r="E651">
        <v>6523</v>
      </c>
      <c r="F651">
        <v>6185</v>
      </c>
      <c r="G651" s="15" t="str">
        <f>IFERROR(
    IF(
        ISNUMBER(MATCH(E651, Elements!$A$2:$A$700, 0)),
        IF(
            INDEX(Elements!$C$2:$C$700, MATCH(E651, Elements!$A$2:$A$700, 0)) &lt;&gt; "",
            INDEX(Elements!$B$2:$B$700, MATCH(E651, Elements!$A$2:$A$700, 0)),
            "kosong"
        ),
        "tidak ditemukan"
    ),
    "ID tidak ditemukan"
)</f>
        <v>ApplicationFunction</v>
      </c>
      <c r="H651" s="15" t="str">
        <f>IFERROR(
    IF(
        ISNUMBER(MATCH(E651, Elements!$A$2:$A$700, 0)),
        IF(
            INDEX(Elements!$C$2:$C$700, MATCH(E651, Elements!$A$2:$A$700, 0)) &lt;&gt; "",
            INDEX(Elements!$C$2:$C$700, MATCH(E651, Elements!$A$2:$A$700, 0)),
            "kosong"
        ),
        "tidak ditemukan"
    ),
    "ID tidak ditemukan"
)</f>
        <v>Control: Product Inventory Control</v>
      </c>
      <c r="I651" s="15" t="str">
        <f>IFERROR(
    IF(
        ISNUMBER(MATCH(F651, Elements!$A$2:$A$700, 0)),
        IF(
            INDEX(Elements!$C$2:$C$700, MATCH(F651, Elements!$A$2:$A$700, 0)) &lt;&gt; "",
            INDEX(Elements!$B$2:$B$700, MATCH(F651, Elements!$A$2:$A$700, 0)),
            "kosong"
        ),
        "tidak ditemukan"
    ),
    "ID tidak ditemukan"
)</f>
        <v>BusinessFunction</v>
      </c>
      <c r="J651" s="15" t="str">
        <f>IFERROR(
    IF(
        ISNUMBER(MATCH(F651, Elements!$A$2:$A$700, 0)),
        IF(
            INDEX(Elements!$C$2:$C$700, MATCH(F651, Elements!$A$2:$A$700, 0)) &lt;&gt; "",
            INDEX(Elements!$C$2:$C$700, MATCH(F651, Elements!$A$2:$A$700, 0)),
            "kosong"
        ),
        "tidak ditemukan"
    ),
    "ID tidak ditemukan"
)</f>
        <v>Control: Product Inventory Control</v>
      </c>
      <c r="K651" s="15" t="str" cm="1">
        <f t="array" ref="K651">IF(
    AND(
        ISNUMBER(MATCH(SUBSTITUTE(G651, " ", ""), SUBSTITUTE(Sheet2!$AK$5:$AK$13, " ", ""), 0)),
        ISNUMBER(MATCH(SUBSTITUTE(I651, " ", ""), SUBSTITUTE(Sheet2!$AL$4:$BB$4, " ", ""), 0))
    ),
    IF(
        ISNUMBER(MATCH(B651, Sheet2!$BE$3:$BE$13, 0)),
        IF(
            ISNUMBER(MATCH(INDEX(Sheet2!$BD$3:$BD$13, MATCH(B651, Sheet2!$BE$3:$BE$13, 0)), Sheet2!$BD$3:$BD$13, 0)),
            "True",
            "False"
        ),
        "False"
    ),
    "Bukan pasangan yang dicari"
)</f>
        <v>Bukan pasangan yang dicari</v>
      </c>
      <c r="L651" s="15" t="str" cm="1">
        <f t="array" ref="L651">IF(
    AND(
        ISNUMBER(MATCH(SUBSTITUTE(G651, " ", ""), SUBSTITUTE(Sheet2!$AK$19:$AK$35, " ", ""), 0)),
        ISNUMBER(MATCH(SUBSTITUTE(I651, " ", ""), SUBSTITUTE(Sheet2!$AL$18:$AT$18, " ", ""), 0))
    ),
    IF(
        ISNUMBER(MATCH(B651, Sheet2!$BE$3:$BE$13, 0)),
        IF(
            ISNUMBER(MATCH(INDEX(Sheet2!$BD$3:$BD$13, MATCH(B651, Sheet2!$BE$3:$BE$13, 0)), Sheet2!$BD$3:$BD$13, 0)),
            "True",
            "False"
        ),
        "False"
    ),
    "Bukan pasangan yang dicari"
)</f>
        <v>Bukan pasangan yang dicari</v>
      </c>
    </row>
    <row r="652" spans="1:12" hidden="1" x14ac:dyDescent="0.25">
      <c r="A652" s="20">
        <v>6555</v>
      </c>
      <c r="B652" t="s">
        <v>11</v>
      </c>
      <c r="E652">
        <v>6524</v>
      </c>
      <c r="F652">
        <v>6186</v>
      </c>
      <c r="G652" s="15" t="str">
        <f>IFERROR(
    IF(
        ISNUMBER(MATCH(E652, Elements!$A$2:$A$700, 0)),
        IF(
            INDEX(Elements!$C$2:$C$700, MATCH(E652, Elements!$A$2:$A$700, 0)) &lt;&gt; "",
            INDEX(Elements!$B$2:$B$700, MATCH(E652, Elements!$A$2:$A$700, 0)),
            "kosong"
        ),
        "tidak ditemukan"
    ),
    "ID tidak ditemukan"
)</f>
        <v>ApplicationFunction</v>
      </c>
      <c r="H652" s="15" t="str">
        <f>IFERROR(
    IF(
        ISNUMBER(MATCH(E652, Elements!$A$2:$A$700, 0)),
        IF(
            INDEX(Elements!$C$2:$C$700, MATCH(E652, Elements!$A$2:$A$700, 0)) &lt;&gt; "",
            INDEX(Elements!$C$2:$C$700, MATCH(E652, Elements!$A$2:$A$700, 0)),
            "kosong"
        ),
        "tidak ditemukan"
    ),
    "ID tidak ditemukan"
)</f>
        <v>Control: Production Scheduling (Local)</v>
      </c>
      <c r="I652" s="15" t="str">
        <f>IFERROR(
    IF(
        ISNUMBER(MATCH(F652, Elements!$A$2:$A$700, 0)),
        IF(
            INDEX(Elements!$C$2:$C$700, MATCH(F652, Elements!$A$2:$A$700, 0)) &lt;&gt; "",
            INDEX(Elements!$B$2:$B$700, MATCH(F652, Elements!$A$2:$A$700, 0)),
            "kosong"
        ),
        "tidak ditemukan"
    ),
    "ID tidak ditemukan"
)</f>
        <v>BusinessFunction</v>
      </c>
      <c r="J652" s="15" t="str">
        <f>IFERROR(
    IF(
        ISNUMBER(MATCH(F652, Elements!$A$2:$A$700, 0)),
        IF(
            INDEX(Elements!$C$2:$C$700, MATCH(F652, Elements!$A$2:$A$700, 0)) &lt;&gt; "",
            INDEX(Elements!$C$2:$C$700, MATCH(F652, Elements!$A$2:$A$700, 0)),
            "kosong"
        ),
        "tidak ditemukan"
    ),
    "ID tidak ditemukan"
)</f>
        <v>Control: Production Scheduling (Local)</v>
      </c>
      <c r="K652" s="15" t="str" cm="1">
        <f t="array" ref="K652">IF(
    AND(
        ISNUMBER(MATCH(SUBSTITUTE(G652, " ", ""), SUBSTITUTE(Sheet2!$AK$5:$AK$13, " ", ""), 0)),
        ISNUMBER(MATCH(SUBSTITUTE(I652, " ", ""), SUBSTITUTE(Sheet2!$AL$4:$BB$4, " ", ""), 0))
    ),
    IF(
        ISNUMBER(MATCH(B652, Sheet2!$BE$3:$BE$13, 0)),
        IF(
            ISNUMBER(MATCH(INDEX(Sheet2!$BD$3:$BD$13, MATCH(B652, Sheet2!$BE$3:$BE$13, 0)), Sheet2!$BD$3:$BD$13, 0)),
            "True",
            "False"
        ),
        "False"
    ),
    "Bukan pasangan yang dicari"
)</f>
        <v>Bukan pasangan yang dicari</v>
      </c>
      <c r="L652" s="15" t="str" cm="1">
        <f t="array" ref="L652">IF(
    AND(
        ISNUMBER(MATCH(SUBSTITUTE(G652, " ", ""), SUBSTITUTE(Sheet2!$AK$19:$AK$35, " ", ""), 0)),
        ISNUMBER(MATCH(SUBSTITUTE(I652, " ", ""), SUBSTITUTE(Sheet2!$AL$18:$AT$18, " ", ""), 0))
    ),
    IF(
        ISNUMBER(MATCH(B652, Sheet2!$BE$3:$BE$13, 0)),
        IF(
            ISNUMBER(MATCH(INDEX(Sheet2!$BD$3:$BD$13, MATCH(B652, Sheet2!$BE$3:$BE$13, 0)), Sheet2!$BD$3:$BD$13, 0)),
            "True",
            "False"
        ),
        "False"
    ),
    "Bukan pasangan yang dicari"
)</f>
        <v>Bukan pasangan yang dicari</v>
      </c>
    </row>
    <row r="653" spans="1:12" hidden="1" x14ac:dyDescent="0.25">
      <c r="A653" s="20">
        <v>7826</v>
      </c>
      <c r="B653" t="s">
        <v>11</v>
      </c>
      <c r="E653">
        <v>7373</v>
      </c>
      <c r="F653">
        <v>6188</v>
      </c>
      <c r="G653" s="15" t="str">
        <f>IFERROR(
    IF(
        ISNUMBER(MATCH(E653, Elements!$A$2:$A$700, 0)),
        IF(
            INDEX(Elements!$C$2:$C$700, MATCH(E653, Elements!$A$2:$A$700, 0)) &lt;&gt; "",
            INDEX(Elements!$B$2:$B$700, MATCH(E653, Elements!$A$2:$A$700, 0)),
            "kosong"
        ),
        "tidak ditemukan"
    ),
    "ID tidak ditemukan"
)</f>
        <v>ApplicationFunction</v>
      </c>
      <c r="H653" s="15" t="str">
        <f>IFERROR(
    IF(
        ISNUMBER(MATCH(E653, Elements!$A$2:$A$700, 0)),
        IF(
            INDEX(Elements!$C$2:$C$700, MATCH(E653, Elements!$A$2:$A$700, 0)) &lt;&gt; "",
            INDEX(Elements!$C$2:$C$700, MATCH(E653, Elements!$A$2:$A$700, 0)),
            "kosong"
        ),
        "tidak ditemukan"
    ),
    "ID tidak ditemukan"
)</f>
        <v>Acquisition</v>
      </c>
      <c r="I653" s="15" t="str">
        <f>IFERROR(
    IF(
        ISNUMBER(MATCH(F653, Elements!$A$2:$A$700, 0)),
        IF(
            INDEX(Elements!$C$2:$C$700, MATCH(F653, Elements!$A$2:$A$700, 0)) &lt;&gt; "",
            INDEX(Elements!$B$2:$B$700, MATCH(F653, Elements!$A$2:$A$700, 0)),
            "kosong"
        ),
        "tidak ditemukan"
    ),
    "ID tidak ditemukan"
)</f>
        <v>BusinessFunction</v>
      </c>
      <c r="J653" s="15" t="str">
        <f>IFERROR(
    IF(
        ISNUMBER(MATCH(F653, Elements!$A$2:$A$700, 0)),
        IF(
            INDEX(Elements!$C$2:$C$700, MATCH(F653, Elements!$A$2:$A$700, 0)) &lt;&gt; "",
            INDEX(Elements!$C$2:$C$700, MATCH(F653, Elements!$A$2:$A$700, 0)),
            "kosong"
        ),
        "tidak ditemukan"
    ),
    "ID tidak ditemukan"
)</f>
        <v>Enterprise: Marketing &amp; Sales</v>
      </c>
      <c r="K653" s="15" t="str" cm="1">
        <f t="array" ref="K653">IF(
    AND(
        ISNUMBER(MATCH(SUBSTITUTE(G653, " ", ""), SUBSTITUTE(Sheet2!$AK$5:$AK$13, " ", ""), 0)),
        ISNUMBER(MATCH(SUBSTITUTE(I653, " ", ""), SUBSTITUTE(Sheet2!$AL$4:$BB$4, " ", ""), 0))
    ),
    IF(
        ISNUMBER(MATCH(B653, Sheet2!$BE$3:$BE$13, 0)),
        IF(
            ISNUMBER(MATCH(INDEX(Sheet2!$BD$3:$BD$13, MATCH(B653, Sheet2!$BE$3:$BE$13, 0)), Sheet2!$BD$3:$BD$13, 0)),
            "True",
            "False"
        ),
        "False"
    ),
    "Bukan pasangan yang dicari"
)</f>
        <v>Bukan pasangan yang dicari</v>
      </c>
      <c r="L653" s="15" t="str" cm="1">
        <f t="array" ref="L653">IF(
    AND(
        ISNUMBER(MATCH(SUBSTITUTE(G653, " ", ""), SUBSTITUTE(Sheet2!$AK$19:$AK$35, " ", ""), 0)),
        ISNUMBER(MATCH(SUBSTITUTE(I653, " ", ""), SUBSTITUTE(Sheet2!$AL$18:$AT$18, " ", ""), 0))
    ),
    IF(
        ISNUMBER(MATCH(B653, Sheet2!$BE$3:$BE$13, 0)),
        IF(
            ISNUMBER(MATCH(INDEX(Sheet2!$BD$3:$BD$13, MATCH(B653, Sheet2!$BE$3:$BE$13, 0)), Sheet2!$BD$3:$BD$13, 0)),
            "True",
            "False"
        ),
        "False"
    ),
    "Bukan pasangan yang dicari"
)</f>
        <v>Bukan pasangan yang dicari</v>
      </c>
    </row>
    <row r="654" spans="1:12" hidden="1" x14ac:dyDescent="0.25">
      <c r="A654" s="20">
        <v>7827</v>
      </c>
      <c r="B654" t="s">
        <v>11</v>
      </c>
      <c r="E654">
        <v>7375</v>
      </c>
      <c r="F654">
        <v>6187</v>
      </c>
      <c r="G654" s="15" t="str">
        <f>IFERROR(
    IF(
        ISNUMBER(MATCH(E654, Elements!$A$2:$A$700, 0)),
        IF(
            INDEX(Elements!$C$2:$C$700, MATCH(E654, Elements!$A$2:$A$700, 0)) &lt;&gt; "",
            INDEX(Elements!$B$2:$B$700, MATCH(E654, Elements!$A$2:$A$700, 0)),
            "kosong"
        ),
        "tidak ditemukan"
    ),
    "ID tidak ditemukan"
)</f>
        <v>ApplicationFunction</v>
      </c>
      <c r="H654" s="15" t="str">
        <f>IFERROR(
    IF(
        ISNUMBER(MATCH(E654, Elements!$A$2:$A$700, 0)),
        IF(
            INDEX(Elements!$C$2:$C$700, MATCH(E654, Elements!$A$2:$A$700, 0)) &lt;&gt; "",
            INDEX(Elements!$C$2:$C$700, MATCH(E654, Elements!$A$2:$A$700, 0)),
            "kosong"
        ),
        "tidak ditemukan"
    ),
    "ID tidak ditemukan"
)</f>
        <v>Retention</v>
      </c>
      <c r="I654" s="15" t="str">
        <f>IFERROR(
    IF(
        ISNUMBER(MATCH(F654, Elements!$A$2:$A$700, 0)),
        IF(
            INDEX(Elements!$C$2:$C$700, MATCH(F654, Elements!$A$2:$A$700, 0)) &lt;&gt; "",
            INDEX(Elements!$B$2:$B$700, MATCH(F654, Elements!$A$2:$A$700, 0)),
            "kosong"
        ),
        "tidak ditemukan"
    ),
    "ID tidak ditemukan"
)</f>
        <v>BusinessFunction</v>
      </c>
      <c r="J654" s="15" t="str">
        <f>IFERROR(
    IF(
        ISNUMBER(MATCH(F654, Elements!$A$2:$A$700, 0)),
        IF(
            INDEX(Elements!$C$2:$C$700, MATCH(F654, Elements!$A$2:$A$700, 0)) &lt;&gt; "",
            INDEX(Elements!$C$2:$C$700, MATCH(F654, Elements!$A$2:$A$700, 0)),
            "kosong"
        ),
        "tidak ditemukan"
    ),
    "ID tidak ditemukan"
)</f>
        <v>Enterprise: Customer Service</v>
      </c>
      <c r="K654" s="15" t="str" cm="1">
        <f t="array" ref="K654">IF(
    AND(
        ISNUMBER(MATCH(SUBSTITUTE(G654, " ", ""), SUBSTITUTE(Sheet2!$AK$5:$AK$13, " ", ""), 0)),
        ISNUMBER(MATCH(SUBSTITUTE(I654, " ", ""), SUBSTITUTE(Sheet2!$AL$4:$BB$4, " ", ""), 0))
    ),
    IF(
        ISNUMBER(MATCH(B654, Sheet2!$BE$3:$BE$13, 0)),
        IF(
            ISNUMBER(MATCH(INDEX(Sheet2!$BD$3:$BD$13, MATCH(B654, Sheet2!$BE$3:$BE$13, 0)), Sheet2!$BD$3:$BD$13, 0)),
            "True",
            "False"
        ),
        "False"
    ),
    "Bukan pasangan yang dicari"
)</f>
        <v>Bukan pasangan yang dicari</v>
      </c>
      <c r="L654" s="15" t="str" cm="1">
        <f t="array" ref="L654">IF(
    AND(
        ISNUMBER(MATCH(SUBSTITUTE(G654, " ", ""), SUBSTITUTE(Sheet2!$AK$19:$AK$35, " ", ""), 0)),
        ISNUMBER(MATCH(SUBSTITUTE(I654, " ", ""), SUBSTITUTE(Sheet2!$AL$18:$AT$18, " ", ""), 0))
    ),
    IF(
        ISNUMBER(MATCH(B654, Sheet2!$BE$3:$BE$13, 0)),
        IF(
            ISNUMBER(MATCH(INDEX(Sheet2!$BD$3:$BD$13, MATCH(B654, Sheet2!$BE$3:$BE$13, 0)), Sheet2!$BD$3:$BD$13, 0)),
            "True",
            "False"
        ),
        "False"
    ),
    "Bukan pasangan yang dicari"
)</f>
        <v>Bukan pasangan yang dicari</v>
      </c>
    </row>
    <row r="655" spans="1:12" hidden="1" x14ac:dyDescent="0.25">
      <c r="A655" s="20">
        <v>7836</v>
      </c>
      <c r="B655" t="s">
        <v>11</v>
      </c>
      <c r="E655">
        <v>7376</v>
      </c>
      <c r="F655">
        <v>6188</v>
      </c>
      <c r="G655" s="15" t="str">
        <f>IFERROR(
    IF(
        ISNUMBER(MATCH(E655, Elements!$A$2:$A$700, 0)),
        IF(
            INDEX(Elements!$C$2:$C$700, MATCH(E655, Elements!$A$2:$A$700, 0)) &lt;&gt; "",
            INDEX(Elements!$B$2:$B$700, MATCH(E655, Elements!$A$2:$A$700, 0)),
            "kosong"
        ),
        "tidak ditemukan"
    ),
    "ID tidak ditemukan"
)</f>
        <v>ApplicationFunction</v>
      </c>
      <c r="H655" s="15" t="str">
        <f>IFERROR(
    IF(
        ISNUMBER(MATCH(E655, Elements!$A$2:$A$700, 0)),
        IF(
            INDEX(Elements!$C$2:$C$700, MATCH(E655, Elements!$A$2:$A$700, 0)) &lt;&gt; "",
            INDEX(Elements!$C$2:$C$700, MATCH(E655, Elements!$A$2:$A$700, 0)),
            "kosong"
        ),
        "tidak ditemukan"
    ),
    "ID tidak ditemukan"
)</f>
        <v>Understanding</v>
      </c>
      <c r="I655" s="15" t="str">
        <f>IFERROR(
    IF(
        ISNUMBER(MATCH(F655, Elements!$A$2:$A$700, 0)),
        IF(
            INDEX(Elements!$C$2:$C$700, MATCH(F655, Elements!$A$2:$A$700, 0)) &lt;&gt; "",
            INDEX(Elements!$B$2:$B$700, MATCH(F655, Elements!$A$2:$A$700, 0)),
            "kosong"
        ),
        "tidak ditemukan"
    ),
    "ID tidak ditemukan"
)</f>
        <v>BusinessFunction</v>
      </c>
      <c r="J655" s="15" t="str">
        <f>IFERROR(
    IF(
        ISNUMBER(MATCH(F655, Elements!$A$2:$A$700, 0)),
        IF(
            INDEX(Elements!$C$2:$C$700, MATCH(F655, Elements!$A$2:$A$700, 0)) &lt;&gt; "",
            INDEX(Elements!$C$2:$C$700, MATCH(F655, Elements!$A$2:$A$700, 0)),
            "kosong"
        ),
        "tidak ditemukan"
    ),
    "ID tidak ditemukan"
)</f>
        <v>Enterprise: Marketing &amp; Sales</v>
      </c>
      <c r="K655" s="15" t="str" cm="1">
        <f t="array" ref="K655">IF(
    AND(
        ISNUMBER(MATCH(SUBSTITUTE(G655, " ", ""), SUBSTITUTE(Sheet2!$AK$5:$AK$13, " ", ""), 0)),
        ISNUMBER(MATCH(SUBSTITUTE(I655, " ", ""), SUBSTITUTE(Sheet2!$AL$4:$BB$4, " ", ""), 0))
    ),
    IF(
        ISNUMBER(MATCH(B655, Sheet2!$BE$3:$BE$13, 0)),
        IF(
            ISNUMBER(MATCH(INDEX(Sheet2!$BD$3:$BD$13, MATCH(B655, Sheet2!$BE$3:$BE$13, 0)), Sheet2!$BD$3:$BD$13, 0)),
            "True",
            "False"
        ),
        "False"
    ),
    "Bukan pasangan yang dicari"
)</f>
        <v>Bukan pasangan yang dicari</v>
      </c>
      <c r="L655" s="15" t="str" cm="1">
        <f t="array" ref="L655">IF(
    AND(
        ISNUMBER(MATCH(SUBSTITUTE(G655, " ", ""), SUBSTITUTE(Sheet2!$AK$19:$AK$35, " ", ""), 0)),
        ISNUMBER(MATCH(SUBSTITUTE(I655, " ", ""), SUBSTITUTE(Sheet2!$AL$18:$AT$18, " ", ""), 0))
    ),
    IF(
        ISNUMBER(MATCH(B655, Sheet2!$BE$3:$BE$13, 0)),
        IF(
            ISNUMBER(MATCH(INDEX(Sheet2!$BD$3:$BD$13, MATCH(B655, Sheet2!$BE$3:$BE$13, 0)), Sheet2!$BD$3:$BD$13, 0)),
            "True",
            "False"
        ),
        "False"
    ),
    "Bukan pasangan yang dicari"
)</f>
        <v>Bukan pasangan yang dicari</v>
      </c>
    </row>
    <row r="656" spans="1:12" hidden="1" x14ac:dyDescent="0.25">
      <c r="A656" s="20">
        <v>7837</v>
      </c>
      <c r="B656" t="s">
        <v>11</v>
      </c>
      <c r="E656">
        <v>7374</v>
      </c>
      <c r="F656">
        <v>6187</v>
      </c>
      <c r="G656" s="15" t="str">
        <f>IFERROR(
    IF(
        ISNUMBER(MATCH(E656, Elements!$A$2:$A$700, 0)),
        IF(
            INDEX(Elements!$C$2:$C$700, MATCH(E656, Elements!$A$2:$A$700, 0)) &lt;&gt; "",
            INDEX(Elements!$B$2:$B$700, MATCH(E656, Elements!$A$2:$A$700, 0)),
            "kosong"
        ),
        "tidak ditemukan"
    ),
    "ID tidak ditemukan"
)</f>
        <v>ApplicationFunction</v>
      </c>
      <c r="H656" s="15" t="str">
        <f>IFERROR(
    IF(
        ISNUMBER(MATCH(E656, Elements!$A$2:$A$700, 0)),
        IF(
            INDEX(Elements!$C$2:$C$700, MATCH(E656, Elements!$A$2:$A$700, 0)) &lt;&gt; "",
            INDEX(Elements!$C$2:$C$700, MATCH(E656, Elements!$A$2:$A$700, 0)),
            "kosong"
        ),
        "tidak ditemukan"
    ),
    "ID tidak ditemukan"
)</f>
        <v>Infrastructure</v>
      </c>
      <c r="I656" s="15" t="str">
        <f>IFERROR(
    IF(
        ISNUMBER(MATCH(F656, Elements!$A$2:$A$700, 0)),
        IF(
            INDEX(Elements!$C$2:$C$700, MATCH(F656, Elements!$A$2:$A$700, 0)) &lt;&gt; "",
            INDEX(Elements!$B$2:$B$700, MATCH(F656, Elements!$A$2:$A$700, 0)),
            "kosong"
        ),
        "tidak ditemukan"
    ),
    "ID tidak ditemukan"
)</f>
        <v>BusinessFunction</v>
      </c>
      <c r="J656" s="15" t="str">
        <f>IFERROR(
    IF(
        ISNUMBER(MATCH(F656, Elements!$A$2:$A$700, 0)),
        IF(
            INDEX(Elements!$C$2:$C$700, MATCH(F656, Elements!$A$2:$A$700, 0)) &lt;&gt; "",
            INDEX(Elements!$C$2:$C$700, MATCH(F656, Elements!$A$2:$A$700, 0)),
            "kosong"
        ),
        "tidak ditemukan"
    ),
    "ID tidak ditemukan"
)</f>
        <v>Enterprise: Customer Service</v>
      </c>
      <c r="K656" s="15" t="str" cm="1">
        <f t="array" ref="K656">IF(
    AND(
        ISNUMBER(MATCH(SUBSTITUTE(G656, " ", ""), SUBSTITUTE(Sheet2!$AK$5:$AK$13, " ", ""), 0)),
        ISNUMBER(MATCH(SUBSTITUTE(I656, " ", ""), SUBSTITUTE(Sheet2!$AL$4:$BB$4, " ", ""), 0))
    ),
    IF(
        ISNUMBER(MATCH(B656, Sheet2!$BE$3:$BE$13, 0)),
        IF(
            ISNUMBER(MATCH(INDEX(Sheet2!$BD$3:$BD$13, MATCH(B656, Sheet2!$BE$3:$BE$13, 0)), Sheet2!$BD$3:$BD$13, 0)),
            "True",
            "False"
        ),
        "False"
    ),
    "Bukan pasangan yang dicari"
)</f>
        <v>Bukan pasangan yang dicari</v>
      </c>
      <c r="L656" s="15" t="str" cm="1">
        <f t="array" ref="L656">IF(
    AND(
        ISNUMBER(MATCH(SUBSTITUTE(G656, " ", ""), SUBSTITUTE(Sheet2!$AK$19:$AK$35, " ", ""), 0)),
        ISNUMBER(MATCH(SUBSTITUTE(I656, " ", ""), SUBSTITUTE(Sheet2!$AL$18:$AT$18, " ", ""), 0))
    ),
    IF(
        ISNUMBER(MATCH(B656, Sheet2!$BE$3:$BE$13, 0)),
        IF(
            ISNUMBER(MATCH(INDEX(Sheet2!$BD$3:$BD$13, MATCH(B656, Sheet2!$BE$3:$BE$13, 0)), Sheet2!$BD$3:$BD$13, 0)),
            "True",
            "False"
        ),
        "False"
    ),
    "Bukan pasangan yang dicari"
)</f>
        <v>Bukan pasangan yang dicari</v>
      </c>
    </row>
    <row r="657" spans="1:12" hidden="1" x14ac:dyDescent="0.25">
      <c r="A657" s="20">
        <v>7888</v>
      </c>
      <c r="B657" t="s">
        <v>11</v>
      </c>
      <c r="E657">
        <v>7374</v>
      </c>
      <c r="F657">
        <v>6188</v>
      </c>
      <c r="G657" s="15" t="str">
        <f>IFERROR(
    IF(
        ISNUMBER(MATCH(E657, Elements!$A$2:$A$700, 0)),
        IF(
            INDEX(Elements!$C$2:$C$700, MATCH(E657, Elements!$A$2:$A$700, 0)) &lt;&gt; "",
            INDEX(Elements!$B$2:$B$700, MATCH(E657, Elements!$A$2:$A$700, 0)),
            "kosong"
        ),
        "tidak ditemukan"
    ),
    "ID tidak ditemukan"
)</f>
        <v>ApplicationFunction</v>
      </c>
      <c r="H657" s="15" t="str">
        <f>IFERROR(
    IF(
        ISNUMBER(MATCH(E657, Elements!$A$2:$A$700, 0)),
        IF(
            INDEX(Elements!$C$2:$C$700, MATCH(E657, Elements!$A$2:$A$700, 0)) &lt;&gt; "",
            INDEX(Elements!$C$2:$C$700, MATCH(E657, Elements!$A$2:$A$700, 0)),
            "kosong"
        ),
        "tidak ditemukan"
    ),
    "ID tidak ditemukan"
)</f>
        <v>Infrastructure</v>
      </c>
      <c r="I657" s="15" t="str">
        <f>IFERROR(
    IF(
        ISNUMBER(MATCH(F657, Elements!$A$2:$A$700, 0)),
        IF(
            INDEX(Elements!$C$2:$C$700, MATCH(F657, Elements!$A$2:$A$700, 0)) &lt;&gt; "",
            INDEX(Elements!$B$2:$B$700, MATCH(F657, Elements!$A$2:$A$700, 0)),
            "kosong"
        ),
        "tidak ditemukan"
    ),
    "ID tidak ditemukan"
)</f>
        <v>BusinessFunction</v>
      </c>
      <c r="J657" s="15" t="str">
        <f>IFERROR(
    IF(
        ISNUMBER(MATCH(F657, Elements!$A$2:$A$700, 0)),
        IF(
            INDEX(Elements!$C$2:$C$700, MATCH(F657, Elements!$A$2:$A$700, 0)) &lt;&gt; "",
            INDEX(Elements!$C$2:$C$700, MATCH(F657, Elements!$A$2:$A$700, 0)),
            "kosong"
        ),
        "tidak ditemukan"
    ),
    "ID tidak ditemukan"
)</f>
        <v>Enterprise: Marketing &amp; Sales</v>
      </c>
      <c r="K657" s="15" t="str" cm="1">
        <f t="array" ref="K657">IF(
    AND(
        ISNUMBER(MATCH(SUBSTITUTE(G657, " ", ""), SUBSTITUTE(Sheet2!$AK$5:$AK$13, " ", ""), 0)),
        ISNUMBER(MATCH(SUBSTITUTE(I657, " ", ""), SUBSTITUTE(Sheet2!$AL$4:$BB$4, " ", ""), 0))
    ),
    IF(
        ISNUMBER(MATCH(B657, Sheet2!$BE$3:$BE$13, 0)),
        IF(
            ISNUMBER(MATCH(INDEX(Sheet2!$BD$3:$BD$13, MATCH(B657, Sheet2!$BE$3:$BE$13, 0)), Sheet2!$BD$3:$BD$13, 0)),
            "True",
            "False"
        ),
        "False"
    ),
    "Bukan pasangan yang dicari"
)</f>
        <v>Bukan pasangan yang dicari</v>
      </c>
      <c r="L657" s="15" t="str" cm="1">
        <f t="array" ref="L657">IF(
    AND(
        ISNUMBER(MATCH(SUBSTITUTE(G657, " ", ""), SUBSTITUTE(Sheet2!$AK$19:$AK$35, " ", ""), 0)),
        ISNUMBER(MATCH(SUBSTITUTE(I657, " ", ""), SUBSTITUTE(Sheet2!$AL$18:$AT$18, " ", ""), 0))
    ),
    IF(
        ISNUMBER(MATCH(B657, Sheet2!$BE$3:$BE$13, 0)),
        IF(
            ISNUMBER(MATCH(INDEX(Sheet2!$BD$3:$BD$13, MATCH(B657, Sheet2!$BE$3:$BE$13, 0)), Sheet2!$BD$3:$BD$13, 0)),
            "True",
            "False"
        ),
        "False"
    ),
    "Bukan pasangan yang dicari"
)</f>
        <v>Bukan pasangan yang dicari</v>
      </c>
    </row>
    <row r="658" spans="1:12" hidden="1" x14ac:dyDescent="0.25">
      <c r="A658" s="20">
        <v>7889</v>
      </c>
      <c r="B658" t="s">
        <v>11</v>
      </c>
      <c r="E658">
        <v>7376</v>
      </c>
      <c r="F658">
        <v>6187</v>
      </c>
      <c r="G658" s="15" t="str">
        <f>IFERROR(
    IF(
        ISNUMBER(MATCH(E658, Elements!$A$2:$A$700, 0)),
        IF(
            INDEX(Elements!$C$2:$C$700, MATCH(E658, Elements!$A$2:$A$700, 0)) &lt;&gt; "",
            INDEX(Elements!$B$2:$B$700, MATCH(E658, Elements!$A$2:$A$700, 0)),
            "kosong"
        ),
        "tidak ditemukan"
    ),
    "ID tidak ditemukan"
)</f>
        <v>ApplicationFunction</v>
      </c>
      <c r="H658" s="15" t="str">
        <f>IFERROR(
    IF(
        ISNUMBER(MATCH(E658, Elements!$A$2:$A$700, 0)),
        IF(
            INDEX(Elements!$C$2:$C$700, MATCH(E658, Elements!$A$2:$A$700, 0)) &lt;&gt; "",
            INDEX(Elements!$C$2:$C$700, MATCH(E658, Elements!$A$2:$A$700, 0)),
            "kosong"
        ),
        "tidak ditemukan"
    ),
    "ID tidak ditemukan"
)</f>
        <v>Understanding</v>
      </c>
      <c r="I658" s="15" t="str">
        <f>IFERROR(
    IF(
        ISNUMBER(MATCH(F658, Elements!$A$2:$A$700, 0)),
        IF(
            INDEX(Elements!$C$2:$C$700, MATCH(F658, Elements!$A$2:$A$700, 0)) &lt;&gt; "",
            INDEX(Elements!$B$2:$B$700, MATCH(F658, Elements!$A$2:$A$700, 0)),
            "kosong"
        ),
        "tidak ditemukan"
    ),
    "ID tidak ditemukan"
)</f>
        <v>BusinessFunction</v>
      </c>
      <c r="J658" s="15" t="str">
        <f>IFERROR(
    IF(
        ISNUMBER(MATCH(F658, Elements!$A$2:$A$700, 0)),
        IF(
            INDEX(Elements!$C$2:$C$700, MATCH(F658, Elements!$A$2:$A$700, 0)) &lt;&gt; "",
            INDEX(Elements!$C$2:$C$700, MATCH(F658, Elements!$A$2:$A$700, 0)),
            "kosong"
        ),
        "tidak ditemukan"
    ),
    "ID tidak ditemukan"
)</f>
        <v>Enterprise: Customer Service</v>
      </c>
      <c r="K658" s="15" t="str" cm="1">
        <f t="array" ref="K658">IF(
    AND(
        ISNUMBER(MATCH(SUBSTITUTE(G658, " ", ""), SUBSTITUTE(Sheet2!$AK$5:$AK$13, " ", ""), 0)),
        ISNUMBER(MATCH(SUBSTITUTE(I658, " ", ""), SUBSTITUTE(Sheet2!$AL$4:$BB$4, " ", ""), 0))
    ),
    IF(
        ISNUMBER(MATCH(B658, Sheet2!$BE$3:$BE$13, 0)),
        IF(
            ISNUMBER(MATCH(INDEX(Sheet2!$BD$3:$BD$13, MATCH(B658, Sheet2!$BE$3:$BE$13, 0)), Sheet2!$BD$3:$BD$13, 0)),
            "True",
            "False"
        ),
        "False"
    ),
    "Bukan pasangan yang dicari"
)</f>
        <v>Bukan pasangan yang dicari</v>
      </c>
      <c r="L658" s="15" t="str" cm="1">
        <f t="array" ref="L658">IF(
    AND(
        ISNUMBER(MATCH(SUBSTITUTE(G658, " ", ""), SUBSTITUTE(Sheet2!$AK$19:$AK$35, " ", ""), 0)),
        ISNUMBER(MATCH(SUBSTITUTE(I658, " ", ""), SUBSTITUTE(Sheet2!$AL$18:$AT$18, " ", ""), 0))
    ),
    IF(
        ISNUMBER(MATCH(B658, Sheet2!$BE$3:$BE$13, 0)),
        IF(
            ISNUMBER(MATCH(INDEX(Sheet2!$BD$3:$BD$13, MATCH(B658, Sheet2!$BE$3:$BE$13, 0)), Sheet2!$BD$3:$BD$13, 0)),
            "True",
            "False"
        ),
        "False"
    ),
    "Bukan pasangan yang dicari"
)</f>
        <v>Bukan pasangan yang dicari</v>
      </c>
    </row>
    <row r="659" spans="1:12" hidden="1" x14ac:dyDescent="0.25">
      <c r="A659" s="20">
        <v>9425</v>
      </c>
      <c r="B659" t="s">
        <v>11</v>
      </c>
      <c r="E659">
        <v>9409</v>
      </c>
      <c r="F659">
        <v>9368</v>
      </c>
      <c r="G659" s="15" t="str">
        <f>IFERROR(
    IF(
        ISNUMBER(MATCH(E659, Elements!$A$2:$A$700, 0)),
        IF(
            INDEX(Elements!$C$2:$C$700, MATCH(E659, Elements!$A$2:$A$700, 0)) &lt;&gt; "",
            INDEX(Elements!$B$2:$B$700, MATCH(E659, Elements!$A$2:$A$700, 0)),
            "kosong"
        ),
        "tidak ditemukan"
    ),
    "ID tidak ditemukan"
)</f>
        <v>BusinessService</v>
      </c>
      <c r="H659" s="15" t="str">
        <f>IFERROR(
    IF(
        ISNUMBER(MATCH(E659, Elements!$A$2:$A$700, 0)),
        IF(
            INDEX(Elements!$C$2:$C$700, MATCH(E659, Elements!$A$2:$A$700, 0)) &lt;&gt; "",
            INDEX(Elements!$C$2:$C$700, MATCH(E659, Elements!$A$2:$A$700, 0)),
            "kosong"
        ),
        "tidak ditemukan"
    ),
    "ID tidak ditemukan"
)</f>
        <v>Enterprise functional integration</v>
      </c>
      <c r="I659" s="15" t="str">
        <f>IFERROR(
    IF(
        ISNUMBER(MATCH(F659, Elements!$A$2:$A$700, 0)),
        IF(
            INDEX(Elements!$C$2:$C$700, MATCH(F659, Elements!$A$2:$A$700, 0)) &lt;&gt; "",
            INDEX(Elements!$B$2:$B$700, MATCH(F659, Elements!$A$2:$A$700, 0)),
            "kosong"
        ),
        "tidak ditemukan"
    ),
    "ID tidak ditemukan"
)</f>
        <v>BusinessFunction</v>
      </c>
      <c r="J659" s="15" t="str">
        <f>IFERROR(
    IF(
        ISNUMBER(MATCH(F659, Elements!$A$2:$A$700, 0)),
        IF(
            INDEX(Elements!$C$2:$C$700, MATCH(F659, Elements!$A$2:$A$700, 0)) &lt;&gt; "",
            INDEX(Elements!$C$2:$C$700, MATCH(F659, Elements!$A$2:$A$700, 0)),
            "kosong"
        ),
        "tidak ditemukan"
    ),
    "ID tidak ditemukan"
)</f>
        <v>Enterprise: Business Planning &amp; Logistics business functions</v>
      </c>
      <c r="K659" s="15" t="str" cm="1">
        <f t="array" ref="K659">IF(
    AND(
        ISNUMBER(MATCH(SUBSTITUTE(G659, " ", ""), SUBSTITUTE(Sheet2!$AK$5:$AK$13, " ", ""), 0)),
        ISNUMBER(MATCH(SUBSTITUTE(I659, " ", ""), SUBSTITUTE(Sheet2!$AL$4:$BB$4, " ", ""), 0))
    ),
    IF(
        ISNUMBER(MATCH(B659, Sheet2!$BE$3:$BE$13, 0)),
        IF(
            ISNUMBER(MATCH(INDEX(Sheet2!$BD$3:$BD$13, MATCH(B659, Sheet2!$BE$3:$BE$13, 0)), Sheet2!$BD$3:$BD$13, 0)),
            "True",
            "False"
        ),
        "False"
    ),
    "Bukan pasangan yang dicari"
)</f>
        <v>Bukan pasangan yang dicari</v>
      </c>
      <c r="L659" s="15" t="str" cm="1">
        <f t="array" ref="L659">IF(
    AND(
        ISNUMBER(MATCH(SUBSTITUTE(G659, " ", ""), SUBSTITUTE(Sheet2!$AK$19:$AK$35, " ", ""), 0)),
        ISNUMBER(MATCH(SUBSTITUTE(I659, " ", ""), SUBSTITUTE(Sheet2!$AL$18:$AT$18, " ", ""), 0))
    ),
    IF(
        ISNUMBER(MATCH(B659, Sheet2!$BE$3:$BE$13, 0)),
        IF(
            ISNUMBER(MATCH(INDEX(Sheet2!$BD$3:$BD$13, MATCH(B659, Sheet2!$BE$3:$BE$13, 0)), Sheet2!$BD$3:$BD$13, 0)),
            "True",
            "False"
        ),
        "False"
    ),
    "Bukan pasangan yang dicari"
)</f>
        <v>Bukan pasangan yang dicari</v>
      </c>
    </row>
    <row r="660" spans="1:12" hidden="1" x14ac:dyDescent="0.25">
      <c r="A660" s="20">
        <v>9426</v>
      </c>
      <c r="B660" t="s">
        <v>11</v>
      </c>
      <c r="E660">
        <v>9409</v>
      </c>
      <c r="F660">
        <v>9408</v>
      </c>
      <c r="G660" s="15" t="str">
        <f>IFERROR(
    IF(
        ISNUMBER(MATCH(E660, Elements!$A$2:$A$700, 0)),
        IF(
            INDEX(Elements!$C$2:$C$700, MATCH(E660, Elements!$A$2:$A$700, 0)) &lt;&gt; "",
            INDEX(Elements!$B$2:$B$700, MATCH(E660, Elements!$A$2:$A$700, 0)),
            "kosong"
        ),
        "tidak ditemukan"
    ),
    "ID tidak ditemukan"
)</f>
        <v>BusinessService</v>
      </c>
      <c r="H660" s="15" t="str">
        <f>IFERROR(
    IF(
        ISNUMBER(MATCH(E660, Elements!$A$2:$A$700, 0)),
        IF(
            INDEX(Elements!$C$2:$C$700, MATCH(E660, Elements!$A$2:$A$700, 0)) &lt;&gt; "",
            INDEX(Elements!$C$2:$C$700, MATCH(E660, Elements!$A$2:$A$700, 0)),
            "kosong"
        ),
        "tidak ditemukan"
    ),
    "ID tidak ditemukan"
)</f>
        <v>Enterprise functional integration</v>
      </c>
      <c r="I660" s="15" t="str">
        <f>IFERROR(
    IF(
        ISNUMBER(MATCH(F660, Elements!$A$2:$A$700, 0)),
        IF(
            INDEX(Elements!$C$2:$C$700, MATCH(F660, Elements!$A$2:$A$700, 0)) &lt;&gt; "",
            INDEX(Elements!$B$2:$B$700, MATCH(F660, Elements!$A$2:$A$700, 0)),
            "kosong"
        ),
        "tidak ditemukan"
    ),
    "ID tidak ditemukan"
)</f>
        <v>BusinessInterface</v>
      </c>
      <c r="J660" s="15" t="str">
        <f>IFERROR(
    IF(
        ISNUMBER(MATCH(F660, Elements!$A$2:$A$700, 0)),
        IF(
            INDEX(Elements!$C$2:$C$700, MATCH(F660, Elements!$A$2:$A$700, 0)) &lt;&gt; "",
            INDEX(Elements!$C$2:$C$700, MATCH(F660, Elements!$A$2:$A$700, 0)),
            "kosong"
        ),
        "tidak ditemukan"
    ),
    "ID tidak ditemukan"
)</f>
        <v>Enterprise-control functional interface</v>
      </c>
      <c r="K660" s="15" t="str" cm="1">
        <f t="array" ref="K660">IF(
    AND(
        ISNUMBER(MATCH(SUBSTITUTE(G660, " ", ""), SUBSTITUTE(Sheet2!$AK$5:$AK$13, " ", ""), 0)),
        ISNUMBER(MATCH(SUBSTITUTE(I660, " ", ""), SUBSTITUTE(Sheet2!$AL$4:$BB$4, " ", ""), 0))
    ),
    IF(
        ISNUMBER(MATCH(B660, Sheet2!$BE$3:$BE$13, 0)),
        IF(
            ISNUMBER(MATCH(INDEX(Sheet2!$BD$3:$BD$13, MATCH(B660, Sheet2!$BE$3:$BE$13, 0)), Sheet2!$BD$3:$BD$13, 0)),
            "True",
            "False"
        ),
        "False"
    ),
    "Bukan pasangan yang dicari"
)</f>
        <v>Bukan pasangan yang dicari</v>
      </c>
      <c r="L660" s="15" t="str" cm="1">
        <f t="array" ref="L660">IF(
    AND(
        ISNUMBER(MATCH(SUBSTITUTE(G660, " ", ""), SUBSTITUTE(Sheet2!$AK$19:$AK$35, " ", ""), 0)),
        ISNUMBER(MATCH(SUBSTITUTE(I660, " ", ""), SUBSTITUTE(Sheet2!$AL$18:$AT$18, " ", ""), 0))
    ),
    IF(
        ISNUMBER(MATCH(B660, Sheet2!$BE$3:$BE$13, 0)),
        IF(
            ISNUMBER(MATCH(INDEX(Sheet2!$BD$3:$BD$13, MATCH(B660, Sheet2!$BE$3:$BE$13, 0)), Sheet2!$BD$3:$BD$13, 0)),
            "True",
            "False"
        ),
        "False"
    ),
    "Bukan pasangan yang dicari"
)</f>
        <v>Bukan pasangan yang dicari</v>
      </c>
    </row>
    <row r="661" spans="1:12" hidden="1" x14ac:dyDescent="0.25">
      <c r="A661" s="20">
        <v>9427</v>
      </c>
      <c r="B661" t="s">
        <v>11</v>
      </c>
      <c r="E661">
        <v>9410</v>
      </c>
      <c r="F661">
        <v>9408</v>
      </c>
      <c r="G661" s="15" t="str">
        <f>IFERROR(
    IF(
        ISNUMBER(MATCH(E661, Elements!$A$2:$A$700, 0)),
        IF(
            INDEX(Elements!$C$2:$C$700, MATCH(E661, Elements!$A$2:$A$700, 0)) &lt;&gt; "",
            INDEX(Elements!$B$2:$B$700, MATCH(E661, Elements!$A$2:$A$700, 0)),
            "kosong"
        ),
        "tidak ditemukan"
    ),
    "ID tidak ditemukan"
)</f>
        <v>BusinessService</v>
      </c>
      <c r="H661" s="15" t="str">
        <f>IFERROR(
    IF(
        ISNUMBER(MATCH(E661, Elements!$A$2:$A$700, 0)),
        IF(
            INDEX(Elements!$C$2:$C$700, MATCH(E661, Elements!$A$2:$A$700, 0)) &lt;&gt; "",
            INDEX(Elements!$C$2:$C$700, MATCH(E661, Elements!$A$2:$A$700, 0)),
            "kosong"
        ),
        "tidak ditemukan"
    ),
    "ID tidak ditemukan"
)</f>
        <v>Control functional integration</v>
      </c>
      <c r="I661" s="15" t="str">
        <f>IFERROR(
    IF(
        ISNUMBER(MATCH(F661, Elements!$A$2:$A$700, 0)),
        IF(
            INDEX(Elements!$C$2:$C$700, MATCH(F661, Elements!$A$2:$A$700, 0)) &lt;&gt; "",
            INDEX(Elements!$B$2:$B$700, MATCH(F661, Elements!$A$2:$A$700, 0)),
            "kosong"
        ),
        "tidak ditemukan"
    ),
    "ID tidak ditemukan"
)</f>
        <v>BusinessInterface</v>
      </c>
      <c r="J661" s="15" t="str">
        <f>IFERROR(
    IF(
        ISNUMBER(MATCH(F661, Elements!$A$2:$A$700, 0)),
        IF(
            INDEX(Elements!$C$2:$C$700, MATCH(F661, Elements!$A$2:$A$700, 0)) &lt;&gt; "",
            INDEX(Elements!$C$2:$C$700, MATCH(F661, Elements!$A$2:$A$700, 0)),
            "kosong"
        ),
        "tidak ditemukan"
    ),
    "ID tidak ditemukan"
)</f>
        <v>Enterprise-control functional interface</v>
      </c>
      <c r="K661" s="15" t="str" cm="1">
        <f t="array" ref="K661">IF(
    AND(
        ISNUMBER(MATCH(SUBSTITUTE(G661, " ", ""), SUBSTITUTE(Sheet2!$AK$5:$AK$13, " ", ""), 0)),
        ISNUMBER(MATCH(SUBSTITUTE(I661, " ", ""), SUBSTITUTE(Sheet2!$AL$4:$BB$4, " ", ""), 0))
    ),
    IF(
        ISNUMBER(MATCH(B661, Sheet2!$BE$3:$BE$13, 0)),
        IF(
            ISNUMBER(MATCH(INDEX(Sheet2!$BD$3:$BD$13, MATCH(B661, Sheet2!$BE$3:$BE$13, 0)), Sheet2!$BD$3:$BD$13, 0)),
            "True",
            "False"
        ),
        "False"
    ),
    "Bukan pasangan yang dicari"
)</f>
        <v>Bukan pasangan yang dicari</v>
      </c>
      <c r="L661" s="15" t="str" cm="1">
        <f t="array" ref="L661">IF(
    AND(
        ISNUMBER(MATCH(SUBSTITUTE(G661, " ", ""), SUBSTITUTE(Sheet2!$AK$19:$AK$35, " ", ""), 0)),
        ISNUMBER(MATCH(SUBSTITUTE(I661, " ", ""), SUBSTITUTE(Sheet2!$AL$18:$AT$18, " ", ""), 0))
    ),
    IF(
        ISNUMBER(MATCH(B661, Sheet2!$BE$3:$BE$13, 0)),
        IF(
            ISNUMBER(MATCH(INDEX(Sheet2!$BD$3:$BD$13, MATCH(B661, Sheet2!$BE$3:$BE$13, 0)), Sheet2!$BD$3:$BD$13, 0)),
            "True",
            "False"
        ),
        "False"
    ),
    "Bukan pasangan yang dicari"
)</f>
        <v>Bukan pasangan yang dicari</v>
      </c>
    </row>
    <row r="662" spans="1:12" hidden="1" x14ac:dyDescent="0.25">
      <c r="A662" s="20">
        <v>9428</v>
      </c>
      <c r="B662" t="s">
        <v>11</v>
      </c>
      <c r="E662">
        <v>9410</v>
      </c>
      <c r="F662">
        <v>9369</v>
      </c>
      <c r="G662" s="15" t="str">
        <f>IFERROR(
    IF(
        ISNUMBER(MATCH(E662, Elements!$A$2:$A$700, 0)),
        IF(
            INDEX(Elements!$C$2:$C$700, MATCH(E662, Elements!$A$2:$A$700, 0)) &lt;&gt; "",
            INDEX(Elements!$B$2:$B$700, MATCH(E662, Elements!$A$2:$A$700, 0)),
            "kosong"
        ),
        "tidak ditemukan"
    ),
    "ID tidak ditemukan"
)</f>
        <v>BusinessService</v>
      </c>
      <c r="H662" s="15" t="str">
        <f>IFERROR(
    IF(
        ISNUMBER(MATCH(E662, Elements!$A$2:$A$700, 0)),
        IF(
            INDEX(Elements!$C$2:$C$700, MATCH(E662, Elements!$A$2:$A$700, 0)) &lt;&gt; "",
            INDEX(Elements!$C$2:$C$700, MATCH(E662, Elements!$A$2:$A$700, 0)),
            "kosong"
        ),
        "tidak ditemukan"
    ),
    "ID tidak ditemukan"
)</f>
        <v>Control functional integration</v>
      </c>
      <c r="I662" s="15" t="str">
        <f>IFERROR(
    IF(
        ISNUMBER(MATCH(F662, Elements!$A$2:$A$700, 0)),
        IF(
            INDEX(Elements!$C$2:$C$700, MATCH(F662, Elements!$A$2:$A$700, 0)) &lt;&gt; "",
            INDEX(Elements!$B$2:$B$700, MATCH(F662, Elements!$A$2:$A$700, 0)),
            "kosong"
        ),
        "tidak ditemukan"
    ),
    "ID tidak ditemukan"
)</f>
        <v>BusinessFunction</v>
      </c>
      <c r="J662" s="15" t="str">
        <f>IFERROR(
    IF(
        ISNUMBER(MATCH(F662, Elements!$A$2:$A$700, 0)),
        IF(
            INDEX(Elements!$C$2:$C$700, MATCH(F662, Elements!$A$2:$A$700, 0)) &lt;&gt; "",
            INDEX(Elements!$C$2:$C$700, MATCH(F662, Elements!$A$2:$A$700, 0)),
            "kosong"
        ),
        "tidak ditemukan"
    ),
    "ID tidak ditemukan"
)</f>
        <v>Control: Manufacturing Operations &amp; Control business functions</v>
      </c>
      <c r="K662" s="15" t="str" cm="1">
        <f t="array" ref="K662">IF(
    AND(
        ISNUMBER(MATCH(SUBSTITUTE(G662, " ", ""), SUBSTITUTE(Sheet2!$AK$5:$AK$13, " ", ""), 0)),
        ISNUMBER(MATCH(SUBSTITUTE(I662, " ", ""), SUBSTITUTE(Sheet2!$AL$4:$BB$4, " ", ""), 0))
    ),
    IF(
        ISNUMBER(MATCH(B662, Sheet2!$BE$3:$BE$13, 0)),
        IF(
            ISNUMBER(MATCH(INDEX(Sheet2!$BD$3:$BD$13, MATCH(B662, Sheet2!$BE$3:$BE$13, 0)), Sheet2!$BD$3:$BD$13, 0)),
            "True",
            "False"
        ),
        "False"
    ),
    "Bukan pasangan yang dicari"
)</f>
        <v>Bukan pasangan yang dicari</v>
      </c>
      <c r="L662" s="15" t="str" cm="1">
        <f t="array" ref="L662">IF(
    AND(
        ISNUMBER(MATCH(SUBSTITUTE(G662, " ", ""), SUBSTITUTE(Sheet2!$AK$19:$AK$35, " ", ""), 0)),
        ISNUMBER(MATCH(SUBSTITUTE(I662, " ", ""), SUBSTITUTE(Sheet2!$AL$18:$AT$18, " ", ""), 0))
    ),
    IF(
        ISNUMBER(MATCH(B662, Sheet2!$BE$3:$BE$13, 0)),
        IF(
            ISNUMBER(MATCH(INDEX(Sheet2!$BD$3:$BD$13, MATCH(B662, Sheet2!$BE$3:$BE$13, 0)), Sheet2!$BD$3:$BD$13, 0)),
            "True",
            "False"
        ),
        "False"
    ),
    "Bukan pasangan yang dicari"
)</f>
        <v>Bukan pasangan yang dicari</v>
      </c>
    </row>
    <row r="663" spans="1:12" hidden="1" x14ac:dyDescent="0.25">
      <c r="A663" s="20">
        <v>6201</v>
      </c>
      <c r="B663" t="s">
        <v>11</v>
      </c>
      <c r="E663">
        <v>6185</v>
      </c>
      <c r="F663">
        <v>6186</v>
      </c>
      <c r="G663" s="15" t="str">
        <f>IFERROR(
    IF(
        ISNUMBER(MATCH(E663, Elements!$A$2:$A$700, 0)),
        IF(
            INDEX(Elements!$C$2:$C$700, MATCH(E663, Elements!$A$2:$A$700, 0)) &lt;&gt; "",
            INDEX(Elements!$B$2:$B$700, MATCH(E663, Elements!$A$2:$A$700, 0)),
            "kosong"
        ),
        "tidak ditemukan"
    ),
    "ID tidak ditemukan"
)</f>
        <v>BusinessFunction</v>
      </c>
      <c r="H663" s="15" t="str">
        <f>IFERROR(
    IF(
        ISNUMBER(MATCH(E663, Elements!$A$2:$A$700, 0)),
        IF(
            INDEX(Elements!$C$2:$C$700, MATCH(E663, Elements!$A$2:$A$700, 0)) &lt;&gt; "",
            INDEX(Elements!$C$2:$C$700, MATCH(E663, Elements!$A$2:$A$700, 0)),
            "kosong"
        ),
        "tidak ditemukan"
    ),
    "ID tidak ditemukan"
)</f>
        <v>Control: Product Inventory Control</v>
      </c>
      <c r="I663" s="15" t="str">
        <f>IFERROR(
    IF(
        ISNUMBER(MATCH(F663, Elements!$A$2:$A$700, 0)),
        IF(
            INDEX(Elements!$C$2:$C$700, MATCH(F663, Elements!$A$2:$A$700, 0)) &lt;&gt; "",
            INDEX(Elements!$B$2:$B$700, MATCH(F663, Elements!$A$2:$A$700, 0)),
            "kosong"
        ),
        "tidak ditemukan"
    ),
    "ID tidak ditemukan"
)</f>
        <v>BusinessFunction</v>
      </c>
      <c r="J663" s="15" t="str">
        <f>IFERROR(
    IF(
        ISNUMBER(MATCH(F663, Elements!$A$2:$A$700, 0)),
        IF(
            INDEX(Elements!$C$2:$C$700, MATCH(F663, Elements!$A$2:$A$700, 0)) &lt;&gt; "",
            INDEX(Elements!$C$2:$C$700, MATCH(F663, Elements!$A$2:$A$700, 0)),
            "kosong"
        ),
        "tidak ditemukan"
    ),
    "ID tidak ditemukan"
)</f>
        <v>Control: Production Scheduling (Local)</v>
      </c>
      <c r="K663" s="15" t="str" cm="1">
        <f t="array" ref="K663">IF(
    AND(
        ISNUMBER(MATCH(SUBSTITUTE(G663, " ", ""), SUBSTITUTE(Sheet2!$AK$5:$AK$13, " ", ""), 0)),
        ISNUMBER(MATCH(SUBSTITUTE(I663, " ", ""), SUBSTITUTE(Sheet2!$AL$4:$BB$4, " ", ""), 0))
    ),
    IF(
        ISNUMBER(MATCH(B663, Sheet2!$BE$3:$BE$13, 0)),
        IF(
            ISNUMBER(MATCH(INDEX(Sheet2!$BD$3:$BD$13, MATCH(B663, Sheet2!$BE$3:$BE$13, 0)), Sheet2!$BD$3:$BD$13, 0)),
            "True",
            "False"
        ),
        "False"
    ),
    "Bukan pasangan yang dicari"
)</f>
        <v>Bukan pasangan yang dicari</v>
      </c>
      <c r="L663" s="15" t="str" cm="1">
        <f t="array" ref="L663">IF(
    AND(
        ISNUMBER(MATCH(SUBSTITUTE(G663, " ", ""), SUBSTITUTE(Sheet2!$AK$19:$AK$35, " ", ""), 0)),
        ISNUMBER(MATCH(SUBSTITUTE(I663, " ", ""), SUBSTITUTE(Sheet2!$AL$18:$AT$18, " ", ""), 0))
    ),
    IF(
        ISNUMBER(MATCH(B663, Sheet2!$BE$3:$BE$13, 0)),
        IF(
            ISNUMBER(MATCH(INDEX(Sheet2!$BD$3:$BD$13, MATCH(B663, Sheet2!$BE$3:$BE$13, 0)), Sheet2!$BD$3:$BD$13, 0)),
            "True",
            "False"
        ),
        "False"
    ),
    "Bukan pasangan yang dicari"
)</f>
        <v>Bukan pasangan yang dicari</v>
      </c>
    </row>
    <row r="664" spans="1:12" hidden="1" x14ac:dyDescent="0.25">
      <c r="A664" s="20">
        <v>10894</v>
      </c>
      <c r="B664" t="s">
        <v>11</v>
      </c>
      <c r="E664">
        <v>10859</v>
      </c>
      <c r="F664">
        <v>13806</v>
      </c>
      <c r="G664" s="15" t="str">
        <f>IFERROR(
    IF(
        ISNUMBER(MATCH(E664, Elements!$A$2:$A$700, 0)),
        IF(
            INDEX(Elements!$C$2:$C$700, MATCH(E664, Elements!$A$2:$A$700, 0)) &lt;&gt; "",
            INDEX(Elements!$B$2:$B$700, MATCH(E664, Elements!$A$2:$A$700, 0)),
            "kosong"
        ),
        "tidak ditemukan"
    ),
    "ID tidak ditemukan"
)</f>
        <v>BusinessService</v>
      </c>
      <c r="H664" s="15" t="str">
        <f>IFERROR(
    IF(
        ISNUMBER(MATCH(E664, Elements!$A$2:$A$700, 0)),
        IF(
            INDEX(Elements!$C$2:$C$700, MATCH(E664, Elements!$A$2:$A$700, 0)) &lt;&gt; "",
            INDEX(Elements!$C$2:$C$700, MATCH(E664, Elements!$A$2:$A$700, 0)),
            "kosong"
        ),
        "tidak ditemukan"
    ),
    "ID tidak ditemukan"
)</f>
        <v>Order information service</v>
      </c>
      <c r="I664" s="15" t="str">
        <f>IFERROR(
    IF(
        ISNUMBER(MATCH(F664, Elements!$A$2:$A$700, 0)),
        IF(
            INDEX(Elements!$C$2:$C$700, MATCH(F664, Elements!$A$2:$A$700, 0)) &lt;&gt; "",
            INDEX(Elements!$B$2:$B$700, MATCH(F664, Elements!$A$2:$A$700, 0)),
            "kosong"
        ),
        "tidak ditemukan"
    ),
    "ID tidak ditemukan"
)</f>
        <v>BusinessActor</v>
      </c>
      <c r="J664" s="15" t="str">
        <f>IFERROR(
    IF(
        ISNUMBER(MATCH(F664, Elements!$A$2:$A$700, 0)),
        IF(
            INDEX(Elements!$C$2:$C$700, MATCH(F664, Elements!$A$2:$A$700, 0)) &lt;&gt; "",
            INDEX(Elements!$C$2:$C$700, MATCH(F664, Elements!$A$2:$A$700, 0)),
            "kosong"
        ),
        "tidak ditemukan"
    ),
    "ID tidak ditemukan"
)</f>
        <v>Customer</v>
      </c>
      <c r="K664" s="15" t="str" cm="1">
        <f t="array" ref="K664">IF(
    AND(
        ISNUMBER(MATCH(SUBSTITUTE(G664, " ", ""), SUBSTITUTE(Sheet2!$AK$5:$AK$13, " ", ""), 0)),
        ISNUMBER(MATCH(SUBSTITUTE(I664, " ", ""), SUBSTITUTE(Sheet2!$AL$4:$BB$4, " ", ""), 0))
    ),
    IF(
        ISNUMBER(MATCH(B664, Sheet2!$BE$3:$BE$13, 0)),
        IF(
            ISNUMBER(MATCH(INDEX(Sheet2!$BD$3:$BD$13, MATCH(B664, Sheet2!$BE$3:$BE$13, 0)), Sheet2!$BD$3:$BD$13, 0)),
            "True",
            "False"
        ),
        "False"
    ),
    "Bukan pasangan yang dicari"
)</f>
        <v>Bukan pasangan yang dicari</v>
      </c>
      <c r="L664" s="15" t="str" cm="1">
        <f t="array" ref="L664">IF(
    AND(
        ISNUMBER(MATCH(SUBSTITUTE(G664, " ", ""), SUBSTITUTE(Sheet2!$AK$19:$AK$35, " ", ""), 0)),
        ISNUMBER(MATCH(SUBSTITUTE(I664, " ", ""), SUBSTITUTE(Sheet2!$AL$18:$AT$18, " ", ""), 0))
    ),
    IF(
        ISNUMBER(MATCH(B664, Sheet2!$BE$3:$BE$13, 0)),
        IF(
            ISNUMBER(MATCH(INDEX(Sheet2!$BD$3:$BD$13, MATCH(B664, Sheet2!$BE$3:$BE$13, 0)), Sheet2!$BD$3:$BD$13, 0)),
            "True",
            "False"
        ),
        "False"
    ),
    "Bukan pasangan yang dicari"
)</f>
        <v>Bukan pasangan yang dicari</v>
      </c>
    </row>
    <row r="665" spans="1:12" hidden="1" x14ac:dyDescent="0.25">
      <c r="A665" s="20">
        <v>10895</v>
      </c>
      <c r="B665" t="s">
        <v>11</v>
      </c>
      <c r="E665">
        <v>10857</v>
      </c>
      <c r="F665">
        <v>13806</v>
      </c>
      <c r="G665" s="15" t="str">
        <f>IFERROR(
    IF(
        ISNUMBER(MATCH(E665, Elements!$A$2:$A$700, 0)),
        IF(
            INDEX(Elements!$C$2:$C$700, MATCH(E665, Elements!$A$2:$A$700, 0)) &lt;&gt; "",
            INDEX(Elements!$B$2:$B$700, MATCH(E665, Elements!$A$2:$A$700, 0)),
            "kosong"
        ),
        "tidak ditemukan"
    ),
    "ID tidak ditemukan"
)</f>
        <v>BusinessService</v>
      </c>
      <c r="H665" s="15" t="str">
        <f>IFERROR(
    IF(
        ISNUMBER(MATCH(E665, Elements!$A$2:$A$700, 0)),
        IF(
            INDEX(Elements!$C$2:$C$700, MATCH(E665, Elements!$A$2:$A$700, 0)) &lt;&gt; "",
            INDEX(Elements!$C$2:$C$700, MATCH(E665, Elements!$A$2:$A$700, 0)),
            "kosong"
        ),
        "tidak ditemukan"
    ),
    "ID tidak ditemukan"
)</f>
        <v>Invoicing service</v>
      </c>
      <c r="I665" s="15" t="str">
        <f>IFERROR(
    IF(
        ISNUMBER(MATCH(F665, Elements!$A$2:$A$700, 0)),
        IF(
            INDEX(Elements!$C$2:$C$700, MATCH(F665, Elements!$A$2:$A$700, 0)) &lt;&gt; "",
            INDEX(Elements!$B$2:$B$700, MATCH(F665, Elements!$A$2:$A$700, 0)),
            "kosong"
        ),
        "tidak ditemukan"
    ),
    "ID tidak ditemukan"
)</f>
        <v>BusinessActor</v>
      </c>
      <c r="J665" s="15" t="str">
        <f>IFERROR(
    IF(
        ISNUMBER(MATCH(F665, Elements!$A$2:$A$700, 0)),
        IF(
            INDEX(Elements!$C$2:$C$700, MATCH(F665, Elements!$A$2:$A$700, 0)) &lt;&gt; "",
            INDEX(Elements!$C$2:$C$700, MATCH(F665, Elements!$A$2:$A$700, 0)),
            "kosong"
        ),
        "tidak ditemukan"
    ),
    "ID tidak ditemukan"
)</f>
        <v>Customer</v>
      </c>
      <c r="K665" s="15" t="str" cm="1">
        <f t="array" ref="K665">IF(
    AND(
        ISNUMBER(MATCH(SUBSTITUTE(G665, " ", ""), SUBSTITUTE(Sheet2!$AK$5:$AK$13, " ", ""), 0)),
        ISNUMBER(MATCH(SUBSTITUTE(I665, " ", ""), SUBSTITUTE(Sheet2!$AL$4:$BB$4, " ", ""), 0))
    ),
    IF(
        ISNUMBER(MATCH(B665, Sheet2!$BE$3:$BE$13, 0)),
        IF(
            ISNUMBER(MATCH(INDEX(Sheet2!$BD$3:$BD$13, MATCH(B665, Sheet2!$BE$3:$BE$13, 0)), Sheet2!$BD$3:$BD$13, 0)),
            "True",
            "False"
        ),
        "False"
    ),
    "Bukan pasangan yang dicari"
)</f>
        <v>Bukan pasangan yang dicari</v>
      </c>
      <c r="L665" s="15" t="str" cm="1">
        <f t="array" ref="L665">IF(
    AND(
        ISNUMBER(MATCH(SUBSTITUTE(G665, " ", ""), SUBSTITUTE(Sheet2!$AK$19:$AK$35, " ", ""), 0)),
        ISNUMBER(MATCH(SUBSTITUTE(I665, " ", ""), SUBSTITUTE(Sheet2!$AL$18:$AT$18, " ", ""), 0))
    ),
    IF(
        ISNUMBER(MATCH(B665, Sheet2!$BE$3:$BE$13, 0)),
        IF(
            ISNUMBER(MATCH(INDEX(Sheet2!$BD$3:$BD$13, MATCH(B665, Sheet2!$BE$3:$BE$13, 0)), Sheet2!$BD$3:$BD$13, 0)),
            "True",
            "False"
        ),
        "False"
    ),
    "Bukan pasangan yang dicari"
)</f>
        <v>Bukan pasangan yang dicari</v>
      </c>
    </row>
    <row r="666" spans="1:12" hidden="1" x14ac:dyDescent="0.25">
      <c r="A666" s="20">
        <v>10896</v>
      </c>
      <c r="B666" t="s">
        <v>11</v>
      </c>
      <c r="E666">
        <v>10858</v>
      </c>
      <c r="F666">
        <v>13806</v>
      </c>
      <c r="G666" s="15" t="str">
        <f>IFERROR(
    IF(
        ISNUMBER(MATCH(E666, Elements!$A$2:$A$700, 0)),
        IF(
            INDEX(Elements!$C$2:$C$700, MATCH(E666, Elements!$A$2:$A$700, 0)) &lt;&gt; "",
            INDEX(Elements!$B$2:$B$700, MATCH(E666, Elements!$A$2:$A$700, 0)),
            "kosong"
        ),
        "tidak ditemukan"
    ),
    "ID tidak ditemukan"
)</f>
        <v>BusinessService</v>
      </c>
      <c r="H666" s="15" t="str">
        <f>IFERROR(
    IF(
        ISNUMBER(MATCH(E666, Elements!$A$2:$A$700, 0)),
        IF(
            INDEX(Elements!$C$2:$C$700, MATCH(E666, Elements!$A$2:$A$700, 0)) &lt;&gt; "",
            INDEX(Elements!$C$2:$C$700, MATCH(E666, Elements!$A$2:$A$700, 0)),
            "kosong"
        ),
        "tidak ditemukan"
    ),
    "ID tidak ditemukan"
)</f>
        <v>Delivery service</v>
      </c>
      <c r="I666" s="15" t="str">
        <f>IFERROR(
    IF(
        ISNUMBER(MATCH(F666, Elements!$A$2:$A$700, 0)),
        IF(
            INDEX(Elements!$C$2:$C$700, MATCH(F666, Elements!$A$2:$A$700, 0)) &lt;&gt; "",
            INDEX(Elements!$B$2:$B$700, MATCH(F666, Elements!$A$2:$A$700, 0)),
            "kosong"
        ),
        "tidak ditemukan"
    ),
    "ID tidak ditemukan"
)</f>
        <v>BusinessActor</v>
      </c>
      <c r="J666" s="15" t="str">
        <f>IFERROR(
    IF(
        ISNUMBER(MATCH(F666, Elements!$A$2:$A$700, 0)),
        IF(
            INDEX(Elements!$C$2:$C$700, MATCH(F666, Elements!$A$2:$A$700, 0)) &lt;&gt; "",
            INDEX(Elements!$C$2:$C$700, MATCH(F666, Elements!$A$2:$A$700, 0)),
            "kosong"
        ),
        "tidak ditemukan"
    ),
    "ID tidak ditemukan"
)</f>
        <v>Customer</v>
      </c>
      <c r="K666" s="15" t="str" cm="1">
        <f t="array" ref="K666">IF(
    AND(
        ISNUMBER(MATCH(SUBSTITUTE(G666, " ", ""), SUBSTITUTE(Sheet2!$AK$5:$AK$13, " ", ""), 0)),
        ISNUMBER(MATCH(SUBSTITUTE(I666, " ", ""), SUBSTITUTE(Sheet2!$AL$4:$BB$4, " ", ""), 0))
    ),
    IF(
        ISNUMBER(MATCH(B666, Sheet2!$BE$3:$BE$13, 0)),
        IF(
            ISNUMBER(MATCH(INDEX(Sheet2!$BD$3:$BD$13, MATCH(B666, Sheet2!$BE$3:$BE$13, 0)), Sheet2!$BD$3:$BD$13, 0)),
            "True",
            "False"
        ),
        "False"
    ),
    "Bukan pasangan yang dicari"
)</f>
        <v>Bukan pasangan yang dicari</v>
      </c>
      <c r="L666" s="15" t="str" cm="1">
        <f t="array" ref="L666">IF(
    AND(
        ISNUMBER(MATCH(SUBSTITUTE(G666, " ", ""), SUBSTITUTE(Sheet2!$AK$19:$AK$35, " ", ""), 0)),
        ISNUMBER(MATCH(SUBSTITUTE(I666, " ", ""), SUBSTITUTE(Sheet2!$AL$18:$AT$18, " ", ""), 0))
    ),
    IF(
        ISNUMBER(MATCH(B666, Sheet2!$BE$3:$BE$13, 0)),
        IF(
            ISNUMBER(MATCH(INDEX(Sheet2!$BD$3:$BD$13, MATCH(B666, Sheet2!$BE$3:$BE$13, 0)), Sheet2!$BD$3:$BD$13, 0)),
            "True",
            "False"
        ),
        "False"
    ),
    "Bukan pasangan yang dicari"
)</f>
        <v>Bukan pasangan yang dicari</v>
      </c>
    </row>
    <row r="667" spans="1:12" hidden="1" x14ac:dyDescent="0.25">
      <c r="A667" s="20">
        <v>10984</v>
      </c>
      <c r="B667" t="s">
        <v>11</v>
      </c>
      <c r="E667">
        <v>10817</v>
      </c>
      <c r="F667">
        <v>10861</v>
      </c>
      <c r="G667" s="15" t="str">
        <f>IFERROR(
    IF(
        ISNUMBER(MATCH(E667, Elements!$A$2:$A$700, 0)),
        IF(
            INDEX(Elements!$C$2:$C$700, MATCH(E667, Elements!$A$2:$A$700, 0)) &lt;&gt; "",
            INDEX(Elements!$B$2:$B$700, MATCH(E667, Elements!$A$2:$A$700, 0)),
            "kosong"
        ),
        "tidak ditemukan"
    ),
    "ID tidak ditemukan"
)</f>
        <v>BusinessProcess</v>
      </c>
      <c r="H667" s="15" t="str">
        <f>IFERROR(
    IF(
        ISNUMBER(MATCH(E667, Elements!$A$2:$A$700, 0)),
        IF(
            INDEX(Elements!$C$2:$C$700, MATCH(E667, Elements!$A$2:$A$700, 0)) &lt;&gt; "",
            INDEX(Elements!$C$2:$C$700, MATCH(E667, Elements!$A$2:$A$700, 0)),
            "kosong"
        ),
        "tidak ditemukan"
    ),
    "ID tidak ditemukan"
)</f>
        <v>Approve credit risk assessment</v>
      </c>
      <c r="I667" s="15" t="str">
        <f>IFERROR(
    IF(
        ISNUMBER(MATCH(F667, Elements!$A$2:$A$700, 0)),
        IF(
            INDEX(Elements!$C$2:$C$700, MATCH(F667, Elements!$A$2:$A$700, 0)) &lt;&gt; "",
            INDEX(Elements!$B$2:$B$700, MATCH(F667, Elements!$A$2:$A$700, 0)),
            "kosong"
        ),
        "tidak ditemukan"
    ),
    "ID tidak ditemukan"
)</f>
        <v>BusinessService</v>
      </c>
      <c r="J667" s="15" t="str">
        <f>IFERROR(
    IF(
        ISNUMBER(MATCH(F667, Elements!$A$2:$A$700, 0)),
        IF(
            INDEX(Elements!$C$2:$C$700, MATCH(F667, Elements!$A$2:$A$700, 0)) &lt;&gt; "",
            INDEX(Elements!$C$2:$C$700, MATCH(F667, Elements!$A$2:$A$700, 0)),
            "kosong"
        ),
        "tidak ditemukan"
    ),
    "ID tidak ditemukan"
)</f>
        <v>Customer risk assessment service</v>
      </c>
      <c r="K667" s="15" t="str" cm="1">
        <f t="array" ref="K667">IF(
    AND(
        ISNUMBER(MATCH(SUBSTITUTE(G667, " ", ""), SUBSTITUTE(Sheet2!$AK$5:$AK$13, " ", ""), 0)),
        ISNUMBER(MATCH(SUBSTITUTE(I667, " ", ""), SUBSTITUTE(Sheet2!$AL$4:$BB$4, " ", ""), 0))
    ),
    IF(
        ISNUMBER(MATCH(B667, Sheet2!$BE$3:$BE$13, 0)),
        IF(
            ISNUMBER(MATCH(INDEX(Sheet2!$BD$3:$BD$13, MATCH(B667, Sheet2!$BE$3:$BE$13, 0)), Sheet2!$BD$3:$BD$13, 0)),
            "True",
            "False"
        ),
        "False"
    ),
    "Bukan pasangan yang dicari"
)</f>
        <v>Bukan pasangan yang dicari</v>
      </c>
      <c r="L667" s="15" t="str" cm="1">
        <f t="array" ref="L667">IF(
    AND(
        ISNUMBER(MATCH(SUBSTITUTE(G667, " ", ""), SUBSTITUTE(Sheet2!$AK$19:$AK$35, " ", ""), 0)),
        ISNUMBER(MATCH(SUBSTITUTE(I667, " ", ""), SUBSTITUTE(Sheet2!$AL$18:$AT$18, " ", ""), 0))
    ),
    IF(
        ISNUMBER(MATCH(B667, Sheet2!$BE$3:$BE$13, 0)),
        IF(
            ISNUMBER(MATCH(INDEX(Sheet2!$BD$3:$BD$13, MATCH(B667, Sheet2!$BE$3:$BE$13, 0)), Sheet2!$BD$3:$BD$13, 0)),
            "True",
            "False"
        ),
        "False"
    ),
    "Bukan pasangan yang dicari"
)</f>
        <v>Bukan pasangan yang dicari</v>
      </c>
    </row>
    <row r="668" spans="1:12" hidden="1" x14ac:dyDescent="0.25">
      <c r="A668" s="20">
        <v>10986</v>
      </c>
      <c r="B668" t="s">
        <v>11</v>
      </c>
      <c r="E668">
        <v>8659</v>
      </c>
      <c r="F668">
        <v>10861</v>
      </c>
      <c r="G668" s="15" t="str">
        <f>IFERROR(
    IF(
        ISNUMBER(MATCH(E668, Elements!$A$2:$A$700, 0)),
        IF(
            INDEX(Elements!$C$2:$C$700, MATCH(E668, Elements!$A$2:$A$700, 0)) &lt;&gt; "",
            INDEX(Elements!$B$2:$B$700, MATCH(E668, Elements!$A$2:$A$700, 0)),
            "kosong"
        ),
        "tidak ditemukan"
    ),
    "ID tidak ditemukan"
)</f>
        <v>BusinessProcess</v>
      </c>
      <c r="H668" s="15" t="str">
        <f>IFERROR(
    IF(
        ISNUMBER(MATCH(E668, Elements!$A$2:$A$700, 0)),
        IF(
            INDEX(Elements!$C$2:$C$700, MATCH(E668, Elements!$A$2:$A$700, 0)) &lt;&gt; "",
            INDEX(Elements!$C$2:$C$700, MATCH(E668, Elements!$A$2:$A$700, 0)),
            "kosong"
        ),
        "tidak ditemukan"
    ),
    "ID tidak ditemukan"
)</f>
        <v>Register order</v>
      </c>
      <c r="I668" s="15" t="str">
        <f>IFERROR(
    IF(
        ISNUMBER(MATCH(F668, Elements!$A$2:$A$700, 0)),
        IF(
            INDEX(Elements!$C$2:$C$700, MATCH(F668, Elements!$A$2:$A$700, 0)) &lt;&gt; "",
            INDEX(Elements!$B$2:$B$700, MATCH(F668, Elements!$A$2:$A$700, 0)),
            "kosong"
        ),
        "tidak ditemukan"
    ),
    "ID tidak ditemukan"
)</f>
        <v>BusinessService</v>
      </c>
      <c r="J668" s="15" t="str">
        <f>IFERROR(
    IF(
        ISNUMBER(MATCH(F668, Elements!$A$2:$A$700, 0)),
        IF(
            INDEX(Elements!$C$2:$C$700, MATCH(F668, Elements!$A$2:$A$700, 0)) &lt;&gt; "",
            INDEX(Elements!$C$2:$C$700, MATCH(F668, Elements!$A$2:$A$700, 0)),
            "kosong"
        ),
        "tidak ditemukan"
    ),
    "ID tidak ditemukan"
)</f>
        <v>Customer risk assessment service</v>
      </c>
      <c r="K668" s="15" t="str" cm="1">
        <f t="array" ref="K668">IF(
    AND(
        ISNUMBER(MATCH(SUBSTITUTE(G668, " ", ""), SUBSTITUTE(Sheet2!$AK$5:$AK$13, " ", ""), 0)),
        ISNUMBER(MATCH(SUBSTITUTE(I668, " ", ""), SUBSTITUTE(Sheet2!$AL$4:$BB$4, " ", ""), 0))
    ),
    IF(
        ISNUMBER(MATCH(B668, Sheet2!$BE$3:$BE$13, 0)),
        IF(
            ISNUMBER(MATCH(INDEX(Sheet2!$BD$3:$BD$13, MATCH(B668, Sheet2!$BE$3:$BE$13, 0)), Sheet2!$BD$3:$BD$13, 0)),
            "True",
            "False"
        ),
        "False"
    ),
    "Bukan pasangan yang dicari"
)</f>
        <v>Bukan pasangan yang dicari</v>
      </c>
      <c r="L668" s="15" t="str" cm="1">
        <f t="array" ref="L668">IF(
    AND(
        ISNUMBER(MATCH(SUBSTITUTE(G668, " ", ""), SUBSTITUTE(Sheet2!$AK$19:$AK$35, " ", ""), 0)),
        ISNUMBER(MATCH(SUBSTITUTE(I668, " ", ""), SUBSTITUTE(Sheet2!$AL$18:$AT$18, " ", ""), 0))
    ),
    IF(
        ISNUMBER(MATCH(B668, Sheet2!$BE$3:$BE$13, 0)),
        IF(
            ISNUMBER(MATCH(INDEX(Sheet2!$BD$3:$BD$13, MATCH(B668, Sheet2!$BE$3:$BE$13, 0)), Sheet2!$BD$3:$BD$13, 0)),
            "True",
            "False"
        ),
        "False"
    ),
    "Bukan pasangan yang dicari"
)</f>
        <v>Bukan pasangan yang dicari</v>
      </c>
    </row>
    <row r="669" spans="1:12" hidden="1" x14ac:dyDescent="0.25">
      <c r="A669" s="20">
        <v>14251</v>
      </c>
      <c r="B669" t="s">
        <v>11</v>
      </c>
      <c r="E669">
        <v>14248</v>
      </c>
      <c r="F669">
        <v>13806</v>
      </c>
      <c r="G669" s="15" t="str">
        <f>IFERROR(
    IF(
        ISNUMBER(MATCH(E669, Elements!$A$2:$A$700, 0)),
        IF(
            INDEX(Elements!$C$2:$C$700, MATCH(E669, Elements!$A$2:$A$700, 0)) &lt;&gt; "",
            INDEX(Elements!$B$2:$B$700, MATCH(E669, Elements!$A$2:$A$700, 0)),
            "kosong"
        ),
        "tidak ditemukan"
    ),
    "ID tidak ditemukan"
)</f>
        <v>BusinessService</v>
      </c>
      <c r="H669" s="15" t="str">
        <f>IFERROR(
    IF(
        ISNUMBER(MATCH(E669, Elements!$A$2:$A$700, 0)),
        IF(
            INDEX(Elements!$C$2:$C$700, MATCH(E669, Elements!$A$2:$A$700, 0)) &lt;&gt; "",
            INDEX(Elements!$C$2:$C$700, MATCH(E669, Elements!$A$2:$A$700, 0)),
            "kosong"
        ),
        "tidak ditemukan"
    ),
    "ID tidak ditemukan"
)</f>
        <v>Metal Products and Services</v>
      </c>
      <c r="I669" s="15" t="str">
        <f>IFERROR(
    IF(
        ISNUMBER(MATCH(F669, Elements!$A$2:$A$700, 0)),
        IF(
            INDEX(Elements!$C$2:$C$700, MATCH(F669, Elements!$A$2:$A$700, 0)) &lt;&gt; "",
            INDEX(Elements!$B$2:$B$700, MATCH(F669, Elements!$A$2:$A$700, 0)),
            "kosong"
        ),
        "tidak ditemukan"
    ),
    "ID tidak ditemukan"
)</f>
        <v>BusinessActor</v>
      </c>
      <c r="J669" s="15" t="str">
        <f>IFERROR(
    IF(
        ISNUMBER(MATCH(F669, Elements!$A$2:$A$700, 0)),
        IF(
            INDEX(Elements!$C$2:$C$700, MATCH(F669, Elements!$A$2:$A$700, 0)) &lt;&gt; "",
            INDEX(Elements!$C$2:$C$700, MATCH(F669, Elements!$A$2:$A$700, 0)),
            "kosong"
        ),
        "tidak ditemukan"
    ),
    "ID tidak ditemukan"
)</f>
        <v>Customer</v>
      </c>
      <c r="K669" s="15" t="str" cm="1">
        <f t="array" ref="K669">IF(
    AND(
        ISNUMBER(MATCH(SUBSTITUTE(G669, " ", ""), SUBSTITUTE(Sheet2!$AK$5:$AK$13, " ", ""), 0)),
        ISNUMBER(MATCH(SUBSTITUTE(I669, " ", ""), SUBSTITUTE(Sheet2!$AL$4:$BB$4, " ", ""), 0))
    ),
    IF(
        ISNUMBER(MATCH(B669, Sheet2!$BE$3:$BE$13, 0)),
        IF(
            ISNUMBER(MATCH(INDEX(Sheet2!$BD$3:$BD$13, MATCH(B669, Sheet2!$BE$3:$BE$13, 0)), Sheet2!$BD$3:$BD$13, 0)),
            "True",
            "False"
        ),
        "False"
    ),
    "Bukan pasangan yang dicari"
)</f>
        <v>Bukan pasangan yang dicari</v>
      </c>
      <c r="L669" s="15" t="str" cm="1">
        <f t="array" ref="L669">IF(
    AND(
        ISNUMBER(MATCH(SUBSTITUTE(G669, " ", ""), SUBSTITUTE(Sheet2!$AK$19:$AK$35, " ", ""), 0)),
        ISNUMBER(MATCH(SUBSTITUTE(I669, " ", ""), SUBSTITUTE(Sheet2!$AL$18:$AT$18, " ", ""), 0))
    ),
    IF(
        ISNUMBER(MATCH(B669, Sheet2!$BE$3:$BE$13, 0)),
        IF(
            ISNUMBER(MATCH(INDEX(Sheet2!$BD$3:$BD$13, MATCH(B669, Sheet2!$BE$3:$BE$13, 0)), Sheet2!$BD$3:$BD$13, 0)),
            "True",
            "False"
        ),
        "False"
    ),
    "Bukan pasangan yang dicari"
)</f>
        <v>Bukan pasangan yang dicari</v>
      </c>
    </row>
    <row r="670" spans="1:12" hidden="1" x14ac:dyDescent="0.25">
      <c r="A670" s="20">
        <v>10862</v>
      </c>
      <c r="B670" t="s">
        <v>11</v>
      </c>
      <c r="E670">
        <v>10861</v>
      </c>
      <c r="F670">
        <v>10837</v>
      </c>
      <c r="G670" s="15" t="str">
        <f>IFERROR(
    IF(
        ISNUMBER(MATCH(E670, Elements!$A$2:$A$700, 0)),
        IF(
            INDEX(Elements!$C$2:$C$700, MATCH(E670, Elements!$A$2:$A$700, 0)) &lt;&gt; "",
            INDEX(Elements!$B$2:$B$700, MATCH(E670, Elements!$A$2:$A$700, 0)),
            "kosong"
        ),
        "tidak ditemukan"
    ),
    "ID tidak ditemukan"
)</f>
        <v>BusinessService</v>
      </c>
      <c r="H670" s="15" t="str">
        <f>IFERROR(
    IF(
        ISNUMBER(MATCH(E670, Elements!$A$2:$A$700, 0)),
        IF(
            INDEX(Elements!$C$2:$C$700, MATCH(E670, Elements!$A$2:$A$700, 0)) &lt;&gt; "",
            INDEX(Elements!$C$2:$C$700, MATCH(E670, Elements!$A$2:$A$700, 0)),
            "kosong"
        ),
        "tidak ditemukan"
    ),
    "ID tidak ditemukan"
)</f>
        <v>Customer risk assessment service</v>
      </c>
      <c r="I670" s="15" t="str">
        <f>IFERROR(
    IF(
        ISNUMBER(MATCH(F670, Elements!$A$2:$A$700, 0)),
        IF(
            INDEX(Elements!$C$2:$C$700, MATCH(F670, Elements!$A$2:$A$700, 0)) &lt;&gt; "",
            INDEX(Elements!$B$2:$B$700, MATCH(F670, Elements!$A$2:$A$700, 0)),
            "kosong"
        ),
        "tidak ditemukan"
    ),
    "ID tidak ditemukan"
)</f>
        <v>BusinessProcess</v>
      </c>
      <c r="J670" s="15" t="str">
        <f>IFERROR(
    IF(
        ISNUMBER(MATCH(F670, Elements!$A$2:$A$700, 0)),
        IF(
            INDEX(Elements!$C$2:$C$700, MATCH(F670, Elements!$A$2:$A$700, 0)) &lt;&gt; "",
            INDEX(Elements!$C$2:$C$700, MATCH(F670, Elements!$A$2:$A$700, 0)),
            "kosong"
        ),
        "tidak ditemukan"
    ),
    "ID tidak ditemukan"
)</f>
        <v>Approve assessment</v>
      </c>
      <c r="K670" s="15" t="str" cm="1">
        <f t="array" ref="K670">IF(
    AND(
        ISNUMBER(MATCH(SUBSTITUTE(G670, " ", ""), SUBSTITUTE(Sheet2!$AK$5:$AK$13, " ", ""), 0)),
        ISNUMBER(MATCH(SUBSTITUTE(I670, " ", ""), SUBSTITUTE(Sheet2!$AL$4:$BB$4, " ", ""), 0))
    ),
    IF(
        ISNUMBER(MATCH(B670, Sheet2!$BE$3:$BE$13, 0)),
        IF(
            ISNUMBER(MATCH(INDEX(Sheet2!$BD$3:$BD$13, MATCH(B670, Sheet2!$BE$3:$BE$13, 0)), Sheet2!$BD$3:$BD$13, 0)),
            "True",
            "False"
        ),
        "False"
    ),
    "Bukan pasangan yang dicari"
)</f>
        <v>Bukan pasangan yang dicari</v>
      </c>
      <c r="L670" s="15" t="str" cm="1">
        <f t="array" ref="L670">IF(
    AND(
        ISNUMBER(MATCH(SUBSTITUTE(G670, " ", ""), SUBSTITUTE(Sheet2!$AK$19:$AK$35, " ", ""), 0)),
        ISNUMBER(MATCH(SUBSTITUTE(I670, " ", ""), SUBSTITUTE(Sheet2!$AL$18:$AT$18, " ", ""), 0))
    ),
    IF(
        ISNUMBER(MATCH(B670, Sheet2!$BE$3:$BE$13, 0)),
        IF(
            ISNUMBER(MATCH(INDEX(Sheet2!$BD$3:$BD$13, MATCH(B670, Sheet2!$BE$3:$BE$13, 0)), Sheet2!$BD$3:$BD$13, 0)),
            "True",
            "False"
        ),
        "False"
    ),
    "Bukan pasangan yang dicari"
)</f>
        <v>Bukan pasangan yang dicari</v>
      </c>
    </row>
    <row r="671" spans="1:12" hidden="1" x14ac:dyDescent="0.25">
      <c r="A671" s="20">
        <v>10892</v>
      </c>
      <c r="B671" t="s">
        <v>11</v>
      </c>
      <c r="E671">
        <v>10860</v>
      </c>
      <c r="F671">
        <v>13806</v>
      </c>
      <c r="G671" s="15" t="str">
        <f>IFERROR(
    IF(
        ISNUMBER(MATCH(E671, Elements!$A$2:$A$700, 0)),
        IF(
            INDEX(Elements!$C$2:$C$700, MATCH(E671, Elements!$A$2:$A$700, 0)) &lt;&gt; "",
            INDEX(Elements!$B$2:$B$700, MATCH(E671, Elements!$A$2:$A$700, 0)),
            "kosong"
        ),
        "tidak ditemukan"
    ),
    "ID tidak ditemukan"
)</f>
        <v>BusinessService</v>
      </c>
      <c r="H671" s="15" t="str">
        <f>IFERROR(
    IF(
        ISNUMBER(MATCH(E671, Elements!$A$2:$A$700, 0)),
        IF(
            INDEX(Elements!$C$2:$C$700, MATCH(E671, Elements!$A$2:$A$700, 0)) &lt;&gt; "",
            INDEX(Elements!$C$2:$C$700, MATCH(E671, Elements!$A$2:$A$700, 0)),
            "kosong"
        ),
        "tidak ditemukan"
    ),
    "ID tidak ditemukan"
)</f>
        <v>Develop contract service</v>
      </c>
      <c r="I671" s="15" t="str">
        <f>IFERROR(
    IF(
        ISNUMBER(MATCH(F671, Elements!$A$2:$A$700, 0)),
        IF(
            INDEX(Elements!$C$2:$C$700, MATCH(F671, Elements!$A$2:$A$700, 0)) &lt;&gt; "",
            INDEX(Elements!$B$2:$B$700, MATCH(F671, Elements!$A$2:$A$700, 0)),
            "kosong"
        ),
        "tidak ditemukan"
    ),
    "ID tidak ditemukan"
)</f>
        <v>BusinessActor</v>
      </c>
      <c r="J671" s="15" t="str">
        <f>IFERROR(
    IF(
        ISNUMBER(MATCH(F671, Elements!$A$2:$A$700, 0)),
        IF(
            INDEX(Elements!$C$2:$C$700, MATCH(F671, Elements!$A$2:$A$700, 0)) &lt;&gt; "",
            INDEX(Elements!$C$2:$C$700, MATCH(F671, Elements!$A$2:$A$700, 0)),
            "kosong"
        ),
        "tidak ditemukan"
    ),
    "ID tidak ditemukan"
)</f>
        <v>Customer</v>
      </c>
      <c r="K671" s="15" t="str" cm="1">
        <f t="array" ref="K671">IF(
    AND(
        ISNUMBER(MATCH(SUBSTITUTE(G671, " ", ""), SUBSTITUTE(Sheet2!$AK$5:$AK$13, " ", ""), 0)),
        ISNUMBER(MATCH(SUBSTITUTE(I671, " ", ""), SUBSTITUTE(Sheet2!$AL$4:$BB$4, " ", ""), 0))
    ),
    IF(
        ISNUMBER(MATCH(B671, Sheet2!$BE$3:$BE$13, 0)),
        IF(
            ISNUMBER(MATCH(INDEX(Sheet2!$BD$3:$BD$13, MATCH(B671, Sheet2!$BE$3:$BE$13, 0)), Sheet2!$BD$3:$BD$13, 0)),
            "True",
            "False"
        ),
        "False"
    ),
    "Bukan pasangan yang dicari"
)</f>
        <v>Bukan pasangan yang dicari</v>
      </c>
      <c r="L671" s="15" t="str" cm="1">
        <f t="array" ref="L671">IF(
    AND(
        ISNUMBER(MATCH(SUBSTITUTE(G671, " ", ""), SUBSTITUTE(Sheet2!$AK$19:$AK$35, " ", ""), 0)),
        ISNUMBER(MATCH(SUBSTITUTE(I671, " ", ""), SUBSTITUTE(Sheet2!$AL$18:$AT$18, " ", ""), 0))
    ),
    IF(
        ISNUMBER(MATCH(B671, Sheet2!$BE$3:$BE$13, 0)),
        IF(
            ISNUMBER(MATCH(INDEX(Sheet2!$BD$3:$BD$13, MATCH(B671, Sheet2!$BE$3:$BE$13, 0)), Sheet2!$BD$3:$BD$13, 0)),
            "True",
            "False"
        ),
        "False"
    ),
    "Bukan pasangan yang dicari"
)</f>
        <v>Bukan pasangan yang dicari</v>
      </c>
    </row>
    <row r="672" spans="1:12" hidden="1" x14ac:dyDescent="0.25">
      <c r="A672" s="20">
        <v>10893</v>
      </c>
      <c r="B672" t="s">
        <v>11</v>
      </c>
      <c r="E672">
        <v>10856</v>
      </c>
      <c r="F672">
        <v>13806</v>
      </c>
      <c r="G672" s="15" t="str">
        <f>IFERROR(
    IF(
        ISNUMBER(MATCH(E672, Elements!$A$2:$A$700, 0)),
        IF(
            INDEX(Elements!$C$2:$C$700, MATCH(E672, Elements!$A$2:$A$700, 0)) &lt;&gt; "",
            INDEX(Elements!$B$2:$B$700, MATCH(E672, Elements!$A$2:$A$700, 0)),
            "kosong"
        ),
        "tidak ditemukan"
    ),
    "ID tidak ditemukan"
)</f>
        <v>BusinessService</v>
      </c>
      <c r="H672" s="15" t="str">
        <f>IFERROR(
    IF(
        ISNUMBER(MATCH(E672, Elements!$A$2:$A$700, 0)),
        IF(
            INDEX(Elements!$C$2:$C$700, MATCH(E672, Elements!$A$2:$A$700, 0)) &lt;&gt; "",
            INDEX(Elements!$C$2:$C$700, MATCH(E672, Elements!$A$2:$A$700, 0)),
            "kosong"
        ),
        "tidak ditemukan"
    ),
    "ID tidak ditemukan"
)</f>
        <v>Order registration service</v>
      </c>
      <c r="I672" s="15" t="str">
        <f>IFERROR(
    IF(
        ISNUMBER(MATCH(F672, Elements!$A$2:$A$700, 0)),
        IF(
            INDEX(Elements!$C$2:$C$700, MATCH(F672, Elements!$A$2:$A$700, 0)) &lt;&gt; "",
            INDEX(Elements!$B$2:$B$700, MATCH(F672, Elements!$A$2:$A$700, 0)),
            "kosong"
        ),
        "tidak ditemukan"
    ),
    "ID tidak ditemukan"
)</f>
        <v>BusinessActor</v>
      </c>
      <c r="J672" s="15" t="str">
        <f>IFERROR(
    IF(
        ISNUMBER(MATCH(F672, Elements!$A$2:$A$700, 0)),
        IF(
            INDEX(Elements!$C$2:$C$700, MATCH(F672, Elements!$A$2:$A$700, 0)) &lt;&gt; "",
            INDEX(Elements!$C$2:$C$700, MATCH(F672, Elements!$A$2:$A$700, 0)),
            "kosong"
        ),
        "tidak ditemukan"
    ),
    "ID tidak ditemukan"
)</f>
        <v>Customer</v>
      </c>
      <c r="K672" s="15" t="str" cm="1">
        <f t="array" ref="K672">IF(
    AND(
        ISNUMBER(MATCH(SUBSTITUTE(G672, " ", ""), SUBSTITUTE(Sheet2!$AK$5:$AK$13, " ", ""), 0)),
        ISNUMBER(MATCH(SUBSTITUTE(I672, " ", ""), SUBSTITUTE(Sheet2!$AL$4:$BB$4, " ", ""), 0))
    ),
    IF(
        ISNUMBER(MATCH(B672, Sheet2!$BE$3:$BE$13, 0)),
        IF(
            ISNUMBER(MATCH(INDEX(Sheet2!$BD$3:$BD$13, MATCH(B672, Sheet2!$BE$3:$BE$13, 0)), Sheet2!$BD$3:$BD$13, 0)),
            "True",
            "False"
        ),
        "False"
    ),
    "Bukan pasangan yang dicari"
)</f>
        <v>Bukan pasangan yang dicari</v>
      </c>
      <c r="L672" s="15" t="str" cm="1">
        <f t="array" ref="L672">IF(
    AND(
        ISNUMBER(MATCH(SUBSTITUTE(G672, " ", ""), SUBSTITUTE(Sheet2!$AK$19:$AK$35, " ", ""), 0)),
        ISNUMBER(MATCH(SUBSTITUTE(I672, " ", ""), SUBSTITUTE(Sheet2!$AL$18:$AT$18, " ", ""), 0))
    ),
    IF(
        ISNUMBER(MATCH(B672, Sheet2!$BE$3:$BE$13, 0)),
        IF(
            ISNUMBER(MATCH(INDEX(Sheet2!$BD$3:$BD$13, MATCH(B672, Sheet2!$BE$3:$BE$13, 0)), Sheet2!$BD$3:$BD$13, 0)),
            "True",
            "False"
        ),
        "False"
    ),
    "Bukan pasangan yang dicari"
)</f>
        <v>Bukan pasangan yang dicari</v>
      </c>
    </row>
    <row r="673" spans="1:12" hidden="1" x14ac:dyDescent="0.25">
      <c r="A673" s="20">
        <v>19166</v>
      </c>
      <c r="B673" t="s">
        <v>11</v>
      </c>
      <c r="E673">
        <v>14543</v>
      </c>
      <c r="F673">
        <v>10860</v>
      </c>
      <c r="G673" s="15" t="str">
        <f>IFERROR(
    IF(
        ISNUMBER(MATCH(E673, Elements!$A$2:$A$700, 0)),
        IF(
            INDEX(Elements!$C$2:$C$700, MATCH(E673, Elements!$A$2:$A$700, 0)) &lt;&gt; "",
            INDEX(Elements!$B$2:$B$700, MATCH(E673, Elements!$A$2:$A$700, 0)),
            "kosong"
        ),
        "tidak ditemukan"
    ),
    "ID tidak ditemukan"
)</f>
        <v>BusinessService</v>
      </c>
      <c r="H673" s="15" t="str">
        <f>IFERROR(
    IF(
        ISNUMBER(MATCH(E673, Elements!$A$2:$A$700, 0)),
        IF(
            INDEX(Elements!$C$2:$C$700, MATCH(E673, Elements!$A$2:$A$700, 0)) &lt;&gt; "",
            INDEX(Elements!$C$2:$C$700, MATCH(E673, Elements!$A$2:$A$700, 0)),
            "kosong"
        ),
        "tidak ditemukan"
    ),
    "ID tidak ditemukan"
)</f>
        <v>Customer approval service</v>
      </c>
      <c r="I673" s="15" t="str">
        <f>IFERROR(
    IF(
        ISNUMBER(MATCH(F673, Elements!$A$2:$A$700, 0)),
        IF(
            INDEX(Elements!$C$2:$C$700, MATCH(F673, Elements!$A$2:$A$700, 0)) &lt;&gt; "",
            INDEX(Elements!$B$2:$B$700, MATCH(F673, Elements!$A$2:$A$700, 0)),
            "kosong"
        ),
        "tidak ditemukan"
    ),
    "ID tidak ditemukan"
)</f>
        <v>BusinessService</v>
      </c>
      <c r="J673" s="15" t="str">
        <f>IFERROR(
    IF(
        ISNUMBER(MATCH(F673, Elements!$A$2:$A$700, 0)),
        IF(
            INDEX(Elements!$C$2:$C$700, MATCH(F673, Elements!$A$2:$A$700, 0)) &lt;&gt; "",
            INDEX(Elements!$C$2:$C$700, MATCH(F673, Elements!$A$2:$A$700, 0)),
            "kosong"
        ),
        "tidak ditemukan"
    ),
    "ID tidak ditemukan"
)</f>
        <v>Develop contract service</v>
      </c>
      <c r="K673" s="15" t="str" cm="1">
        <f t="array" ref="K673">IF(
    AND(
        ISNUMBER(MATCH(SUBSTITUTE(G673, " ", ""), SUBSTITUTE(Sheet2!$AK$5:$AK$13, " ", ""), 0)),
        ISNUMBER(MATCH(SUBSTITUTE(I673, " ", ""), SUBSTITUTE(Sheet2!$AL$4:$BB$4, " ", ""), 0))
    ),
    IF(
        ISNUMBER(MATCH(B673, Sheet2!$BE$3:$BE$13, 0)),
        IF(
            ISNUMBER(MATCH(INDEX(Sheet2!$BD$3:$BD$13, MATCH(B673, Sheet2!$BE$3:$BE$13, 0)), Sheet2!$BD$3:$BD$13, 0)),
            "True",
            "False"
        ),
        "False"
    ),
    "Bukan pasangan yang dicari"
)</f>
        <v>Bukan pasangan yang dicari</v>
      </c>
      <c r="L673" s="15" t="str" cm="1">
        <f t="array" ref="L673">IF(
    AND(
        ISNUMBER(MATCH(SUBSTITUTE(G673, " ", ""), SUBSTITUTE(Sheet2!$AK$19:$AK$35, " ", ""), 0)),
        ISNUMBER(MATCH(SUBSTITUTE(I673, " ", ""), SUBSTITUTE(Sheet2!$AL$18:$AT$18, " ", ""), 0))
    ),
    IF(
        ISNUMBER(MATCH(B673, Sheet2!$BE$3:$BE$13, 0)),
        IF(
            ISNUMBER(MATCH(INDEX(Sheet2!$BD$3:$BD$13, MATCH(B673, Sheet2!$BE$3:$BE$13, 0)), Sheet2!$BD$3:$BD$13, 0)),
            "True",
            "False"
        ),
        "False"
    ),
    "Bukan pasangan yang dicari"
)</f>
        <v>Bukan pasangan yang dicari</v>
      </c>
    </row>
    <row r="674" spans="1:12" hidden="1" x14ac:dyDescent="0.25">
      <c r="A674" s="20">
        <v>19196</v>
      </c>
      <c r="B674" t="s">
        <v>11</v>
      </c>
      <c r="E674">
        <v>10861</v>
      </c>
      <c r="F674">
        <v>10835</v>
      </c>
      <c r="G674" s="15" t="str">
        <f>IFERROR(
    IF(
        ISNUMBER(MATCH(E674, Elements!$A$2:$A$700, 0)),
        IF(
            INDEX(Elements!$C$2:$C$700, MATCH(E674, Elements!$A$2:$A$700, 0)) &lt;&gt; "",
            INDEX(Elements!$B$2:$B$700, MATCH(E674, Elements!$A$2:$A$700, 0)),
            "kosong"
        ),
        "tidak ditemukan"
    ),
    "ID tidak ditemukan"
)</f>
        <v>BusinessService</v>
      </c>
      <c r="H674" s="15" t="str">
        <f>IFERROR(
    IF(
        ISNUMBER(MATCH(E674, Elements!$A$2:$A$700, 0)),
        IF(
            INDEX(Elements!$C$2:$C$700, MATCH(E674, Elements!$A$2:$A$700, 0)) &lt;&gt; "",
            INDEX(Elements!$C$2:$C$700, MATCH(E674, Elements!$A$2:$A$700, 0)),
            "kosong"
        ),
        "tidak ditemukan"
    ),
    "ID tidak ditemukan"
)</f>
        <v>Customer risk assessment service</v>
      </c>
      <c r="I674" s="15" t="str">
        <f>IFERROR(
    IF(
        ISNUMBER(MATCH(F674, Elements!$A$2:$A$700, 0)),
        IF(
            INDEX(Elements!$C$2:$C$700, MATCH(F674, Elements!$A$2:$A$700, 0)) &lt;&gt; "",
            INDEX(Elements!$B$2:$B$700, MATCH(F674, Elements!$A$2:$A$700, 0)),
            "kosong"
        ),
        "tidak ditemukan"
    ),
    "ID tidak ditemukan"
)</f>
        <v>BusinessProcess</v>
      </c>
      <c r="J674" s="15" t="str">
        <f>IFERROR(
    IF(
        ISNUMBER(MATCH(F674, Elements!$A$2:$A$700, 0)),
        IF(
            INDEX(Elements!$C$2:$C$700, MATCH(F674, Elements!$A$2:$A$700, 0)) &lt;&gt; "",
            INDEX(Elements!$C$2:$C$700, MATCH(F674, Elements!$A$2:$A$700, 0)),
            "kosong"
        ),
        "tidak ditemukan"
    ),
    "ID tidak ditemukan"
)</f>
        <v>Evaluate credit risk</v>
      </c>
      <c r="K674" s="15" t="str" cm="1">
        <f t="array" ref="K674">IF(
    AND(
        ISNUMBER(MATCH(SUBSTITUTE(G674, " ", ""), SUBSTITUTE(Sheet2!$AK$5:$AK$13, " ", ""), 0)),
        ISNUMBER(MATCH(SUBSTITUTE(I674, " ", ""), SUBSTITUTE(Sheet2!$AL$4:$BB$4, " ", ""), 0))
    ),
    IF(
        ISNUMBER(MATCH(B674, Sheet2!$BE$3:$BE$13, 0)),
        IF(
            ISNUMBER(MATCH(INDEX(Sheet2!$BD$3:$BD$13, MATCH(B674, Sheet2!$BE$3:$BE$13, 0)), Sheet2!$BD$3:$BD$13, 0)),
            "True",
            "False"
        ),
        "False"
    ),
    "Bukan pasangan yang dicari"
)</f>
        <v>Bukan pasangan yang dicari</v>
      </c>
      <c r="L674" s="15" t="str" cm="1">
        <f t="array" ref="L674">IF(
    AND(
        ISNUMBER(MATCH(SUBSTITUTE(G674, " ", ""), SUBSTITUTE(Sheet2!$AK$19:$AK$35, " ", ""), 0)),
        ISNUMBER(MATCH(SUBSTITUTE(I674, " ", ""), SUBSTITUTE(Sheet2!$AL$18:$AT$18, " ", ""), 0))
    ),
    IF(
        ISNUMBER(MATCH(B674, Sheet2!$BE$3:$BE$13, 0)),
        IF(
            ISNUMBER(MATCH(INDEX(Sheet2!$BD$3:$BD$13, MATCH(B674, Sheet2!$BE$3:$BE$13, 0)), Sheet2!$BD$3:$BD$13, 0)),
            "True",
            "False"
        ),
        "False"
    ),
    "Bukan pasangan yang dicari"
)</f>
        <v>Bukan pasangan yang dicari</v>
      </c>
    </row>
    <row r="675" spans="1:12" hidden="1" x14ac:dyDescent="0.25">
      <c r="A675" s="20">
        <v>19205</v>
      </c>
      <c r="B675" t="s">
        <v>11</v>
      </c>
      <c r="E675">
        <v>10861</v>
      </c>
      <c r="F675">
        <v>10860</v>
      </c>
      <c r="G675" s="15" t="str">
        <f>IFERROR(
    IF(
        ISNUMBER(MATCH(E675, Elements!$A$2:$A$700, 0)),
        IF(
            INDEX(Elements!$C$2:$C$700, MATCH(E675, Elements!$A$2:$A$700, 0)) &lt;&gt; "",
            INDEX(Elements!$B$2:$B$700, MATCH(E675, Elements!$A$2:$A$700, 0)),
            "kosong"
        ),
        "tidak ditemukan"
    ),
    "ID tidak ditemukan"
)</f>
        <v>BusinessService</v>
      </c>
      <c r="H675" s="15" t="str">
        <f>IFERROR(
    IF(
        ISNUMBER(MATCH(E675, Elements!$A$2:$A$700, 0)),
        IF(
            INDEX(Elements!$C$2:$C$700, MATCH(E675, Elements!$A$2:$A$700, 0)) &lt;&gt; "",
            INDEX(Elements!$C$2:$C$700, MATCH(E675, Elements!$A$2:$A$700, 0)),
            "kosong"
        ),
        "tidak ditemukan"
    ),
    "ID tidak ditemukan"
)</f>
        <v>Customer risk assessment service</v>
      </c>
      <c r="I675" s="15" t="str">
        <f>IFERROR(
    IF(
        ISNUMBER(MATCH(F675, Elements!$A$2:$A$700, 0)),
        IF(
            INDEX(Elements!$C$2:$C$700, MATCH(F675, Elements!$A$2:$A$700, 0)) &lt;&gt; "",
            INDEX(Elements!$B$2:$B$700, MATCH(F675, Elements!$A$2:$A$700, 0)),
            "kosong"
        ),
        "tidak ditemukan"
    ),
    "ID tidak ditemukan"
)</f>
        <v>BusinessService</v>
      </c>
      <c r="J675" s="15" t="str">
        <f>IFERROR(
    IF(
        ISNUMBER(MATCH(F675, Elements!$A$2:$A$700, 0)),
        IF(
            INDEX(Elements!$C$2:$C$700, MATCH(F675, Elements!$A$2:$A$700, 0)) &lt;&gt; "",
            INDEX(Elements!$C$2:$C$700, MATCH(F675, Elements!$A$2:$A$700, 0)),
            "kosong"
        ),
        "tidak ditemukan"
    ),
    "ID tidak ditemukan"
)</f>
        <v>Develop contract service</v>
      </c>
      <c r="K675" s="15" t="str" cm="1">
        <f t="array" ref="K675">IF(
    AND(
        ISNUMBER(MATCH(SUBSTITUTE(G675, " ", ""), SUBSTITUTE(Sheet2!$AK$5:$AK$13, " ", ""), 0)),
        ISNUMBER(MATCH(SUBSTITUTE(I675, " ", ""), SUBSTITUTE(Sheet2!$AL$4:$BB$4, " ", ""), 0))
    ),
    IF(
        ISNUMBER(MATCH(B675, Sheet2!$BE$3:$BE$13, 0)),
        IF(
            ISNUMBER(MATCH(INDEX(Sheet2!$BD$3:$BD$13, MATCH(B675, Sheet2!$BE$3:$BE$13, 0)), Sheet2!$BD$3:$BD$13, 0)),
            "True",
            "False"
        ),
        "False"
    ),
    "Bukan pasangan yang dicari"
)</f>
        <v>Bukan pasangan yang dicari</v>
      </c>
      <c r="L675" s="15" t="str" cm="1">
        <f t="array" ref="L675">IF(
    AND(
        ISNUMBER(MATCH(SUBSTITUTE(G675, " ", ""), SUBSTITUTE(Sheet2!$AK$19:$AK$35, " ", ""), 0)),
        ISNUMBER(MATCH(SUBSTITUTE(I675, " ", ""), SUBSTITUTE(Sheet2!$AL$18:$AT$18, " ", ""), 0))
    ),
    IF(
        ISNUMBER(MATCH(B675, Sheet2!$BE$3:$BE$13, 0)),
        IF(
            ISNUMBER(MATCH(INDEX(Sheet2!$BD$3:$BD$13, MATCH(B675, Sheet2!$BE$3:$BE$13, 0)), Sheet2!$BD$3:$BD$13, 0)),
            "True",
            "False"
        ),
        "False"
    ),
    "Bukan pasangan yang dicari"
)</f>
        <v>Bukan pasangan yang dicari</v>
      </c>
    </row>
    <row r="676" spans="1:12" hidden="1" x14ac:dyDescent="0.25">
      <c r="A676" s="20">
        <v>7410</v>
      </c>
      <c r="B676" t="s">
        <v>11</v>
      </c>
      <c r="E676">
        <v>7423</v>
      </c>
      <c r="F676">
        <v>7421</v>
      </c>
      <c r="G676" s="15" t="str">
        <f>IFERROR(
    IF(
        ISNUMBER(MATCH(E676, Elements!$A$2:$A$700, 0)),
        IF(
            INDEX(Elements!$C$2:$C$700, MATCH(E676, Elements!$A$2:$A$700, 0)) &lt;&gt; "",
            INDEX(Elements!$B$2:$B$700, MATCH(E676, Elements!$A$2:$A$700, 0)),
            "kosong"
        ),
        "tidak ditemukan"
    ),
    "ID tidak ditemukan"
)</f>
        <v>Location</v>
      </c>
      <c r="H676" s="15" t="str">
        <f>IFERROR(
    IF(
        ISNUMBER(MATCH(E676, Elements!$A$2:$A$700, 0)),
        IF(
            INDEX(Elements!$C$2:$C$700, MATCH(E676, Elements!$A$2:$A$700, 0)) &lt;&gt; "",
            INDEX(Elements!$C$2:$C$700, MATCH(E676, Elements!$A$2:$A$700, 0)),
            "kosong"
        ),
        "tidak ditemukan"
    ),
    "ID tidak ditemukan"
)</f>
        <v>Site</v>
      </c>
      <c r="I676" s="15" t="str">
        <f>IFERROR(
    IF(
        ISNUMBER(MATCH(F676, Elements!$A$2:$A$700, 0)),
        IF(
            INDEX(Elements!$C$2:$C$700, MATCH(F676, Elements!$A$2:$A$700, 0)) &lt;&gt; "",
            INDEX(Elements!$B$2:$B$700, MATCH(F676, Elements!$A$2:$A$700, 0)),
            "kosong"
        ),
        "tidak ditemukan"
    ),
    "ID tidak ditemukan"
)</f>
        <v>BusinessActor</v>
      </c>
      <c r="J676" s="15" t="str">
        <f>IFERROR(
    IF(
        ISNUMBER(MATCH(F676, Elements!$A$2:$A$700, 0)),
        IF(
            INDEX(Elements!$C$2:$C$700, MATCH(F676, Elements!$A$2:$A$700, 0)) &lt;&gt; "",
            INDEX(Elements!$C$2:$C$700, MATCH(F676, Elements!$A$2:$A$700, 0)),
            "kosong"
        ),
        "tidak ditemukan"
    ),
    "ID tidak ditemukan"
)</f>
        <v>Enterprise</v>
      </c>
      <c r="K676" s="15" t="str" cm="1">
        <f t="array" ref="K676">IF(
    AND(
        ISNUMBER(MATCH(SUBSTITUTE(G676, " ", ""), SUBSTITUTE(Sheet2!$AK$5:$AK$13, " ", ""), 0)),
        ISNUMBER(MATCH(SUBSTITUTE(I676, " ", ""), SUBSTITUTE(Sheet2!$AL$4:$BB$4, " ", ""), 0))
    ),
    IF(
        ISNUMBER(MATCH(B676, Sheet2!$BE$3:$BE$13, 0)),
        IF(
            ISNUMBER(MATCH(INDEX(Sheet2!$BD$3:$BD$13, MATCH(B676, Sheet2!$BE$3:$BE$13, 0)), Sheet2!$BD$3:$BD$13, 0)),
            "True",
            "False"
        ),
        "False"
    ),
    "Bukan pasangan yang dicari"
)</f>
        <v>Bukan pasangan yang dicari</v>
      </c>
      <c r="L676" s="15" t="str" cm="1">
        <f t="array" ref="L676">IF(
    AND(
        ISNUMBER(MATCH(SUBSTITUTE(G676, " ", ""), SUBSTITUTE(Sheet2!$AK$19:$AK$35, " ", ""), 0)),
        ISNUMBER(MATCH(SUBSTITUTE(I676, " ", ""), SUBSTITUTE(Sheet2!$AL$18:$AT$18, " ", ""), 0))
    ),
    IF(
        ISNUMBER(MATCH(B676, Sheet2!$BE$3:$BE$13, 0)),
        IF(
            ISNUMBER(MATCH(INDEX(Sheet2!$BD$3:$BD$13, MATCH(B676, Sheet2!$BE$3:$BE$13, 0)), Sheet2!$BD$3:$BD$13, 0)),
            "True",
            "False"
        ),
        "False"
    ),
    "Bukan pasangan yang dicari"
)</f>
        <v>Bukan pasangan yang dicari</v>
      </c>
    </row>
    <row r="677" spans="1:12" hidden="1" x14ac:dyDescent="0.25">
      <c r="A677" s="20">
        <v>14585</v>
      </c>
      <c r="B677" t="s">
        <v>11</v>
      </c>
      <c r="E677">
        <v>14543</v>
      </c>
      <c r="F677">
        <v>12926</v>
      </c>
      <c r="G677" s="15" t="str">
        <f>IFERROR(
    IF(
        ISNUMBER(MATCH(E677, Elements!$A$2:$A$700, 0)),
        IF(
            INDEX(Elements!$C$2:$C$700, MATCH(E677, Elements!$A$2:$A$700, 0)) &lt;&gt; "",
            INDEX(Elements!$B$2:$B$700, MATCH(E677, Elements!$A$2:$A$700, 0)),
            "kosong"
        ),
        "tidak ditemukan"
    ),
    "ID tidak ditemukan"
)</f>
        <v>BusinessService</v>
      </c>
      <c r="H677" s="15" t="str">
        <f>IFERROR(
    IF(
        ISNUMBER(MATCH(E677, Elements!$A$2:$A$700, 0)),
        IF(
            INDEX(Elements!$C$2:$C$700, MATCH(E677, Elements!$A$2:$A$700, 0)) &lt;&gt; "",
            INDEX(Elements!$C$2:$C$700, MATCH(E677, Elements!$A$2:$A$700, 0)),
            "kosong"
        ),
        "tidak ditemukan"
    ),
    "ID tidak ditemukan"
)</f>
        <v>Customer approval service</v>
      </c>
      <c r="I677" s="15" t="str">
        <f>IFERROR(
    IF(
        ISNUMBER(MATCH(F677, Elements!$A$2:$A$700, 0)),
        IF(
            INDEX(Elements!$C$2:$C$700, MATCH(F677, Elements!$A$2:$A$700, 0)) &lt;&gt; "",
            INDEX(Elements!$B$2:$B$700, MATCH(F677, Elements!$A$2:$A$700, 0)),
            "kosong"
        ),
        "tidak ditemukan"
    ),
    "ID tidak ditemukan"
)</f>
        <v>BusinessProcess</v>
      </c>
      <c r="J677" s="15" t="str">
        <f>IFERROR(
    IF(
        ISNUMBER(MATCH(F677, Elements!$A$2:$A$700, 0)),
        IF(
            INDEX(Elements!$C$2:$C$700, MATCH(F677, Elements!$A$2:$A$700, 0)) &lt;&gt; "",
            INDEX(Elements!$C$2:$C$700, MATCH(F677, Elements!$A$2:$A$700, 0)),
            "kosong"
        ),
        "tidak ditemukan"
    ),
    "ID tidak ditemukan"
)</f>
        <v>Approve customer data</v>
      </c>
      <c r="K677" s="15" t="str" cm="1">
        <f t="array" ref="K677">IF(
    AND(
        ISNUMBER(MATCH(SUBSTITUTE(G677, " ", ""), SUBSTITUTE(Sheet2!$AK$5:$AK$13, " ", ""), 0)),
        ISNUMBER(MATCH(SUBSTITUTE(I677, " ", ""), SUBSTITUTE(Sheet2!$AL$4:$BB$4, " ", ""), 0))
    ),
    IF(
        ISNUMBER(MATCH(B677, Sheet2!$BE$3:$BE$13, 0)),
        IF(
            ISNUMBER(MATCH(INDEX(Sheet2!$BD$3:$BD$13, MATCH(B677, Sheet2!$BE$3:$BE$13, 0)), Sheet2!$BD$3:$BD$13, 0)),
            "True",
            "False"
        ),
        "False"
    ),
    "Bukan pasangan yang dicari"
)</f>
        <v>Bukan pasangan yang dicari</v>
      </c>
      <c r="L677" s="15" t="str" cm="1">
        <f t="array" ref="L677">IF(
    AND(
        ISNUMBER(MATCH(SUBSTITUTE(G677, " ", ""), SUBSTITUTE(Sheet2!$AK$19:$AK$35, " ", ""), 0)),
        ISNUMBER(MATCH(SUBSTITUTE(I677, " ", ""), SUBSTITUTE(Sheet2!$AL$18:$AT$18, " ", ""), 0))
    ),
    IF(
        ISNUMBER(MATCH(B677, Sheet2!$BE$3:$BE$13, 0)),
        IF(
            ISNUMBER(MATCH(INDEX(Sheet2!$BD$3:$BD$13, MATCH(B677, Sheet2!$BE$3:$BE$13, 0)), Sheet2!$BD$3:$BD$13, 0)),
            "True",
            "False"
        ),
        "False"
    ),
    "Bukan pasangan yang dicari"
)</f>
        <v>Bukan pasangan yang dicari</v>
      </c>
    </row>
    <row r="678" spans="1:12" hidden="1" x14ac:dyDescent="0.25">
      <c r="A678" s="20">
        <v>13290</v>
      </c>
      <c r="B678" t="s">
        <v>11</v>
      </c>
      <c r="C678" t="s">
        <v>145</v>
      </c>
      <c r="E678">
        <v>13262</v>
      </c>
      <c r="F678">
        <v>13291</v>
      </c>
      <c r="G678" s="15" t="str">
        <f>IFERROR(
    IF(
        ISNUMBER(MATCH(E678, Elements!$A$2:$A$700, 0)),
        IF(
            INDEX(Elements!$C$2:$C$700, MATCH(E678, Elements!$A$2:$A$700, 0)) &lt;&gt; "",
            INDEX(Elements!$B$2:$B$700, MATCH(E678, Elements!$A$2:$A$700, 0)),
            "kosong"
        ),
        "tidak ditemukan"
    ),
    "ID tidak ditemukan"
)</f>
        <v>ApplicationService</v>
      </c>
      <c r="H678" s="15" t="str">
        <f>IFERROR(
    IF(
        ISNUMBER(MATCH(E678, Elements!$A$2:$A$700, 0)),
        IF(
            INDEX(Elements!$C$2:$C$700, MATCH(E678, Elements!$A$2:$A$700, 0)) &lt;&gt; "",
            INDEX(Elements!$C$2:$C$700, MATCH(E678, Elements!$A$2:$A$700, 0)),
            "kosong"
        ),
        "tidak ditemukan"
    ),
    "ID tidak ditemukan"
)</f>
        <v>Application service</v>
      </c>
      <c r="I678" s="15" t="str">
        <f>IFERROR(
    IF(
        ISNUMBER(MATCH(F678, Elements!$A$2:$A$700, 0)),
        IF(
            INDEX(Elements!$C$2:$C$700, MATCH(F678, Elements!$A$2:$A$700, 0)) &lt;&gt; "",
            INDEX(Elements!$B$2:$B$700, MATCH(F678, Elements!$A$2:$A$700, 0)),
            "kosong"
        ),
        "tidak ditemukan"
    ),
    "ID tidak ditemukan"
)</f>
        <v>BusinessProcess</v>
      </c>
      <c r="J678" s="15" t="str">
        <f>IFERROR(
    IF(
        ISNUMBER(MATCH(F678, Elements!$A$2:$A$700, 0)),
        IF(
            INDEX(Elements!$C$2:$C$700, MATCH(F678, Elements!$A$2:$A$700, 0)) &lt;&gt; "",
            INDEX(Elements!$C$2:$C$700, MATCH(F678, Elements!$A$2:$A$700, 0)),
            "kosong"
        ),
        "tidak ditemukan"
    ),
    "ID tidak ditemukan"
)</f>
        <v>Business process</v>
      </c>
      <c r="K678" s="15" t="str" cm="1">
        <f t="array" ref="K678">IF(
    AND(
        ISNUMBER(MATCH(SUBSTITUTE(G678, " ", ""), SUBSTITUTE(Sheet2!$AK$5:$AK$13, " ", ""), 0)),
        ISNUMBER(MATCH(SUBSTITUTE(I678, " ", ""), SUBSTITUTE(Sheet2!$AL$4:$BB$4, " ", ""), 0))
    ),
    IF(
        ISNUMBER(MATCH(B678, Sheet2!$BE$3:$BE$13, 0)),
        IF(
            ISNUMBER(MATCH(INDEX(Sheet2!$BD$3:$BD$13, MATCH(B678, Sheet2!$BE$3:$BE$13, 0)), Sheet2!$BD$3:$BD$13, 0)),
            "True",
            "False"
        ),
        "False"
    ),
    "Bukan pasangan yang dicari"
)</f>
        <v>Bukan pasangan yang dicari</v>
      </c>
      <c r="L678" s="15" t="str" cm="1">
        <f t="array" ref="L678">IF(
    AND(
        ISNUMBER(MATCH(SUBSTITUTE(G678, " ", ""), SUBSTITUTE(Sheet2!$AK$19:$AK$35, " ", ""), 0)),
        ISNUMBER(MATCH(SUBSTITUTE(I678, " ", ""), SUBSTITUTE(Sheet2!$AL$18:$AT$18, " ", ""), 0))
    ),
    IF(
        ISNUMBER(MATCH(B678, Sheet2!$BE$3:$BE$13, 0)),
        IF(
            ISNUMBER(MATCH(INDEX(Sheet2!$BD$3:$BD$13, MATCH(B678, Sheet2!$BE$3:$BE$13, 0)), Sheet2!$BD$3:$BD$13, 0)),
            "True",
            "False"
        ),
        "False"
    ),
    "Bukan pasangan yang dicari"
)</f>
        <v>Bukan pasangan yang dicari</v>
      </c>
    </row>
    <row r="679" spans="1:12" hidden="1" x14ac:dyDescent="0.25">
      <c r="A679" s="20">
        <v>10563</v>
      </c>
      <c r="B679" t="s">
        <v>12</v>
      </c>
      <c r="E679">
        <v>10475</v>
      </c>
      <c r="F679">
        <v>10480</v>
      </c>
      <c r="G679" s="15" t="str">
        <f>IFERROR(
    IF(
        ISNUMBER(MATCH(E679, Elements!$A$2:$A$700, 0)),
        IF(
            INDEX(Elements!$C$2:$C$700, MATCH(E679, Elements!$A$2:$A$700, 0)) &lt;&gt; "",
            INDEX(Elements!$B$2:$B$700, MATCH(E679, Elements!$A$2:$A$700, 0)),
            "kosong"
        ),
        "tidak ditemukan"
    ),
    "ID tidak ditemukan"
)</f>
        <v>DataObject</v>
      </c>
      <c r="H679" s="15" t="str">
        <f>IFERROR(
    IF(
        ISNUMBER(MATCH(E679, Elements!$A$2:$A$700, 0)),
        IF(
            INDEX(Elements!$C$2:$C$700, MATCH(E679, Elements!$A$2:$A$700, 0)) &lt;&gt; "",
            INDEX(Elements!$C$2:$C$700, MATCH(E679, Elements!$A$2:$A$700, 0)),
            "kosong"
        ),
        "tidak ditemukan"
    ),
    "ID tidak ditemukan"
)</f>
        <v>RESPOND</v>
      </c>
      <c r="I679" s="15" t="str">
        <f>IFERROR(
    IF(
        ISNUMBER(MATCH(F679, Elements!$A$2:$A$700, 0)),
        IF(
            INDEX(Elements!$C$2:$C$700, MATCH(F679, Elements!$A$2:$A$700, 0)) &lt;&gt; "",
            INDEX(Elements!$B$2:$B$700, MATCH(F679, Elements!$A$2:$A$700, 0)),
            "kosong"
        ),
        "tidak ditemukan"
    ),
    "ID tidak ditemukan"
)</f>
        <v>DataObject</v>
      </c>
      <c r="J679" s="15" t="str">
        <f>IFERROR(
    IF(
        ISNUMBER(MATCH(F679, Elements!$A$2:$A$700, 0)),
        IF(
            INDEX(Elements!$C$2:$C$700, MATCH(F679, Elements!$A$2:$A$700, 0)) &lt;&gt; "",
            INDEX(Elements!$C$2:$C$700, MATCH(F679, Elements!$A$2:$A$700, 0)),
            "kosong"
        ),
        "tidak ditemukan"
    ),
    "ID tidak ditemukan"
)</f>
        <v>PUSH message</v>
      </c>
      <c r="K679" s="15" t="str" cm="1">
        <f t="array" ref="K679">IF(
    AND(
        ISNUMBER(MATCH(SUBSTITUTE(G679, " ", ""), SUBSTITUTE(Sheet2!$AK$5:$AK$13, " ", ""), 0)),
        ISNUMBER(MATCH(SUBSTITUTE(I679, " ", ""), SUBSTITUTE(Sheet2!$AL$4:$BB$4, " ", ""), 0))
    ),
    IF(
        ISNUMBER(MATCH(B679, Sheet2!$BE$3:$BE$13, 0)),
        IF(
            ISNUMBER(MATCH(INDEX(Sheet2!$BD$3:$BD$13, MATCH(B679, Sheet2!$BE$3:$BE$13, 0)), Sheet2!$BD$3:$BD$13, 0)),
            "True",
            "False"
        ),
        "False"
    ),
    "Bukan pasangan yang dicari"
)</f>
        <v>Bukan pasangan yang dicari</v>
      </c>
      <c r="L679" s="15" t="str" cm="1">
        <f t="array" ref="L679">IF(
    AND(
        ISNUMBER(MATCH(SUBSTITUTE(G679, " ", ""), SUBSTITUTE(Sheet2!$AK$19:$AK$35, " ", ""), 0)),
        ISNUMBER(MATCH(SUBSTITUTE(I679, " ", ""), SUBSTITUTE(Sheet2!$AL$18:$AT$18, " ", ""), 0))
    ),
    IF(
        ISNUMBER(MATCH(B679, Sheet2!$BE$3:$BE$13, 0)),
        IF(
            ISNUMBER(MATCH(INDEX(Sheet2!$BD$3:$BD$13, MATCH(B679, Sheet2!$BE$3:$BE$13, 0)), Sheet2!$BD$3:$BD$13, 0)),
            "True",
            "False"
        ),
        "False"
    ),
    "Bukan pasangan yang dicari"
)</f>
        <v>Bukan pasangan yang dicari</v>
      </c>
    </row>
    <row r="680" spans="1:12" hidden="1" x14ac:dyDescent="0.25">
      <c r="A680" s="20">
        <v>10564</v>
      </c>
      <c r="B680" t="s">
        <v>12</v>
      </c>
      <c r="E680">
        <v>10476</v>
      </c>
      <c r="F680">
        <v>10481</v>
      </c>
      <c r="G680" s="15" t="str">
        <f>IFERROR(
    IF(
        ISNUMBER(MATCH(E680, Elements!$A$2:$A$700, 0)),
        IF(
            INDEX(Elements!$C$2:$C$700, MATCH(E680, Elements!$A$2:$A$700, 0)) &lt;&gt; "",
            INDEX(Elements!$B$2:$B$700, MATCH(E680, Elements!$A$2:$A$700, 0)),
            "kosong"
        ),
        "tidak ditemukan"
    ),
    "ID tidak ditemukan"
)</f>
        <v>DataObject</v>
      </c>
      <c r="H680" s="15" t="str">
        <f>IFERROR(
    IF(
        ISNUMBER(MATCH(E680, Elements!$A$2:$A$700, 0)),
        IF(
            INDEX(Elements!$C$2:$C$700, MATCH(E680, Elements!$A$2:$A$700, 0)) &lt;&gt; "",
            INDEX(Elements!$C$2:$C$700, MATCH(E680, Elements!$A$2:$A$700, 0)),
            "kosong"
        ),
        "tidak ditemukan"
    ),
    "ID tidak ditemukan"
)</f>
        <v>SHOW</v>
      </c>
      <c r="I680" s="15" t="str">
        <f>IFERROR(
    IF(
        ISNUMBER(MATCH(F680, Elements!$A$2:$A$700, 0)),
        IF(
            INDEX(Elements!$C$2:$C$700, MATCH(F680, Elements!$A$2:$A$700, 0)) &lt;&gt; "",
            INDEX(Elements!$B$2:$B$700, MATCH(F680, Elements!$A$2:$A$700, 0)),
            "kosong"
        ),
        "tidak ditemukan"
    ),
    "ID tidak ditemukan"
)</f>
        <v>DataObject</v>
      </c>
      <c r="J680" s="15" t="str">
        <f>IFERROR(
    IF(
        ISNUMBER(MATCH(F680, Elements!$A$2:$A$700, 0)),
        IF(
            INDEX(Elements!$C$2:$C$700, MATCH(F680, Elements!$A$2:$A$700, 0)) &lt;&gt; "",
            INDEX(Elements!$C$2:$C$700, MATCH(F680, Elements!$A$2:$A$700, 0)),
            "kosong"
        ),
        "tidak ditemukan"
    ),
    "ID tidak ditemukan"
)</f>
        <v>PULL message</v>
      </c>
      <c r="K680" s="15" t="str" cm="1">
        <f t="array" ref="K680">IF(
    AND(
        ISNUMBER(MATCH(SUBSTITUTE(G680, " ", ""), SUBSTITUTE(Sheet2!$AK$5:$AK$13, " ", ""), 0)),
        ISNUMBER(MATCH(SUBSTITUTE(I680, " ", ""), SUBSTITUTE(Sheet2!$AL$4:$BB$4, " ", ""), 0))
    ),
    IF(
        ISNUMBER(MATCH(B680, Sheet2!$BE$3:$BE$13, 0)),
        IF(
            ISNUMBER(MATCH(INDEX(Sheet2!$BD$3:$BD$13, MATCH(B680, Sheet2!$BE$3:$BE$13, 0)), Sheet2!$BD$3:$BD$13, 0)),
            "True",
            "False"
        ),
        "False"
    ),
    "Bukan pasangan yang dicari"
)</f>
        <v>Bukan pasangan yang dicari</v>
      </c>
      <c r="L680" s="15" t="str" cm="1">
        <f t="array" ref="L680">IF(
    AND(
        ISNUMBER(MATCH(SUBSTITUTE(G680, " ", ""), SUBSTITUTE(Sheet2!$AK$19:$AK$35, " ", ""), 0)),
        ISNUMBER(MATCH(SUBSTITUTE(I680, " ", ""), SUBSTITUTE(Sheet2!$AL$18:$AT$18, " ", ""), 0))
    ),
    IF(
        ISNUMBER(MATCH(B680, Sheet2!$BE$3:$BE$13, 0)),
        IF(
            ISNUMBER(MATCH(INDEX(Sheet2!$BD$3:$BD$13, MATCH(B680, Sheet2!$BE$3:$BE$13, 0)), Sheet2!$BD$3:$BD$13, 0)),
            "True",
            "False"
        ),
        "False"
    ),
    "Bukan pasangan yang dicari"
)</f>
        <v>Bukan pasangan yang dicari</v>
      </c>
    </row>
    <row r="681" spans="1:12" hidden="1" x14ac:dyDescent="0.25">
      <c r="A681" s="20">
        <v>10565</v>
      </c>
      <c r="B681" t="s">
        <v>12</v>
      </c>
      <c r="E681">
        <v>10479</v>
      </c>
      <c r="F681">
        <v>10482</v>
      </c>
      <c r="G681" s="15" t="str">
        <f>IFERROR(
    IF(
        ISNUMBER(MATCH(E681, Elements!$A$2:$A$700, 0)),
        IF(
            INDEX(Elements!$C$2:$C$700, MATCH(E681, Elements!$A$2:$A$700, 0)) &lt;&gt; "",
            INDEX(Elements!$B$2:$B$700, MATCH(E681, Elements!$A$2:$A$700, 0)),
            "kosong"
        ),
        "tidak ditemukan"
    ),
    "ID tidak ditemukan"
)</f>
        <v>DataObject</v>
      </c>
      <c r="H681" s="15" t="str">
        <f>IFERROR(
    IF(
        ISNUMBER(MATCH(E681, Elements!$A$2:$A$700, 0)),
        IF(
            INDEX(Elements!$C$2:$C$700, MATCH(E681, Elements!$A$2:$A$700, 0)) &lt;&gt; "",
            INDEX(Elements!$C$2:$C$700, MATCH(E681, Elements!$A$2:$A$700, 0)),
            "kosong"
        ),
        "tidak ditemukan"
    ),
    "ID tidak ditemukan"
)</f>
        <v>SYNC DELETE</v>
      </c>
      <c r="I681" s="15" t="str">
        <f>IFERROR(
    IF(
        ISNUMBER(MATCH(F681, Elements!$A$2:$A$700, 0)),
        IF(
            INDEX(Elements!$C$2:$C$700, MATCH(F681, Elements!$A$2:$A$700, 0)) &lt;&gt; "",
            INDEX(Elements!$B$2:$B$700, MATCH(F681, Elements!$A$2:$A$700, 0)),
            "kosong"
        ),
        "tidak ditemukan"
    ),
    "ID tidak ditemukan"
)</f>
        <v>DataObject</v>
      </c>
      <c r="J681" s="15" t="str">
        <f>IFERROR(
    IF(
        ISNUMBER(MATCH(F681, Elements!$A$2:$A$700, 0)),
        IF(
            INDEX(Elements!$C$2:$C$700, MATCH(F681, Elements!$A$2:$A$700, 0)) &lt;&gt; "",
            INDEX(Elements!$C$2:$C$700, MATCH(F681, Elements!$A$2:$A$700, 0)),
            "kosong"
        ),
        "tidak ditemukan"
    ),
    "ID tidak ditemukan"
)</f>
        <v>PUBLISH message</v>
      </c>
      <c r="K681" s="15" t="str" cm="1">
        <f t="array" ref="K681">IF(
    AND(
        ISNUMBER(MATCH(SUBSTITUTE(G681, " ", ""), SUBSTITUTE(Sheet2!$AK$5:$AK$13, " ", ""), 0)),
        ISNUMBER(MATCH(SUBSTITUTE(I681, " ", ""), SUBSTITUTE(Sheet2!$AL$4:$BB$4, " ", ""), 0))
    ),
    IF(
        ISNUMBER(MATCH(B681, Sheet2!$BE$3:$BE$13, 0)),
        IF(
            ISNUMBER(MATCH(INDEX(Sheet2!$BD$3:$BD$13, MATCH(B681, Sheet2!$BE$3:$BE$13, 0)), Sheet2!$BD$3:$BD$13, 0)),
            "True",
            "False"
        ),
        "False"
    ),
    "Bukan pasangan yang dicari"
)</f>
        <v>Bukan pasangan yang dicari</v>
      </c>
      <c r="L681" s="15" t="str" cm="1">
        <f t="array" ref="L681">IF(
    AND(
        ISNUMBER(MATCH(SUBSTITUTE(G681, " ", ""), SUBSTITUTE(Sheet2!$AK$19:$AK$35, " ", ""), 0)),
        ISNUMBER(MATCH(SUBSTITUTE(I681, " ", ""), SUBSTITUTE(Sheet2!$AL$18:$AT$18, " ", ""), 0))
    ),
    IF(
        ISNUMBER(MATCH(B681, Sheet2!$BE$3:$BE$13, 0)),
        IF(
            ISNUMBER(MATCH(INDEX(Sheet2!$BD$3:$BD$13, MATCH(B681, Sheet2!$BE$3:$BE$13, 0)), Sheet2!$BD$3:$BD$13, 0)),
            "True",
            "False"
        ),
        "False"
    ),
    "Bukan pasangan yang dicari"
)</f>
        <v>Bukan pasangan yang dicari</v>
      </c>
    </row>
    <row r="682" spans="1:12" hidden="1" x14ac:dyDescent="0.25">
      <c r="A682" s="20">
        <v>10566</v>
      </c>
      <c r="B682" t="s">
        <v>12</v>
      </c>
      <c r="E682">
        <v>10478</v>
      </c>
      <c r="F682">
        <v>10482</v>
      </c>
      <c r="G682" s="15" t="str">
        <f>IFERROR(
    IF(
        ISNUMBER(MATCH(E682, Elements!$A$2:$A$700, 0)),
        IF(
            INDEX(Elements!$C$2:$C$700, MATCH(E682, Elements!$A$2:$A$700, 0)) &lt;&gt; "",
            INDEX(Elements!$B$2:$B$700, MATCH(E682, Elements!$A$2:$A$700, 0)),
            "kosong"
        ),
        "tidak ditemukan"
    ),
    "ID tidak ditemukan"
)</f>
        <v>DataObject</v>
      </c>
      <c r="H682" s="15" t="str">
        <f>IFERROR(
    IF(
        ISNUMBER(MATCH(E682, Elements!$A$2:$A$700, 0)),
        IF(
            INDEX(Elements!$C$2:$C$700, MATCH(E682, Elements!$A$2:$A$700, 0)) &lt;&gt; "",
            INDEX(Elements!$C$2:$C$700, MATCH(E682, Elements!$A$2:$A$700, 0)),
            "kosong"
        ),
        "tidak ditemukan"
    ),
    "ID tidak ditemukan"
)</f>
        <v>SYNC CHANGE</v>
      </c>
      <c r="I682" s="15" t="str">
        <f>IFERROR(
    IF(
        ISNUMBER(MATCH(F682, Elements!$A$2:$A$700, 0)),
        IF(
            INDEX(Elements!$C$2:$C$700, MATCH(F682, Elements!$A$2:$A$700, 0)) &lt;&gt; "",
            INDEX(Elements!$B$2:$B$700, MATCH(F682, Elements!$A$2:$A$700, 0)),
            "kosong"
        ),
        "tidak ditemukan"
    ),
    "ID tidak ditemukan"
)</f>
        <v>DataObject</v>
      </c>
      <c r="J682" s="15" t="str">
        <f>IFERROR(
    IF(
        ISNUMBER(MATCH(F682, Elements!$A$2:$A$700, 0)),
        IF(
            INDEX(Elements!$C$2:$C$700, MATCH(F682, Elements!$A$2:$A$700, 0)) &lt;&gt; "",
            INDEX(Elements!$C$2:$C$700, MATCH(F682, Elements!$A$2:$A$700, 0)),
            "kosong"
        ),
        "tidak ditemukan"
    ),
    "ID tidak ditemukan"
)</f>
        <v>PUBLISH message</v>
      </c>
      <c r="K682" s="15" t="str" cm="1">
        <f t="array" ref="K682">IF(
    AND(
        ISNUMBER(MATCH(SUBSTITUTE(G682, " ", ""), SUBSTITUTE(Sheet2!$AK$5:$AK$13, " ", ""), 0)),
        ISNUMBER(MATCH(SUBSTITUTE(I682, " ", ""), SUBSTITUTE(Sheet2!$AL$4:$BB$4, " ", ""), 0))
    ),
    IF(
        ISNUMBER(MATCH(B682, Sheet2!$BE$3:$BE$13, 0)),
        IF(
            ISNUMBER(MATCH(INDEX(Sheet2!$BD$3:$BD$13, MATCH(B682, Sheet2!$BE$3:$BE$13, 0)), Sheet2!$BD$3:$BD$13, 0)),
            "True",
            "False"
        ),
        "False"
    ),
    "Bukan pasangan yang dicari"
)</f>
        <v>Bukan pasangan yang dicari</v>
      </c>
      <c r="L682" s="15" t="str" cm="1">
        <f t="array" ref="L682">IF(
    AND(
        ISNUMBER(MATCH(SUBSTITUTE(G682, " ", ""), SUBSTITUTE(Sheet2!$AK$19:$AK$35, " ", ""), 0)),
        ISNUMBER(MATCH(SUBSTITUTE(I682, " ", ""), SUBSTITUTE(Sheet2!$AL$18:$AT$18, " ", ""), 0))
    ),
    IF(
        ISNUMBER(MATCH(B682, Sheet2!$BE$3:$BE$13, 0)),
        IF(
            ISNUMBER(MATCH(INDEX(Sheet2!$BD$3:$BD$13, MATCH(B682, Sheet2!$BE$3:$BE$13, 0)), Sheet2!$BD$3:$BD$13, 0)),
            "True",
            "False"
        ),
        "False"
    ),
    "Bukan pasangan yang dicari"
)</f>
        <v>Bukan pasangan yang dicari</v>
      </c>
    </row>
    <row r="683" spans="1:12" hidden="1" x14ac:dyDescent="0.25">
      <c r="A683" s="20">
        <v>10567</v>
      </c>
      <c r="B683" t="s">
        <v>12</v>
      </c>
      <c r="E683">
        <v>10477</v>
      </c>
      <c r="F683">
        <v>10482</v>
      </c>
      <c r="G683" s="15" t="str">
        <f>IFERROR(
    IF(
        ISNUMBER(MATCH(E683, Elements!$A$2:$A$700, 0)),
        IF(
            INDEX(Elements!$C$2:$C$700, MATCH(E683, Elements!$A$2:$A$700, 0)) &lt;&gt; "",
            INDEX(Elements!$B$2:$B$700, MATCH(E683, Elements!$A$2:$A$700, 0)),
            "kosong"
        ),
        "tidak ditemukan"
    ),
    "ID tidak ditemukan"
)</f>
        <v>DataObject</v>
      </c>
      <c r="H683" s="15" t="str">
        <f>IFERROR(
    IF(
        ISNUMBER(MATCH(E683, Elements!$A$2:$A$700, 0)),
        IF(
            INDEX(Elements!$C$2:$C$700, MATCH(E683, Elements!$A$2:$A$700, 0)) &lt;&gt; "",
            INDEX(Elements!$C$2:$C$700, MATCH(E683, Elements!$A$2:$A$700, 0)),
            "kosong"
        ),
        "tidak ditemukan"
    ),
    "ID tidak ditemukan"
)</f>
        <v>SYNC ADD</v>
      </c>
      <c r="I683" s="15" t="str">
        <f>IFERROR(
    IF(
        ISNUMBER(MATCH(F683, Elements!$A$2:$A$700, 0)),
        IF(
            INDEX(Elements!$C$2:$C$700, MATCH(F683, Elements!$A$2:$A$700, 0)) &lt;&gt; "",
            INDEX(Elements!$B$2:$B$700, MATCH(F683, Elements!$A$2:$A$700, 0)),
            "kosong"
        ),
        "tidak ditemukan"
    ),
    "ID tidak ditemukan"
)</f>
        <v>DataObject</v>
      </c>
      <c r="J683" s="15" t="str">
        <f>IFERROR(
    IF(
        ISNUMBER(MATCH(F683, Elements!$A$2:$A$700, 0)),
        IF(
            INDEX(Elements!$C$2:$C$700, MATCH(F683, Elements!$A$2:$A$700, 0)) &lt;&gt; "",
            INDEX(Elements!$C$2:$C$700, MATCH(F683, Elements!$A$2:$A$700, 0)),
            "kosong"
        ),
        "tidak ditemukan"
    ),
    "ID tidak ditemukan"
)</f>
        <v>PUBLISH message</v>
      </c>
      <c r="K683" s="15" t="str" cm="1">
        <f t="array" ref="K683">IF(
    AND(
        ISNUMBER(MATCH(SUBSTITUTE(G683, " ", ""), SUBSTITUTE(Sheet2!$AK$5:$AK$13, " ", ""), 0)),
        ISNUMBER(MATCH(SUBSTITUTE(I683, " ", ""), SUBSTITUTE(Sheet2!$AL$4:$BB$4, " ", ""), 0))
    ),
    IF(
        ISNUMBER(MATCH(B683, Sheet2!$BE$3:$BE$13, 0)),
        IF(
            ISNUMBER(MATCH(INDEX(Sheet2!$BD$3:$BD$13, MATCH(B683, Sheet2!$BE$3:$BE$13, 0)), Sheet2!$BD$3:$BD$13, 0)),
            "True",
            "False"
        ),
        "False"
    ),
    "Bukan pasangan yang dicari"
)</f>
        <v>Bukan pasangan yang dicari</v>
      </c>
      <c r="L683" s="15" t="str" cm="1">
        <f t="array" ref="L683">IF(
    AND(
        ISNUMBER(MATCH(SUBSTITUTE(G683, " ", ""), SUBSTITUTE(Sheet2!$AK$19:$AK$35, " ", ""), 0)),
        ISNUMBER(MATCH(SUBSTITUTE(I683, " ", ""), SUBSTITUTE(Sheet2!$AL$18:$AT$18, " ", ""), 0))
    ),
    IF(
        ISNUMBER(MATCH(B683, Sheet2!$BE$3:$BE$13, 0)),
        IF(
            ISNUMBER(MATCH(INDEX(Sheet2!$BD$3:$BD$13, MATCH(B683, Sheet2!$BE$3:$BE$13, 0)), Sheet2!$BD$3:$BD$13, 0)),
            "True",
            "False"
        ),
        "False"
    ),
    "Bukan pasangan yang dicari"
)</f>
        <v>Bukan pasangan yang dicari</v>
      </c>
    </row>
    <row r="684" spans="1:12" hidden="1" x14ac:dyDescent="0.25">
      <c r="A684" s="20">
        <v>10483</v>
      </c>
      <c r="B684" t="s">
        <v>12</v>
      </c>
      <c r="E684">
        <v>10472</v>
      </c>
      <c r="F684">
        <v>10482</v>
      </c>
      <c r="G684" s="15" t="str">
        <f>IFERROR(
    IF(
        ISNUMBER(MATCH(E684, Elements!$A$2:$A$700, 0)),
        IF(
            INDEX(Elements!$C$2:$C$700, MATCH(E684, Elements!$A$2:$A$700, 0)) &lt;&gt; "",
            INDEX(Elements!$B$2:$B$700, MATCH(E684, Elements!$A$2:$A$700, 0)),
            "kosong"
        ),
        "tidak ditemukan"
    ),
    "ID tidak ditemukan"
)</f>
        <v>DataObject</v>
      </c>
      <c r="H684" s="15" t="str">
        <f>IFERROR(
    IF(
        ISNUMBER(MATCH(E684, Elements!$A$2:$A$700, 0)),
        IF(
            INDEX(Elements!$C$2:$C$700, MATCH(E684, Elements!$A$2:$A$700, 0)) &lt;&gt; "",
            INDEX(Elements!$C$2:$C$700, MATCH(E684, Elements!$A$2:$A$700, 0)),
            "kosong"
        ),
        "tidak ditemukan"
    ),
    "ID tidak ditemukan"
)</f>
        <v>CONFIRM</v>
      </c>
      <c r="I684" s="15" t="str">
        <f>IFERROR(
    IF(
        ISNUMBER(MATCH(F684, Elements!$A$2:$A$700, 0)),
        IF(
            INDEX(Elements!$C$2:$C$700, MATCH(F684, Elements!$A$2:$A$700, 0)) &lt;&gt; "",
            INDEX(Elements!$B$2:$B$700, MATCH(F684, Elements!$A$2:$A$700, 0)),
            "kosong"
        ),
        "tidak ditemukan"
    ),
    "ID tidak ditemukan"
)</f>
        <v>DataObject</v>
      </c>
      <c r="J684" s="15" t="str">
        <f>IFERROR(
    IF(
        ISNUMBER(MATCH(F684, Elements!$A$2:$A$700, 0)),
        IF(
            INDEX(Elements!$C$2:$C$700, MATCH(F684, Elements!$A$2:$A$700, 0)) &lt;&gt; "",
            INDEX(Elements!$C$2:$C$700, MATCH(F684, Elements!$A$2:$A$700, 0)),
            "kosong"
        ),
        "tidak ditemukan"
    ),
    "ID tidak ditemukan"
)</f>
        <v>PUBLISH message</v>
      </c>
      <c r="K684" s="15" t="str" cm="1">
        <f t="array" ref="K684">IF(
    AND(
        ISNUMBER(MATCH(SUBSTITUTE(G684, " ", ""), SUBSTITUTE(Sheet2!$AK$5:$AK$13, " ", ""), 0)),
        ISNUMBER(MATCH(SUBSTITUTE(I684, " ", ""), SUBSTITUTE(Sheet2!$AL$4:$BB$4, " ", ""), 0))
    ),
    IF(
        ISNUMBER(MATCH(B684, Sheet2!$BE$3:$BE$13, 0)),
        IF(
            ISNUMBER(MATCH(INDEX(Sheet2!$BD$3:$BD$13, MATCH(B684, Sheet2!$BE$3:$BE$13, 0)), Sheet2!$BD$3:$BD$13, 0)),
            "True",
            "False"
        ),
        "False"
    ),
    "Bukan pasangan yang dicari"
)</f>
        <v>Bukan pasangan yang dicari</v>
      </c>
      <c r="L684" s="15" t="str" cm="1">
        <f t="array" ref="L684">IF(
    AND(
        ISNUMBER(MATCH(SUBSTITUTE(G684, " ", ""), SUBSTITUTE(Sheet2!$AK$19:$AK$35, " ", ""), 0)),
        ISNUMBER(MATCH(SUBSTITUTE(I684, " ", ""), SUBSTITUTE(Sheet2!$AL$18:$AT$18, " ", ""), 0))
    ),
    IF(
        ISNUMBER(MATCH(B684, Sheet2!$BE$3:$BE$13, 0)),
        IF(
            ISNUMBER(MATCH(INDEX(Sheet2!$BD$3:$BD$13, MATCH(B684, Sheet2!$BE$3:$BE$13, 0)), Sheet2!$BD$3:$BD$13, 0)),
            "True",
            "False"
        ),
        "False"
    ),
    "Bukan pasangan yang dicari"
)</f>
        <v>Bukan pasangan yang dicari</v>
      </c>
    </row>
    <row r="685" spans="1:12" hidden="1" x14ac:dyDescent="0.25">
      <c r="A685" s="20">
        <v>10484</v>
      </c>
      <c r="B685" t="s">
        <v>12</v>
      </c>
      <c r="E685">
        <v>10472</v>
      </c>
      <c r="F685">
        <v>10481</v>
      </c>
      <c r="G685" s="15" t="str">
        <f>IFERROR(
    IF(
        ISNUMBER(MATCH(E685, Elements!$A$2:$A$700, 0)),
        IF(
            INDEX(Elements!$C$2:$C$700, MATCH(E685, Elements!$A$2:$A$700, 0)) &lt;&gt; "",
            INDEX(Elements!$B$2:$B$700, MATCH(E685, Elements!$A$2:$A$700, 0)),
            "kosong"
        ),
        "tidak ditemukan"
    ),
    "ID tidak ditemukan"
)</f>
        <v>DataObject</v>
      </c>
      <c r="H685" s="15" t="str">
        <f>IFERROR(
    IF(
        ISNUMBER(MATCH(E685, Elements!$A$2:$A$700, 0)),
        IF(
            INDEX(Elements!$C$2:$C$700, MATCH(E685, Elements!$A$2:$A$700, 0)) &lt;&gt; "",
            INDEX(Elements!$C$2:$C$700, MATCH(E685, Elements!$A$2:$A$700, 0)),
            "kosong"
        ),
        "tidak ditemukan"
    ),
    "ID tidak ditemukan"
)</f>
        <v>CONFIRM</v>
      </c>
      <c r="I685" s="15" t="str">
        <f>IFERROR(
    IF(
        ISNUMBER(MATCH(F685, Elements!$A$2:$A$700, 0)),
        IF(
            INDEX(Elements!$C$2:$C$700, MATCH(F685, Elements!$A$2:$A$700, 0)) &lt;&gt; "",
            INDEX(Elements!$B$2:$B$700, MATCH(F685, Elements!$A$2:$A$700, 0)),
            "kosong"
        ),
        "tidak ditemukan"
    ),
    "ID tidak ditemukan"
)</f>
        <v>DataObject</v>
      </c>
      <c r="J685" s="15" t="str">
        <f>IFERROR(
    IF(
        ISNUMBER(MATCH(F685, Elements!$A$2:$A$700, 0)),
        IF(
            INDEX(Elements!$C$2:$C$700, MATCH(F685, Elements!$A$2:$A$700, 0)) &lt;&gt; "",
            INDEX(Elements!$C$2:$C$700, MATCH(F685, Elements!$A$2:$A$700, 0)),
            "kosong"
        ),
        "tidak ditemukan"
    ),
    "ID tidak ditemukan"
)</f>
        <v>PULL message</v>
      </c>
      <c r="K685" s="15" t="str" cm="1">
        <f t="array" ref="K685">IF(
    AND(
        ISNUMBER(MATCH(SUBSTITUTE(G685, " ", ""), SUBSTITUTE(Sheet2!$AK$5:$AK$13, " ", ""), 0)),
        ISNUMBER(MATCH(SUBSTITUTE(I685, " ", ""), SUBSTITUTE(Sheet2!$AL$4:$BB$4, " ", ""), 0))
    ),
    IF(
        ISNUMBER(MATCH(B685, Sheet2!$BE$3:$BE$13, 0)),
        IF(
            ISNUMBER(MATCH(INDEX(Sheet2!$BD$3:$BD$13, MATCH(B685, Sheet2!$BE$3:$BE$13, 0)), Sheet2!$BD$3:$BD$13, 0)),
            "True",
            "False"
        ),
        "False"
    ),
    "Bukan pasangan yang dicari"
)</f>
        <v>Bukan pasangan yang dicari</v>
      </c>
      <c r="L685" s="15" t="str" cm="1">
        <f t="array" ref="L685">IF(
    AND(
        ISNUMBER(MATCH(SUBSTITUTE(G685, " ", ""), SUBSTITUTE(Sheet2!$AK$19:$AK$35, " ", ""), 0)),
        ISNUMBER(MATCH(SUBSTITUTE(I685, " ", ""), SUBSTITUTE(Sheet2!$AL$18:$AT$18, " ", ""), 0))
    ),
    IF(
        ISNUMBER(MATCH(B685, Sheet2!$BE$3:$BE$13, 0)),
        IF(
            ISNUMBER(MATCH(INDEX(Sheet2!$BD$3:$BD$13, MATCH(B685, Sheet2!$BE$3:$BE$13, 0)), Sheet2!$BD$3:$BD$13, 0)),
            "True",
            "False"
        ),
        "False"
    ),
    "Bukan pasangan yang dicari"
)</f>
        <v>Bukan pasangan yang dicari</v>
      </c>
    </row>
    <row r="686" spans="1:12" hidden="1" x14ac:dyDescent="0.25">
      <c r="A686" s="20">
        <v>10485</v>
      </c>
      <c r="B686" t="s">
        <v>12</v>
      </c>
      <c r="E686">
        <v>10472</v>
      </c>
      <c r="F686">
        <v>10480</v>
      </c>
      <c r="G686" s="15" t="str">
        <f>IFERROR(
    IF(
        ISNUMBER(MATCH(E686, Elements!$A$2:$A$700, 0)),
        IF(
            INDEX(Elements!$C$2:$C$700, MATCH(E686, Elements!$A$2:$A$700, 0)) &lt;&gt; "",
            INDEX(Elements!$B$2:$B$700, MATCH(E686, Elements!$A$2:$A$700, 0)),
            "kosong"
        ),
        "tidak ditemukan"
    ),
    "ID tidak ditemukan"
)</f>
        <v>DataObject</v>
      </c>
      <c r="H686" s="15" t="str">
        <f>IFERROR(
    IF(
        ISNUMBER(MATCH(E686, Elements!$A$2:$A$700, 0)),
        IF(
            INDEX(Elements!$C$2:$C$700, MATCH(E686, Elements!$A$2:$A$700, 0)) &lt;&gt; "",
            INDEX(Elements!$C$2:$C$700, MATCH(E686, Elements!$A$2:$A$700, 0)),
            "kosong"
        ),
        "tidak ditemukan"
    ),
    "ID tidak ditemukan"
)</f>
        <v>CONFIRM</v>
      </c>
      <c r="I686" s="15" t="str">
        <f>IFERROR(
    IF(
        ISNUMBER(MATCH(F686, Elements!$A$2:$A$700, 0)),
        IF(
            INDEX(Elements!$C$2:$C$700, MATCH(F686, Elements!$A$2:$A$700, 0)) &lt;&gt; "",
            INDEX(Elements!$B$2:$B$700, MATCH(F686, Elements!$A$2:$A$700, 0)),
            "kosong"
        ),
        "tidak ditemukan"
    ),
    "ID tidak ditemukan"
)</f>
        <v>DataObject</v>
      </c>
      <c r="J686" s="15" t="str">
        <f>IFERROR(
    IF(
        ISNUMBER(MATCH(F686, Elements!$A$2:$A$700, 0)),
        IF(
            INDEX(Elements!$C$2:$C$700, MATCH(F686, Elements!$A$2:$A$700, 0)) &lt;&gt; "",
            INDEX(Elements!$C$2:$C$700, MATCH(F686, Elements!$A$2:$A$700, 0)),
            "kosong"
        ),
        "tidak ditemukan"
    ),
    "ID tidak ditemukan"
)</f>
        <v>PUSH message</v>
      </c>
      <c r="K686" s="15" t="str" cm="1">
        <f t="array" ref="K686">IF(
    AND(
        ISNUMBER(MATCH(SUBSTITUTE(G686, " ", ""), SUBSTITUTE(Sheet2!$AK$5:$AK$13, " ", ""), 0)),
        ISNUMBER(MATCH(SUBSTITUTE(I686, " ", ""), SUBSTITUTE(Sheet2!$AL$4:$BB$4, " ", ""), 0))
    ),
    IF(
        ISNUMBER(MATCH(B686, Sheet2!$BE$3:$BE$13, 0)),
        IF(
            ISNUMBER(MATCH(INDEX(Sheet2!$BD$3:$BD$13, MATCH(B686, Sheet2!$BE$3:$BE$13, 0)), Sheet2!$BD$3:$BD$13, 0)),
            "True",
            "False"
        ),
        "False"
    ),
    "Bukan pasangan yang dicari"
)</f>
        <v>Bukan pasangan yang dicari</v>
      </c>
      <c r="L686" s="15" t="str" cm="1">
        <f t="array" ref="L686">IF(
    AND(
        ISNUMBER(MATCH(SUBSTITUTE(G686, " ", ""), SUBSTITUTE(Sheet2!$AK$19:$AK$35, " ", ""), 0)),
        ISNUMBER(MATCH(SUBSTITUTE(I686, " ", ""), SUBSTITUTE(Sheet2!$AL$18:$AT$18, " ", ""), 0))
    ),
    IF(
        ISNUMBER(MATCH(B686, Sheet2!$BE$3:$BE$13, 0)),
        IF(
            ISNUMBER(MATCH(INDEX(Sheet2!$BD$3:$BD$13, MATCH(B686, Sheet2!$BE$3:$BE$13, 0)), Sheet2!$BD$3:$BD$13, 0)),
            "True",
            "False"
        ),
        "False"
    ),
    "Bukan pasangan yang dicari"
)</f>
        <v>Bukan pasangan yang dicari</v>
      </c>
    </row>
    <row r="687" spans="1:12" hidden="1" x14ac:dyDescent="0.25">
      <c r="A687" s="20">
        <v>10486</v>
      </c>
      <c r="B687" t="s">
        <v>12</v>
      </c>
      <c r="E687">
        <v>10469</v>
      </c>
      <c r="F687">
        <v>10480</v>
      </c>
      <c r="G687" s="15" t="str">
        <f>IFERROR(
    IF(
        ISNUMBER(MATCH(E687, Elements!$A$2:$A$700, 0)),
        IF(
            INDEX(Elements!$C$2:$C$700, MATCH(E687, Elements!$A$2:$A$700, 0)) &lt;&gt; "",
            INDEX(Elements!$B$2:$B$700, MATCH(E687, Elements!$A$2:$A$700, 0)),
            "kosong"
        ),
        "tidak ditemukan"
    ),
    "ID tidak ditemukan"
)</f>
        <v>DataObject</v>
      </c>
      <c r="H687" s="15" t="str">
        <f>IFERROR(
    IF(
        ISNUMBER(MATCH(E687, Elements!$A$2:$A$700, 0)),
        IF(
            INDEX(Elements!$C$2:$C$700, MATCH(E687, Elements!$A$2:$A$700, 0)) &lt;&gt; "",
            INDEX(Elements!$C$2:$C$700, MATCH(E687, Elements!$A$2:$A$700, 0)),
            "kosong"
        ),
        "tidak ditemukan"
    ),
    "ID tidak ditemukan"
)</f>
        <v>ACKNOWLEDGE</v>
      </c>
      <c r="I687" s="15" t="str">
        <f>IFERROR(
    IF(
        ISNUMBER(MATCH(F687, Elements!$A$2:$A$700, 0)),
        IF(
            INDEX(Elements!$C$2:$C$700, MATCH(F687, Elements!$A$2:$A$700, 0)) &lt;&gt; "",
            INDEX(Elements!$B$2:$B$700, MATCH(F687, Elements!$A$2:$A$700, 0)),
            "kosong"
        ),
        "tidak ditemukan"
    ),
    "ID tidak ditemukan"
)</f>
        <v>DataObject</v>
      </c>
      <c r="J687" s="15" t="str">
        <f>IFERROR(
    IF(
        ISNUMBER(MATCH(F687, Elements!$A$2:$A$700, 0)),
        IF(
            INDEX(Elements!$C$2:$C$700, MATCH(F687, Elements!$A$2:$A$700, 0)) &lt;&gt; "",
            INDEX(Elements!$C$2:$C$700, MATCH(F687, Elements!$A$2:$A$700, 0)),
            "kosong"
        ),
        "tidak ditemukan"
    ),
    "ID tidak ditemukan"
)</f>
        <v>PUSH message</v>
      </c>
      <c r="K687" s="15" t="str" cm="1">
        <f t="array" ref="K687">IF(
    AND(
        ISNUMBER(MATCH(SUBSTITUTE(G687, " ", ""), SUBSTITUTE(Sheet2!$AK$5:$AK$13, " ", ""), 0)),
        ISNUMBER(MATCH(SUBSTITUTE(I687, " ", ""), SUBSTITUTE(Sheet2!$AL$4:$BB$4, " ", ""), 0))
    ),
    IF(
        ISNUMBER(MATCH(B687, Sheet2!$BE$3:$BE$13, 0)),
        IF(
            ISNUMBER(MATCH(INDEX(Sheet2!$BD$3:$BD$13, MATCH(B687, Sheet2!$BE$3:$BE$13, 0)), Sheet2!$BD$3:$BD$13, 0)),
            "True",
            "False"
        ),
        "False"
    ),
    "Bukan pasangan yang dicari"
)</f>
        <v>Bukan pasangan yang dicari</v>
      </c>
      <c r="L687" s="15" t="str" cm="1">
        <f t="array" ref="L687">IF(
    AND(
        ISNUMBER(MATCH(SUBSTITUTE(G687, " ", ""), SUBSTITUTE(Sheet2!$AK$19:$AK$35, " ", ""), 0)),
        ISNUMBER(MATCH(SUBSTITUTE(I687, " ", ""), SUBSTITUTE(Sheet2!$AL$18:$AT$18, " ", ""), 0))
    ),
    IF(
        ISNUMBER(MATCH(B687, Sheet2!$BE$3:$BE$13, 0)),
        IF(
            ISNUMBER(MATCH(INDEX(Sheet2!$BD$3:$BD$13, MATCH(B687, Sheet2!$BE$3:$BE$13, 0)), Sheet2!$BD$3:$BD$13, 0)),
            "True",
            "False"
        ),
        "False"
    ),
    "Bukan pasangan yang dicari"
)</f>
        <v>Bukan pasangan yang dicari</v>
      </c>
    </row>
    <row r="688" spans="1:12" hidden="1" x14ac:dyDescent="0.25">
      <c r="A688" s="20">
        <v>10487</v>
      </c>
      <c r="B688" t="s">
        <v>12</v>
      </c>
      <c r="E688">
        <v>10470</v>
      </c>
      <c r="F688">
        <v>10480</v>
      </c>
      <c r="G688" s="15" t="str">
        <f>IFERROR(
    IF(
        ISNUMBER(MATCH(E688, Elements!$A$2:$A$700, 0)),
        IF(
            INDEX(Elements!$C$2:$C$700, MATCH(E688, Elements!$A$2:$A$700, 0)) &lt;&gt; "",
            INDEX(Elements!$B$2:$B$700, MATCH(E688, Elements!$A$2:$A$700, 0)),
            "kosong"
        ),
        "tidak ditemukan"
    ),
    "ID tidak ditemukan"
)</f>
        <v>DataObject</v>
      </c>
      <c r="H688" s="15" t="str">
        <f>IFERROR(
    IF(
        ISNUMBER(MATCH(E688, Elements!$A$2:$A$700, 0)),
        IF(
            INDEX(Elements!$C$2:$C$700, MATCH(E688, Elements!$A$2:$A$700, 0)) &lt;&gt; "",
            INDEX(Elements!$C$2:$C$700, MATCH(E688, Elements!$A$2:$A$700, 0)),
            "kosong"
        ),
        "tidak ditemukan"
    ),
    "ID tidak ditemukan"
)</f>
        <v>CANCEL</v>
      </c>
      <c r="I688" s="15" t="str">
        <f>IFERROR(
    IF(
        ISNUMBER(MATCH(F688, Elements!$A$2:$A$700, 0)),
        IF(
            INDEX(Elements!$C$2:$C$700, MATCH(F688, Elements!$A$2:$A$700, 0)) &lt;&gt; "",
            INDEX(Elements!$B$2:$B$700, MATCH(F688, Elements!$A$2:$A$700, 0)),
            "kosong"
        ),
        "tidak ditemukan"
    ),
    "ID tidak ditemukan"
)</f>
        <v>DataObject</v>
      </c>
      <c r="J688" s="15" t="str">
        <f>IFERROR(
    IF(
        ISNUMBER(MATCH(F688, Elements!$A$2:$A$700, 0)),
        IF(
            INDEX(Elements!$C$2:$C$700, MATCH(F688, Elements!$A$2:$A$700, 0)) &lt;&gt; "",
            INDEX(Elements!$C$2:$C$700, MATCH(F688, Elements!$A$2:$A$700, 0)),
            "kosong"
        ),
        "tidak ditemukan"
    ),
    "ID tidak ditemukan"
)</f>
        <v>PUSH message</v>
      </c>
      <c r="K688" s="15" t="str" cm="1">
        <f t="array" ref="K688">IF(
    AND(
        ISNUMBER(MATCH(SUBSTITUTE(G688, " ", ""), SUBSTITUTE(Sheet2!$AK$5:$AK$13, " ", ""), 0)),
        ISNUMBER(MATCH(SUBSTITUTE(I688, " ", ""), SUBSTITUTE(Sheet2!$AL$4:$BB$4, " ", ""), 0))
    ),
    IF(
        ISNUMBER(MATCH(B688, Sheet2!$BE$3:$BE$13, 0)),
        IF(
            ISNUMBER(MATCH(INDEX(Sheet2!$BD$3:$BD$13, MATCH(B688, Sheet2!$BE$3:$BE$13, 0)), Sheet2!$BD$3:$BD$13, 0)),
            "True",
            "False"
        ),
        "False"
    ),
    "Bukan pasangan yang dicari"
)</f>
        <v>Bukan pasangan yang dicari</v>
      </c>
      <c r="L688" s="15" t="str" cm="1">
        <f t="array" ref="L688">IF(
    AND(
        ISNUMBER(MATCH(SUBSTITUTE(G688, " ", ""), SUBSTITUTE(Sheet2!$AK$19:$AK$35, " ", ""), 0)),
        ISNUMBER(MATCH(SUBSTITUTE(I688, " ", ""), SUBSTITUTE(Sheet2!$AL$18:$AT$18, " ", ""), 0))
    ),
    IF(
        ISNUMBER(MATCH(B688, Sheet2!$BE$3:$BE$13, 0)),
        IF(
            ISNUMBER(MATCH(INDEX(Sheet2!$BD$3:$BD$13, MATCH(B688, Sheet2!$BE$3:$BE$13, 0)), Sheet2!$BD$3:$BD$13, 0)),
            "True",
            "False"
        ),
        "False"
    ),
    "Bukan pasangan yang dicari"
)</f>
        <v>Bukan pasangan yang dicari</v>
      </c>
    </row>
    <row r="689" spans="1:12" hidden="1" x14ac:dyDescent="0.25">
      <c r="A689" s="20">
        <v>10488</v>
      </c>
      <c r="B689" t="s">
        <v>12</v>
      </c>
      <c r="E689">
        <v>10471</v>
      </c>
      <c r="F689">
        <v>10480</v>
      </c>
      <c r="G689" s="15" t="str">
        <f>IFERROR(
    IF(
        ISNUMBER(MATCH(E689, Elements!$A$2:$A$700, 0)),
        IF(
            INDEX(Elements!$C$2:$C$700, MATCH(E689, Elements!$A$2:$A$700, 0)) &lt;&gt; "",
            INDEX(Elements!$B$2:$B$700, MATCH(E689, Elements!$A$2:$A$700, 0)),
            "kosong"
        ),
        "tidak ditemukan"
    ),
    "ID tidak ditemukan"
)</f>
        <v>DataObject</v>
      </c>
      <c r="H689" s="15" t="str">
        <f>IFERROR(
    IF(
        ISNUMBER(MATCH(E689, Elements!$A$2:$A$700, 0)),
        IF(
            INDEX(Elements!$C$2:$C$700, MATCH(E689, Elements!$A$2:$A$700, 0)) &lt;&gt; "",
            INDEX(Elements!$C$2:$C$700, MATCH(E689, Elements!$A$2:$A$700, 0)),
            "kosong"
        ),
        "tidak ditemukan"
    ),
    "ID tidak ditemukan"
)</f>
        <v>CHANGE</v>
      </c>
      <c r="I689" s="15" t="str">
        <f>IFERROR(
    IF(
        ISNUMBER(MATCH(F689, Elements!$A$2:$A$700, 0)),
        IF(
            INDEX(Elements!$C$2:$C$700, MATCH(F689, Elements!$A$2:$A$700, 0)) &lt;&gt; "",
            INDEX(Elements!$B$2:$B$700, MATCH(F689, Elements!$A$2:$A$700, 0)),
            "kosong"
        ),
        "tidak ditemukan"
    ),
    "ID tidak ditemukan"
)</f>
        <v>DataObject</v>
      </c>
      <c r="J689" s="15" t="str">
        <f>IFERROR(
    IF(
        ISNUMBER(MATCH(F689, Elements!$A$2:$A$700, 0)),
        IF(
            INDEX(Elements!$C$2:$C$700, MATCH(F689, Elements!$A$2:$A$700, 0)) &lt;&gt; "",
            INDEX(Elements!$C$2:$C$700, MATCH(F689, Elements!$A$2:$A$700, 0)),
            "kosong"
        ),
        "tidak ditemukan"
    ),
    "ID tidak ditemukan"
)</f>
        <v>PUSH message</v>
      </c>
      <c r="K689" s="15" t="str" cm="1">
        <f t="array" ref="K689">IF(
    AND(
        ISNUMBER(MATCH(SUBSTITUTE(G689, " ", ""), SUBSTITUTE(Sheet2!$AK$5:$AK$13, " ", ""), 0)),
        ISNUMBER(MATCH(SUBSTITUTE(I689, " ", ""), SUBSTITUTE(Sheet2!$AL$4:$BB$4, " ", ""), 0))
    ),
    IF(
        ISNUMBER(MATCH(B689, Sheet2!$BE$3:$BE$13, 0)),
        IF(
            ISNUMBER(MATCH(INDEX(Sheet2!$BD$3:$BD$13, MATCH(B689, Sheet2!$BE$3:$BE$13, 0)), Sheet2!$BD$3:$BD$13, 0)),
            "True",
            "False"
        ),
        "False"
    ),
    "Bukan pasangan yang dicari"
)</f>
        <v>Bukan pasangan yang dicari</v>
      </c>
      <c r="L689" s="15" t="str" cm="1">
        <f t="array" ref="L689">IF(
    AND(
        ISNUMBER(MATCH(SUBSTITUTE(G689, " ", ""), SUBSTITUTE(Sheet2!$AK$19:$AK$35, " ", ""), 0)),
        ISNUMBER(MATCH(SUBSTITUTE(I689, " ", ""), SUBSTITUTE(Sheet2!$AL$18:$AT$18, " ", ""), 0))
    ),
    IF(
        ISNUMBER(MATCH(B689, Sheet2!$BE$3:$BE$13, 0)),
        IF(
            ISNUMBER(MATCH(INDEX(Sheet2!$BD$3:$BD$13, MATCH(B689, Sheet2!$BE$3:$BE$13, 0)), Sheet2!$BD$3:$BD$13, 0)),
            "True",
            "False"
        ),
        "False"
    ),
    "Bukan pasangan yang dicari"
)</f>
        <v>Bukan pasangan yang dicari</v>
      </c>
    </row>
    <row r="690" spans="1:12" hidden="1" x14ac:dyDescent="0.25">
      <c r="A690" s="20">
        <v>10489</v>
      </c>
      <c r="B690" t="s">
        <v>12</v>
      </c>
      <c r="E690">
        <v>10473</v>
      </c>
      <c r="F690">
        <v>10481</v>
      </c>
      <c r="G690" s="15" t="str">
        <f>IFERROR(
    IF(
        ISNUMBER(MATCH(E690, Elements!$A$2:$A$700, 0)),
        IF(
            INDEX(Elements!$C$2:$C$700, MATCH(E690, Elements!$A$2:$A$700, 0)) &lt;&gt; "",
            INDEX(Elements!$B$2:$B$700, MATCH(E690, Elements!$A$2:$A$700, 0)),
            "kosong"
        ),
        "tidak ditemukan"
    ),
    "ID tidak ditemukan"
)</f>
        <v>DataObject</v>
      </c>
      <c r="H690" s="15" t="str">
        <f>IFERROR(
    IF(
        ISNUMBER(MATCH(E690, Elements!$A$2:$A$700, 0)),
        IF(
            INDEX(Elements!$C$2:$C$700, MATCH(E690, Elements!$A$2:$A$700, 0)) &lt;&gt; "",
            INDEX(Elements!$C$2:$C$700, MATCH(E690, Elements!$A$2:$A$700, 0)),
            "kosong"
        ),
        "tidak ditemukan"
    ),
    "ID tidak ditemukan"
)</f>
        <v>GET</v>
      </c>
      <c r="I690" s="15" t="str">
        <f>IFERROR(
    IF(
        ISNUMBER(MATCH(F690, Elements!$A$2:$A$700, 0)),
        IF(
            INDEX(Elements!$C$2:$C$700, MATCH(F690, Elements!$A$2:$A$700, 0)) &lt;&gt; "",
            INDEX(Elements!$B$2:$B$700, MATCH(F690, Elements!$A$2:$A$700, 0)),
            "kosong"
        ),
        "tidak ditemukan"
    ),
    "ID tidak ditemukan"
)</f>
        <v>DataObject</v>
      </c>
      <c r="J690" s="15" t="str">
        <f>IFERROR(
    IF(
        ISNUMBER(MATCH(F690, Elements!$A$2:$A$700, 0)),
        IF(
            INDEX(Elements!$C$2:$C$700, MATCH(F690, Elements!$A$2:$A$700, 0)) &lt;&gt; "",
            INDEX(Elements!$C$2:$C$700, MATCH(F690, Elements!$A$2:$A$700, 0)),
            "kosong"
        ),
        "tidak ditemukan"
    ),
    "ID tidak ditemukan"
)</f>
        <v>PULL message</v>
      </c>
      <c r="K690" s="15" t="str" cm="1">
        <f t="array" ref="K690">IF(
    AND(
        ISNUMBER(MATCH(SUBSTITUTE(G690, " ", ""), SUBSTITUTE(Sheet2!$AK$5:$AK$13, " ", ""), 0)),
        ISNUMBER(MATCH(SUBSTITUTE(I690, " ", ""), SUBSTITUTE(Sheet2!$AL$4:$BB$4, " ", ""), 0))
    ),
    IF(
        ISNUMBER(MATCH(B690, Sheet2!$BE$3:$BE$13, 0)),
        IF(
            ISNUMBER(MATCH(INDEX(Sheet2!$BD$3:$BD$13, MATCH(B690, Sheet2!$BE$3:$BE$13, 0)), Sheet2!$BD$3:$BD$13, 0)),
            "True",
            "False"
        ),
        "False"
    ),
    "Bukan pasangan yang dicari"
)</f>
        <v>Bukan pasangan yang dicari</v>
      </c>
      <c r="L690" s="15" t="str" cm="1">
        <f t="array" ref="L690">IF(
    AND(
        ISNUMBER(MATCH(SUBSTITUTE(G690, " ", ""), SUBSTITUTE(Sheet2!$AK$19:$AK$35, " ", ""), 0)),
        ISNUMBER(MATCH(SUBSTITUTE(I690, " ", ""), SUBSTITUTE(Sheet2!$AL$18:$AT$18, " ", ""), 0))
    ),
    IF(
        ISNUMBER(MATCH(B690, Sheet2!$BE$3:$BE$13, 0)),
        IF(
            ISNUMBER(MATCH(INDEX(Sheet2!$BD$3:$BD$13, MATCH(B690, Sheet2!$BE$3:$BE$13, 0)), Sheet2!$BD$3:$BD$13, 0)),
            "True",
            "False"
        ),
        "False"
    ),
    "Bukan pasangan yang dicari"
)</f>
        <v>Bukan pasangan yang dicari</v>
      </c>
    </row>
    <row r="691" spans="1:12" hidden="1" x14ac:dyDescent="0.25">
      <c r="A691" s="20">
        <v>10562</v>
      </c>
      <c r="B691" t="s">
        <v>12</v>
      </c>
      <c r="E691">
        <v>10474</v>
      </c>
      <c r="F691">
        <v>10480</v>
      </c>
      <c r="G691" s="15" t="str">
        <f>IFERROR(
    IF(
        ISNUMBER(MATCH(E691, Elements!$A$2:$A$700, 0)),
        IF(
            INDEX(Elements!$C$2:$C$700, MATCH(E691, Elements!$A$2:$A$700, 0)) &lt;&gt; "",
            INDEX(Elements!$B$2:$B$700, MATCH(E691, Elements!$A$2:$A$700, 0)),
            "kosong"
        ),
        "tidak ditemukan"
    ),
    "ID tidak ditemukan"
)</f>
        <v>DataObject</v>
      </c>
      <c r="H691" s="15" t="str">
        <f>IFERROR(
    IF(
        ISNUMBER(MATCH(E691, Elements!$A$2:$A$700, 0)),
        IF(
            INDEX(Elements!$C$2:$C$700, MATCH(E691, Elements!$A$2:$A$700, 0)) &lt;&gt; "",
            INDEX(Elements!$C$2:$C$700, MATCH(E691, Elements!$A$2:$A$700, 0)),
            "kosong"
        ),
        "tidak ditemukan"
    ),
    "ID tidak ditemukan"
)</f>
        <v>PROCESS</v>
      </c>
      <c r="I691" s="15" t="str">
        <f>IFERROR(
    IF(
        ISNUMBER(MATCH(F691, Elements!$A$2:$A$700, 0)),
        IF(
            INDEX(Elements!$C$2:$C$700, MATCH(F691, Elements!$A$2:$A$700, 0)) &lt;&gt; "",
            INDEX(Elements!$B$2:$B$700, MATCH(F691, Elements!$A$2:$A$700, 0)),
            "kosong"
        ),
        "tidak ditemukan"
    ),
    "ID tidak ditemukan"
)</f>
        <v>DataObject</v>
      </c>
      <c r="J691" s="15" t="str">
        <f>IFERROR(
    IF(
        ISNUMBER(MATCH(F691, Elements!$A$2:$A$700, 0)),
        IF(
            INDEX(Elements!$C$2:$C$700, MATCH(F691, Elements!$A$2:$A$700, 0)) &lt;&gt; "",
            INDEX(Elements!$C$2:$C$700, MATCH(F691, Elements!$A$2:$A$700, 0)),
            "kosong"
        ),
        "tidak ditemukan"
    ),
    "ID tidak ditemukan"
)</f>
        <v>PUSH message</v>
      </c>
      <c r="K691" s="15" t="str" cm="1">
        <f t="array" ref="K691">IF(
    AND(
        ISNUMBER(MATCH(SUBSTITUTE(G691, " ", ""), SUBSTITUTE(Sheet2!$AK$5:$AK$13, " ", ""), 0)),
        ISNUMBER(MATCH(SUBSTITUTE(I691, " ", ""), SUBSTITUTE(Sheet2!$AL$4:$BB$4, " ", ""), 0))
    ),
    IF(
        ISNUMBER(MATCH(B691, Sheet2!$BE$3:$BE$13, 0)),
        IF(
            ISNUMBER(MATCH(INDEX(Sheet2!$BD$3:$BD$13, MATCH(B691, Sheet2!$BE$3:$BE$13, 0)), Sheet2!$BD$3:$BD$13, 0)),
            "True",
            "False"
        ),
        "False"
    ),
    "Bukan pasangan yang dicari"
)</f>
        <v>Bukan pasangan yang dicari</v>
      </c>
      <c r="L691" s="15" t="str" cm="1">
        <f t="array" ref="L691">IF(
    AND(
        ISNUMBER(MATCH(SUBSTITUTE(G691, " ", ""), SUBSTITUTE(Sheet2!$AK$19:$AK$35, " ", ""), 0)),
        ISNUMBER(MATCH(SUBSTITUTE(I691, " ", ""), SUBSTITUTE(Sheet2!$AL$18:$AT$18, " ", ""), 0))
    ),
    IF(
        ISNUMBER(MATCH(B691, Sheet2!$BE$3:$BE$13, 0)),
        IF(
            ISNUMBER(MATCH(INDEX(Sheet2!$BD$3:$BD$13, MATCH(B691, Sheet2!$BE$3:$BE$13, 0)), Sheet2!$BD$3:$BD$13, 0)),
            "True",
            "False"
        ),
        "False"
    ),
    "Bukan pasangan yang dicari"
)</f>
        <v>Bukan pasangan yang dicari</v>
      </c>
    </row>
    <row r="692" spans="1:12" hidden="1" x14ac:dyDescent="0.25">
      <c r="A692" s="20">
        <v>9448</v>
      </c>
      <c r="B692" t="s">
        <v>12</v>
      </c>
      <c r="E692">
        <v>6172</v>
      </c>
      <c r="F692">
        <v>9368</v>
      </c>
      <c r="G692" s="15" t="str">
        <f>IFERROR(
    IF(
        ISNUMBER(MATCH(E692, Elements!$A$2:$A$700, 0)),
        IF(
            INDEX(Elements!$C$2:$C$700, MATCH(E692, Elements!$A$2:$A$700, 0)) &lt;&gt; "",
            INDEX(Elements!$B$2:$B$700, MATCH(E692, Elements!$A$2:$A$700, 0)),
            "kosong"
        ),
        "tidak ditemukan"
    ),
    "ID tidak ditemukan"
)</f>
        <v>BusinessFunction</v>
      </c>
      <c r="H692" s="15" t="str">
        <f>IFERROR(
    IF(
        ISNUMBER(MATCH(E692, Elements!$A$2:$A$700, 0)),
        IF(
            INDEX(Elements!$C$2:$C$700, MATCH(E692, Elements!$A$2:$A$700, 0)) &lt;&gt; "",
            INDEX(Elements!$C$2:$C$700, MATCH(E692, Elements!$A$2:$A$700, 0)),
            "kosong"
        ),
        "tidak ditemukan"
    ),
    "ID tidak ditemukan"
)</f>
        <v>Enterprise: Quality Assurance</v>
      </c>
      <c r="I692" s="15" t="str">
        <f>IFERROR(
    IF(
        ISNUMBER(MATCH(F692, Elements!$A$2:$A$700, 0)),
        IF(
            INDEX(Elements!$C$2:$C$700, MATCH(F692, Elements!$A$2:$A$700, 0)) &lt;&gt; "",
            INDEX(Elements!$B$2:$B$700, MATCH(F692, Elements!$A$2:$A$700, 0)),
            "kosong"
        ),
        "tidak ditemukan"
    ),
    "ID tidak ditemukan"
)</f>
        <v>BusinessFunction</v>
      </c>
      <c r="J692" s="15" t="str">
        <f>IFERROR(
    IF(
        ISNUMBER(MATCH(F692, Elements!$A$2:$A$700, 0)),
        IF(
            INDEX(Elements!$C$2:$C$700, MATCH(F692, Elements!$A$2:$A$700, 0)) &lt;&gt; "",
            INDEX(Elements!$C$2:$C$700, MATCH(F692, Elements!$A$2:$A$700, 0)),
            "kosong"
        ),
        "tidak ditemukan"
    ),
    "ID tidak ditemukan"
)</f>
        <v>Enterprise: Business Planning &amp; Logistics business functions</v>
      </c>
      <c r="K692" s="15" t="str" cm="1">
        <f t="array" ref="K692">IF(
    AND(
        ISNUMBER(MATCH(SUBSTITUTE(G692, " ", ""), SUBSTITUTE(Sheet2!$AK$5:$AK$13, " ", ""), 0)),
        ISNUMBER(MATCH(SUBSTITUTE(I692, " ", ""), SUBSTITUTE(Sheet2!$AL$4:$BB$4, " ", ""), 0))
    ),
    IF(
        ISNUMBER(MATCH(B692, Sheet2!$BE$3:$BE$13, 0)),
        IF(
            ISNUMBER(MATCH(INDEX(Sheet2!$BD$3:$BD$13, MATCH(B692, Sheet2!$BE$3:$BE$13, 0)), Sheet2!$BD$3:$BD$13, 0)),
            "True",
            "False"
        ),
        "False"
    ),
    "Bukan pasangan yang dicari"
)</f>
        <v>Bukan pasangan yang dicari</v>
      </c>
      <c r="L692" s="15" t="str" cm="1">
        <f t="array" ref="L692">IF(
    AND(
        ISNUMBER(MATCH(SUBSTITUTE(G692, " ", ""), SUBSTITUTE(Sheet2!$AK$19:$AK$35, " ", ""), 0)),
        ISNUMBER(MATCH(SUBSTITUTE(I692, " ", ""), SUBSTITUTE(Sheet2!$AL$18:$AT$18, " ", ""), 0))
    ),
    IF(
        ISNUMBER(MATCH(B692, Sheet2!$BE$3:$BE$13, 0)),
        IF(
            ISNUMBER(MATCH(INDEX(Sheet2!$BD$3:$BD$13, MATCH(B692, Sheet2!$BE$3:$BE$13, 0)), Sheet2!$BD$3:$BD$13, 0)),
            "True",
            "False"
        ),
        "False"
    ),
    "Bukan pasangan yang dicari"
)</f>
        <v>Bukan pasangan yang dicari</v>
      </c>
    </row>
    <row r="693" spans="1:12" hidden="1" x14ac:dyDescent="0.25">
      <c r="A693" s="20">
        <v>9449</v>
      </c>
      <c r="B693" t="s">
        <v>12</v>
      </c>
      <c r="E693">
        <v>6173</v>
      </c>
      <c r="F693">
        <v>9368</v>
      </c>
      <c r="G693" s="15" t="str">
        <f>IFERROR(
    IF(
        ISNUMBER(MATCH(E693, Elements!$A$2:$A$700, 0)),
        IF(
            INDEX(Elements!$C$2:$C$700, MATCH(E693, Elements!$A$2:$A$700, 0)) &lt;&gt; "",
            INDEX(Elements!$B$2:$B$700, MATCH(E693, Elements!$A$2:$A$700, 0)),
            "kosong"
        ),
        "tidak ditemukan"
    ),
    "ID tidak ditemukan"
)</f>
        <v>BusinessFunction</v>
      </c>
      <c r="H693" s="15" t="str">
        <f>IFERROR(
    IF(
        ISNUMBER(MATCH(E693, Elements!$A$2:$A$700, 0)),
        IF(
            INDEX(Elements!$C$2:$C$700, MATCH(E693, Elements!$A$2:$A$700, 0)) &lt;&gt; "",
            INDEX(Elements!$C$2:$C$700, MATCH(E693, Elements!$A$2:$A$700, 0)),
            "kosong"
        ),
        "tidak ditemukan"
    ),
    "ID tidak ditemukan"
)</f>
        <v>Enterprise: Maintenance Management</v>
      </c>
      <c r="I693" s="15" t="str">
        <f>IFERROR(
    IF(
        ISNUMBER(MATCH(F693, Elements!$A$2:$A$700, 0)),
        IF(
            INDEX(Elements!$C$2:$C$700, MATCH(F693, Elements!$A$2:$A$700, 0)) &lt;&gt; "",
            INDEX(Elements!$B$2:$B$700, MATCH(F693, Elements!$A$2:$A$700, 0)),
            "kosong"
        ),
        "tidak ditemukan"
    ),
    "ID tidak ditemukan"
)</f>
        <v>BusinessFunction</v>
      </c>
      <c r="J693" s="15" t="str">
        <f>IFERROR(
    IF(
        ISNUMBER(MATCH(F693, Elements!$A$2:$A$700, 0)),
        IF(
            INDEX(Elements!$C$2:$C$700, MATCH(F693, Elements!$A$2:$A$700, 0)) &lt;&gt; "",
            INDEX(Elements!$C$2:$C$700, MATCH(F693, Elements!$A$2:$A$700, 0)),
            "kosong"
        ),
        "tidak ditemukan"
    ),
    "ID tidak ditemukan"
)</f>
        <v>Enterprise: Business Planning &amp; Logistics business functions</v>
      </c>
      <c r="K693" s="15" t="str" cm="1">
        <f t="array" ref="K693">IF(
    AND(
        ISNUMBER(MATCH(SUBSTITUTE(G693, " ", ""), SUBSTITUTE(Sheet2!$AK$5:$AK$13, " ", ""), 0)),
        ISNUMBER(MATCH(SUBSTITUTE(I693, " ", ""), SUBSTITUTE(Sheet2!$AL$4:$BB$4, " ", ""), 0))
    ),
    IF(
        ISNUMBER(MATCH(B693, Sheet2!$BE$3:$BE$13, 0)),
        IF(
            ISNUMBER(MATCH(INDEX(Sheet2!$BD$3:$BD$13, MATCH(B693, Sheet2!$BE$3:$BE$13, 0)), Sheet2!$BD$3:$BD$13, 0)),
            "True",
            "False"
        ),
        "False"
    ),
    "Bukan pasangan yang dicari"
)</f>
        <v>Bukan pasangan yang dicari</v>
      </c>
      <c r="L693" s="15" t="str" cm="1">
        <f t="array" ref="L693">IF(
    AND(
        ISNUMBER(MATCH(SUBSTITUTE(G693, " ", ""), SUBSTITUTE(Sheet2!$AK$19:$AK$35, " ", ""), 0)),
        ISNUMBER(MATCH(SUBSTITUTE(I693, " ", ""), SUBSTITUTE(Sheet2!$AL$18:$AT$18, " ", ""), 0))
    ),
    IF(
        ISNUMBER(MATCH(B693, Sheet2!$BE$3:$BE$13, 0)),
        IF(
            ISNUMBER(MATCH(INDEX(Sheet2!$BD$3:$BD$13, MATCH(B693, Sheet2!$BE$3:$BE$13, 0)), Sheet2!$BD$3:$BD$13, 0)),
            "True",
            "False"
        ),
        "False"
    ),
    "Bukan pasangan yang dicari"
)</f>
        <v>Bukan pasangan yang dicari</v>
      </c>
    </row>
    <row r="694" spans="1:12" hidden="1" x14ac:dyDescent="0.25">
      <c r="A694" s="20">
        <v>9450</v>
      </c>
      <c r="B694" t="s">
        <v>12</v>
      </c>
      <c r="E694">
        <v>6174</v>
      </c>
      <c r="F694">
        <v>9368</v>
      </c>
      <c r="G694" s="15" t="str">
        <f>IFERROR(
    IF(
        ISNUMBER(MATCH(E694, Elements!$A$2:$A$700, 0)),
        IF(
            INDEX(Elements!$C$2:$C$700, MATCH(E694, Elements!$A$2:$A$700, 0)) &lt;&gt; "",
            INDEX(Elements!$B$2:$B$700, MATCH(E694, Elements!$A$2:$A$700, 0)),
            "kosong"
        ),
        "tidak ditemukan"
    ),
    "ID tidak ditemukan"
)</f>
        <v>BusinessFunction</v>
      </c>
      <c r="H694" s="15" t="str">
        <f>IFERROR(
    IF(
        ISNUMBER(MATCH(E694, Elements!$A$2:$A$700, 0)),
        IF(
            INDEX(Elements!$C$2:$C$700, MATCH(E694, Elements!$A$2:$A$700, 0)) &lt;&gt; "",
            INDEX(Elements!$C$2:$C$700, MATCH(E694, Elements!$A$2:$A$700, 0)),
            "kosong"
        ),
        "tidak ditemukan"
    ),
    "ID tidak ditemukan"
)</f>
        <v>Enterprise: Procurement</v>
      </c>
      <c r="I694" s="15" t="str">
        <f>IFERROR(
    IF(
        ISNUMBER(MATCH(F694, Elements!$A$2:$A$700, 0)),
        IF(
            INDEX(Elements!$C$2:$C$700, MATCH(F694, Elements!$A$2:$A$700, 0)) &lt;&gt; "",
            INDEX(Elements!$B$2:$B$700, MATCH(F694, Elements!$A$2:$A$700, 0)),
            "kosong"
        ),
        "tidak ditemukan"
    ),
    "ID tidak ditemukan"
)</f>
        <v>BusinessFunction</v>
      </c>
      <c r="J694" s="15" t="str">
        <f>IFERROR(
    IF(
        ISNUMBER(MATCH(F694, Elements!$A$2:$A$700, 0)),
        IF(
            INDEX(Elements!$C$2:$C$700, MATCH(F694, Elements!$A$2:$A$700, 0)) &lt;&gt; "",
            INDEX(Elements!$C$2:$C$700, MATCH(F694, Elements!$A$2:$A$700, 0)),
            "kosong"
        ),
        "tidak ditemukan"
    ),
    "ID tidak ditemukan"
)</f>
        <v>Enterprise: Business Planning &amp; Logistics business functions</v>
      </c>
      <c r="K694" s="15" t="str" cm="1">
        <f t="array" ref="K694">IF(
    AND(
        ISNUMBER(MATCH(SUBSTITUTE(G694, " ", ""), SUBSTITUTE(Sheet2!$AK$5:$AK$13, " ", ""), 0)),
        ISNUMBER(MATCH(SUBSTITUTE(I694, " ", ""), SUBSTITUTE(Sheet2!$AL$4:$BB$4, " ", ""), 0))
    ),
    IF(
        ISNUMBER(MATCH(B694, Sheet2!$BE$3:$BE$13, 0)),
        IF(
            ISNUMBER(MATCH(INDEX(Sheet2!$BD$3:$BD$13, MATCH(B694, Sheet2!$BE$3:$BE$13, 0)), Sheet2!$BD$3:$BD$13, 0)),
            "True",
            "False"
        ),
        "False"
    ),
    "Bukan pasangan yang dicari"
)</f>
        <v>Bukan pasangan yang dicari</v>
      </c>
      <c r="L694" s="15" t="str" cm="1">
        <f t="array" ref="L694">IF(
    AND(
        ISNUMBER(MATCH(SUBSTITUTE(G694, " ", ""), SUBSTITUTE(Sheet2!$AK$19:$AK$35, " ", ""), 0)),
        ISNUMBER(MATCH(SUBSTITUTE(I694, " ", ""), SUBSTITUTE(Sheet2!$AL$18:$AT$18, " ", ""), 0))
    ),
    IF(
        ISNUMBER(MATCH(B694, Sheet2!$BE$3:$BE$13, 0)),
        IF(
            ISNUMBER(MATCH(INDEX(Sheet2!$BD$3:$BD$13, MATCH(B694, Sheet2!$BE$3:$BE$13, 0)), Sheet2!$BD$3:$BD$13, 0)),
            "True",
            "False"
        ),
        "False"
    ),
    "Bukan pasangan yang dicari"
)</f>
        <v>Bukan pasangan yang dicari</v>
      </c>
    </row>
    <row r="695" spans="1:12" hidden="1" x14ac:dyDescent="0.25">
      <c r="A695" s="20">
        <v>9451</v>
      </c>
      <c r="B695" t="s">
        <v>12</v>
      </c>
      <c r="E695">
        <v>6175</v>
      </c>
      <c r="F695">
        <v>9368</v>
      </c>
      <c r="G695" s="15" t="str">
        <f>IFERROR(
    IF(
        ISNUMBER(MATCH(E695, Elements!$A$2:$A$700, 0)),
        IF(
            INDEX(Elements!$C$2:$C$700, MATCH(E695, Elements!$A$2:$A$700, 0)) &lt;&gt; "",
            INDEX(Elements!$B$2:$B$700, MATCH(E695, Elements!$A$2:$A$700, 0)),
            "kosong"
        ),
        "tidak ditemukan"
    ),
    "ID tidak ditemukan"
)</f>
        <v>BusinessFunction</v>
      </c>
      <c r="H695" s="15" t="str">
        <f>IFERROR(
    IF(
        ISNUMBER(MATCH(E695, Elements!$A$2:$A$700, 0)),
        IF(
            INDEX(Elements!$C$2:$C$700, MATCH(E695, Elements!$A$2:$A$700, 0)) &lt;&gt; "",
            INDEX(Elements!$C$2:$C$700, MATCH(E695, Elements!$A$2:$A$700, 0)),
            "kosong"
        ),
        "tidak ditemukan"
    ),
    "ID tidak ditemukan"
)</f>
        <v>Enterprise: Material and Energy Control</v>
      </c>
      <c r="I695" s="15" t="str">
        <f>IFERROR(
    IF(
        ISNUMBER(MATCH(F695, Elements!$A$2:$A$700, 0)),
        IF(
            INDEX(Elements!$C$2:$C$700, MATCH(F695, Elements!$A$2:$A$700, 0)) &lt;&gt; "",
            INDEX(Elements!$B$2:$B$700, MATCH(F695, Elements!$A$2:$A$700, 0)),
            "kosong"
        ),
        "tidak ditemukan"
    ),
    "ID tidak ditemukan"
)</f>
        <v>BusinessFunction</v>
      </c>
      <c r="J695" s="15" t="str">
        <f>IFERROR(
    IF(
        ISNUMBER(MATCH(F695, Elements!$A$2:$A$700, 0)),
        IF(
            INDEX(Elements!$C$2:$C$700, MATCH(F695, Elements!$A$2:$A$700, 0)) &lt;&gt; "",
            INDEX(Elements!$C$2:$C$700, MATCH(F695, Elements!$A$2:$A$700, 0)),
            "kosong"
        ),
        "tidak ditemukan"
    ),
    "ID tidak ditemukan"
)</f>
        <v>Enterprise: Business Planning &amp; Logistics business functions</v>
      </c>
      <c r="K695" s="15" t="str" cm="1">
        <f t="array" ref="K695">IF(
    AND(
        ISNUMBER(MATCH(SUBSTITUTE(G695, " ", ""), SUBSTITUTE(Sheet2!$AK$5:$AK$13, " ", ""), 0)),
        ISNUMBER(MATCH(SUBSTITUTE(I695, " ", ""), SUBSTITUTE(Sheet2!$AL$4:$BB$4, " ", ""), 0))
    ),
    IF(
        ISNUMBER(MATCH(B695, Sheet2!$BE$3:$BE$13, 0)),
        IF(
            ISNUMBER(MATCH(INDEX(Sheet2!$BD$3:$BD$13, MATCH(B695, Sheet2!$BE$3:$BE$13, 0)), Sheet2!$BD$3:$BD$13, 0)),
            "True",
            "False"
        ),
        "False"
    ),
    "Bukan pasangan yang dicari"
)</f>
        <v>Bukan pasangan yang dicari</v>
      </c>
      <c r="L695" s="15" t="str" cm="1">
        <f t="array" ref="L695">IF(
    AND(
        ISNUMBER(MATCH(SUBSTITUTE(G695, " ", ""), SUBSTITUTE(Sheet2!$AK$19:$AK$35, " ", ""), 0)),
        ISNUMBER(MATCH(SUBSTITUTE(I695, " ", ""), SUBSTITUTE(Sheet2!$AL$18:$AT$18, " ", ""), 0))
    ),
    IF(
        ISNUMBER(MATCH(B695, Sheet2!$BE$3:$BE$13, 0)),
        IF(
            ISNUMBER(MATCH(INDEX(Sheet2!$BD$3:$BD$13, MATCH(B695, Sheet2!$BE$3:$BE$13, 0)), Sheet2!$BD$3:$BD$13, 0)),
            "True",
            "False"
        ),
        "False"
    ),
    "Bukan pasangan yang dicari"
)</f>
        <v>Bukan pasangan yang dicari</v>
      </c>
    </row>
    <row r="696" spans="1:12" hidden="1" x14ac:dyDescent="0.25">
      <c r="A696" s="20">
        <v>9452</v>
      </c>
      <c r="B696" t="s">
        <v>12</v>
      </c>
      <c r="E696">
        <v>6180</v>
      </c>
      <c r="F696">
        <v>9368</v>
      </c>
      <c r="G696" s="15" t="str">
        <f>IFERROR(
    IF(
        ISNUMBER(MATCH(E696, Elements!$A$2:$A$700, 0)),
        IF(
            INDEX(Elements!$C$2:$C$700, MATCH(E696, Elements!$A$2:$A$700, 0)) &lt;&gt; "",
            INDEX(Elements!$B$2:$B$700, MATCH(E696, Elements!$A$2:$A$700, 0)),
            "kosong"
        ),
        "tidak ditemukan"
    ),
    "ID tidak ditemukan"
)</f>
        <v>BusinessFunction</v>
      </c>
      <c r="H696" s="15" t="str">
        <f>IFERROR(
    IF(
        ISNUMBER(MATCH(E696, Elements!$A$2:$A$700, 0)),
        IF(
            INDEX(Elements!$C$2:$C$700, MATCH(E696, Elements!$A$2:$A$700, 0)) &lt;&gt; "",
            INDEX(Elements!$C$2:$C$700, MATCH(E696, Elements!$A$2:$A$700, 0)),
            "kosong"
        ),
        "tidak ditemukan"
    ),
    "ID tidak ditemukan"
)</f>
        <v>Enterprise: Product Inventory Control</v>
      </c>
      <c r="I696" s="15" t="str">
        <f>IFERROR(
    IF(
        ISNUMBER(MATCH(F696, Elements!$A$2:$A$700, 0)),
        IF(
            INDEX(Elements!$C$2:$C$700, MATCH(F696, Elements!$A$2:$A$700, 0)) &lt;&gt; "",
            INDEX(Elements!$B$2:$B$700, MATCH(F696, Elements!$A$2:$A$700, 0)),
            "kosong"
        ),
        "tidak ditemukan"
    ),
    "ID tidak ditemukan"
)</f>
        <v>BusinessFunction</v>
      </c>
      <c r="J696" s="15" t="str">
        <f>IFERROR(
    IF(
        ISNUMBER(MATCH(F696, Elements!$A$2:$A$700, 0)),
        IF(
            INDEX(Elements!$C$2:$C$700, MATCH(F696, Elements!$A$2:$A$700, 0)) &lt;&gt; "",
            INDEX(Elements!$C$2:$C$700, MATCH(F696, Elements!$A$2:$A$700, 0)),
            "kosong"
        ),
        "tidak ditemukan"
    ),
    "ID tidak ditemukan"
)</f>
        <v>Enterprise: Business Planning &amp; Logistics business functions</v>
      </c>
      <c r="K696" s="15" t="str" cm="1">
        <f t="array" ref="K696">IF(
    AND(
        ISNUMBER(MATCH(SUBSTITUTE(G696, " ", ""), SUBSTITUTE(Sheet2!$AK$5:$AK$13, " ", ""), 0)),
        ISNUMBER(MATCH(SUBSTITUTE(I696, " ", ""), SUBSTITUTE(Sheet2!$AL$4:$BB$4, " ", ""), 0))
    ),
    IF(
        ISNUMBER(MATCH(B696, Sheet2!$BE$3:$BE$13, 0)),
        IF(
            ISNUMBER(MATCH(INDEX(Sheet2!$BD$3:$BD$13, MATCH(B696, Sheet2!$BE$3:$BE$13, 0)), Sheet2!$BD$3:$BD$13, 0)),
            "True",
            "False"
        ),
        "False"
    ),
    "Bukan pasangan yang dicari"
)</f>
        <v>Bukan pasangan yang dicari</v>
      </c>
      <c r="L696" s="15" t="str" cm="1">
        <f t="array" ref="L696">IF(
    AND(
        ISNUMBER(MATCH(SUBSTITUTE(G696, " ", ""), SUBSTITUTE(Sheet2!$AK$19:$AK$35, " ", ""), 0)),
        ISNUMBER(MATCH(SUBSTITUTE(I696, " ", ""), SUBSTITUTE(Sheet2!$AL$18:$AT$18, " ", ""), 0))
    ),
    IF(
        ISNUMBER(MATCH(B696, Sheet2!$BE$3:$BE$13, 0)),
        IF(
            ISNUMBER(MATCH(INDEX(Sheet2!$BD$3:$BD$13, MATCH(B696, Sheet2!$BE$3:$BE$13, 0)), Sheet2!$BD$3:$BD$13, 0)),
            "True",
            "False"
        ),
        "False"
    ),
    "Bukan pasangan yang dicari"
)</f>
        <v>Bukan pasangan yang dicari</v>
      </c>
    </row>
    <row r="697" spans="1:12" hidden="1" x14ac:dyDescent="0.25">
      <c r="A697" s="20">
        <v>9453</v>
      </c>
      <c r="B697" t="s">
        <v>12</v>
      </c>
      <c r="E697">
        <v>6176</v>
      </c>
      <c r="F697">
        <v>9368</v>
      </c>
      <c r="G697" s="15" t="str">
        <f>IFERROR(
    IF(
        ISNUMBER(MATCH(E697, Elements!$A$2:$A$700, 0)),
        IF(
            INDEX(Elements!$C$2:$C$700, MATCH(E697, Elements!$A$2:$A$700, 0)) &lt;&gt; "",
            INDEX(Elements!$B$2:$B$700, MATCH(E697, Elements!$A$2:$A$700, 0)),
            "kosong"
        ),
        "tidak ditemukan"
    ),
    "ID tidak ditemukan"
)</f>
        <v>BusinessFunction</v>
      </c>
      <c r="H697" s="15" t="str">
        <f>IFERROR(
    IF(
        ISNUMBER(MATCH(E697, Elements!$A$2:$A$700, 0)),
        IF(
            INDEX(Elements!$C$2:$C$700, MATCH(E697, Elements!$A$2:$A$700, 0)) &lt;&gt; "",
            INDEX(Elements!$C$2:$C$700, MATCH(E697, Elements!$A$2:$A$700, 0)),
            "kosong"
        ),
        "tidak ditemukan"
    ),
    "ID tidak ditemukan"
)</f>
        <v>Enterprise: Production Scheduling (Global)</v>
      </c>
      <c r="I697" s="15" t="str">
        <f>IFERROR(
    IF(
        ISNUMBER(MATCH(F697, Elements!$A$2:$A$700, 0)),
        IF(
            INDEX(Elements!$C$2:$C$700, MATCH(F697, Elements!$A$2:$A$700, 0)) &lt;&gt; "",
            INDEX(Elements!$B$2:$B$700, MATCH(F697, Elements!$A$2:$A$700, 0)),
            "kosong"
        ),
        "tidak ditemukan"
    ),
    "ID tidak ditemukan"
)</f>
        <v>BusinessFunction</v>
      </c>
      <c r="J697" s="15" t="str">
        <f>IFERROR(
    IF(
        ISNUMBER(MATCH(F697, Elements!$A$2:$A$700, 0)),
        IF(
            INDEX(Elements!$C$2:$C$700, MATCH(F697, Elements!$A$2:$A$700, 0)) &lt;&gt; "",
            INDEX(Elements!$C$2:$C$700, MATCH(F697, Elements!$A$2:$A$700, 0)),
            "kosong"
        ),
        "tidak ditemukan"
    ),
    "ID tidak ditemukan"
)</f>
        <v>Enterprise: Business Planning &amp; Logistics business functions</v>
      </c>
      <c r="K697" s="15" t="str" cm="1">
        <f t="array" ref="K697">IF(
    AND(
        ISNUMBER(MATCH(SUBSTITUTE(G697, " ", ""), SUBSTITUTE(Sheet2!$AK$5:$AK$13, " ", ""), 0)),
        ISNUMBER(MATCH(SUBSTITUTE(I697, " ", ""), SUBSTITUTE(Sheet2!$AL$4:$BB$4, " ", ""), 0))
    ),
    IF(
        ISNUMBER(MATCH(B697, Sheet2!$BE$3:$BE$13, 0)),
        IF(
            ISNUMBER(MATCH(INDEX(Sheet2!$BD$3:$BD$13, MATCH(B697, Sheet2!$BE$3:$BE$13, 0)), Sheet2!$BD$3:$BD$13, 0)),
            "True",
            "False"
        ),
        "False"
    ),
    "Bukan pasangan yang dicari"
)</f>
        <v>Bukan pasangan yang dicari</v>
      </c>
      <c r="L697" s="15" t="str" cm="1">
        <f t="array" ref="L697">IF(
    AND(
        ISNUMBER(MATCH(SUBSTITUTE(G697, " ", ""), SUBSTITUTE(Sheet2!$AK$19:$AK$35, " ", ""), 0)),
        ISNUMBER(MATCH(SUBSTITUTE(I697, " ", ""), SUBSTITUTE(Sheet2!$AL$18:$AT$18, " ", ""), 0))
    ),
    IF(
        ISNUMBER(MATCH(B697, Sheet2!$BE$3:$BE$13, 0)),
        IF(
            ISNUMBER(MATCH(INDEX(Sheet2!$BD$3:$BD$13, MATCH(B697, Sheet2!$BE$3:$BE$13, 0)), Sheet2!$BD$3:$BD$13, 0)),
            "True",
            "False"
        ),
        "False"
    ),
    "Bukan pasangan yang dicari"
)</f>
        <v>Bukan pasangan yang dicari</v>
      </c>
    </row>
    <row r="698" spans="1:12" hidden="1" x14ac:dyDescent="0.25">
      <c r="A698" s="20">
        <v>9454</v>
      </c>
      <c r="B698" t="s">
        <v>12</v>
      </c>
      <c r="E698">
        <v>6177</v>
      </c>
      <c r="F698">
        <v>9368</v>
      </c>
      <c r="G698" s="15" t="str">
        <f>IFERROR(
    IF(
        ISNUMBER(MATCH(E698, Elements!$A$2:$A$700, 0)),
        IF(
            INDEX(Elements!$C$2:$C$700, MATCH(E698, Elements!$A$2:$A$700, 0)) &lt;&gt; "",
            INDEX(Elements!$B$2:$B$700, MATCH(E698, Elements!$A$2:$A$700, 0)),
            "kosong"
        ),
        "tidak ditemukan"
    ),
    "ID tidak ditemukan"
)</f>
        <v>BusinessFunction</v>
      </c>
      <c r="H698" s="15" t="str">
        <f>IFERROR(
    IF(
        ISNUMBER(MATCH(E698, Elements!$A$2:$A$700, 0)),
        IF(
            INDEX(Elements!$C$2:$C$700, MATCH(E698, Elements!$A$2:$A$700, 0)) &lt;&gt; "",
            INDEX(Elements!$C$2:$C$700, MATCH(E698, Elements!$A$2:$A$700, 0)),
            "kosong"
        ),
        "tidak ditemukan"
    ),
    "ID tidak ditemukan"
)</f>
        <v>Enterprise: Order Processing</v>
      </c>
      <c r="I698" s="15" t="str">
        <f>IFERROR(
    IF(
        ISNUMBER(MATCH(F698, Elements!$A$2:$A$700, 0)),
        IF(
            INDEX(Elements!$C$2:$C$700, MATCH(F698, Elements!$A$2:$A$700, 0)) &lt;&gt; "",
            INDEX(Elements!$B$2:$B$700, MATCH(F698, Elements!$A$2:$A$700, 0)),
            "kosong"
        ),
        "tidak ditemukan"
    ),
    "ID tidak ditemukan"
)</f>
        <v>BusinessFunction</v>
      </c>
      <c r="J698" s="15" t="str">
        <f>IFERROR(
    IF(
        ISNUMBER(MATCH(F698, Elements!$A$2:$A$700, 0)),
        IF(
            INDEX(Elements!$C$2:$C$700, MATCH(F698, Elements!$A$2:$A$700, 0)) &lt;&gt; "",
            INDEX(Elements!$C$2:$C$700, MATCH(F698, Elements!$A$2:$A$700, 0)),
            "kosong"
        ),
        "tidak ditemukan"
    ),
    "ID tidak ditemukan"
)</f>
        <v>Enterprise: Business Planning &amp; Logistics business functions</v>
      </c>
      <c r="K698" s="15" t="str" cm="1">
        <f t="array" ref="K698">IF(
    AND(
        ISNUMBER(MATCH(SUBSTITUTE(G698, " ", ""), SUBSTITUTE(Sheet2!$AK$5:$AK$13, " ", ""), 0)),
        ISNUMBER(MATCH(SUBSTITUTE(I698, " ", ""), SUBSTITUTE(Sheet2!$AL$4:$BB$4, " ", ""), 0))
    ),
    IF(
        ISNUMBER(MATCH(B698, Sheet2!$BE$3:$BE$13, 0)),
        IF(
            ISNUMBER(MATCH(INDEX(Sheet2!$BD$3:$BD$13, MATCH(B698, Sheet2!$BE$3:$BE$13, 0)), Sheet2!$BD$3:$BD$13, 0)),
            "True",
            "False"
        ),
        "False"
    ),
    "Bukan pasangan yang dicari"
)</f>
        <v>Bukan pasangan yang dicari</v>
      </c>
      <c r="L698" s="15" t="str" cm="1">
        <f t="array" ref="L698">IF(
    AND(
        ISNUMBER(MATCH(SUBSTITUTE(G698, " ", ""), SUBSTITUTE(Sheet2!$AK$19:$AK$35, " ", ""), 0)),
        ISNUMBER(MATCH(SUBSTITUTE(I698, " ", ""), SUBSTITUTE(Sheet2!$AL$18:$AT$18, " ", ""), 0))
    ),
    IF(
        ISNUMBER(MATCH(B698, Sheet2!$BE$3:$BE$13, 0)),
        IF(
            ISNUMBER(MATCH(INDEX(Sheet2!$BD$3:$BD$13, MATCH(B698, Sheet2!$BE$3:$BE$13, 0)), Sheet2!$BD$3:$BD$13, 0)),
            "True",
            "False"
        ),
        "False"
    ),
    "Bukan pasangan yang dicari"
)</f>
        <v>Bukan pasangan yang dicari</v>
      </c>
    </row>
    <row r="699" spans="1:12" hidden="1" x14ac:dyDescent="0.25">
      <c r="A699" s="20">
        <v>9455</v>
      </c>
      <c r="B699" t="s">
        <v>12</v>
      </c>
      <c r="E699">
        <v>6178</v>
      </c>
      <c r="F699">
        <v>9368</v>
      </c>
      <c r="G699" s="15" t="str">
        <f>IFERROR(
    IF(
        ISNUMBER(MATCH(E699, Elements!$A$2:$A$700, 0)),
        IF(
            INDEX(Elements!$C$2:$C$700, MATCH(E699, Elements!$A$2:$A$700, 0)) &lt;&gt; "",
            INDEX(Elements!$B$2:$B$700, MATCH(E699, Elements!$A$2:$A$700, 0)),
            "kosong"
        ),
        "tidak ditemukan"
    ),
    "ID tidak ditemukan"
)</f>
        <v>BusinessFunction</v>
      </c>
      <c r="H699" s="15" t="str">
        <f>IFERROR(
    IF(
        ISNUMBER(MATCH(E699, Elements!$A$2:$A$700, 0)),
        IF(
            INDEX(Elements!$C$2:$C$700, MATCH(E699, Elements!$A$2:$A$700, 0)) &lt;&gt; "",
            INDEX(Elements!$C$2:$C$700, MATCH(E699, Elements!$A$2:$A$700, 0)),
            "kosong"
        ),
        "tidak ditemukan"
    ),
    "ID tidak ditemukan"
)</f>
        <v>Enterprise: Product Cost Accounting</v>
      </c>
      <c r="I699" s="15" t="str">
        <f>IFERROR(
    IF(
        ISNUMBER(MATCH(F699, Elements!$A$2:$A$700, 0)),
        IF(
            INDEX(Elements!$C$2:$C$700, MATCH(F699, Elements!$A$2:$A$700, 0)) &lt;&gt; "",
            INDEX(Elements!$B$2:$B$700, MATCH(F699, Elements!$A$2:$A$700, 0)),
            "kosong"
        ),
        "tidak ditemukan"
    ),
    "ID tidak ditemukan"
)</f>
        <v>BusinessFunction</v>
      </c>
      <c r="J699" s="15" t="str">
        <f>IFERROR(
    IF(
        ISNUMBER(MATCH(F699, Elements!$A$2:$A$700, 0)),
        IF(
            INDEX(Elements!$C$2:$C$700, MATCH(F699, Elements!$A$2:$A$700, 0)) &lt;&gt; "",
            INDEX(Elements!$C$2:$C$700, MATCH(F699, Elements!$A$2:$A$700, 0)),
            "kosong"
        ),
        "tidak ditemukan"
    ),
    "ID tidak ditemukan"
)</f>
        <v>Enterprise: Business Planning &amp; Logistics business functions</v>
      </c>
      <c r="K699" s="15" t="str" cm="1">
        <f t="array" ref="K699">IF(
    AND(
        ISNUMBER(MATCH(SUBSTITUTE(G699, " ", ""), SUBSTITUTE(Sheet2!$AK$5:$AK$13, " ", ""), 0)),
        ISNUMBER(MATCH(SUBSTITUTE(I699, " ", ""), SUBSTITUTE(Sheet2!$AL$4:$BB$4, " ", ""), 0))
    ),
    IF(
        ISNUMBER(MATCH(B699, Sheet2!$BE$3:$BE$13, 0)),
        IF(
            ISNUMBER(MATCH(INDEX(Sheet2!$BD$3:$BD$13, MATCH(B699, Sheet2!$BE$3:$BE$13, 0)), Sheet2!$BD$3:$BD$13, 0)),
            "True",
            "False"
        ),
        "False"
    ),
    "Bukan pasangan yang dicari"
)</f>
        <v>Bukan pasangan yang dicari</v>
      </c>
      <c r="L699" s="15" t="str" cm="1">
        <f t="array" ref="L699">IF(
    AND(
        ISNUMBER(MATCH(SUBSTITUTE(G699, " ", ""), SUBSTITUTE(Sheet2!$AK$19:$AK$35, " ", ""), 0)),
        ISNUMBER(MATCH(SUBSTITUTE(I699, " ", ""), SUBSTITUTE(Sheet2!$AL$18:$AT$18, " ", ""), 0))
    ),
    IF(
        ISNUMBER(MATCH(B699, Sheet2!$BE$3:$BE$13, 0)),
        IF(
            ISNUMBER(MATCH(INDEX(Sheet2!$BD$3:$BD$13, MATCH(B699, Sheet2!$BE$3:$BE$13, 0)), Sheet2!$BD$3:$BD$13, 0)),
            "True",
            "False"
        ),
        "False"
    ),
    "Bukan pasangan yang dicari"
)</f>
        <v>Bukan pasangan yang dicari</v>
      </c>
    </row>
    <row r="700" spans="1:12" hidden="1" x14ac:dyDescent="0.25">
      <c r="A700" s="20">
        <v>9632</v>
      </c>
      <c r="B700" t="s">
        <v>12</v>
      </c>
      <c r="E700">
        <v>6182</v>
      </c>
      <c r="F700">
        <v>9369</v>
      </c>
      <c r="G700" s="15" t="str">
        <f>IFERROR(
    IF(
        ISNUMBER(MATCH(E700, Elements!$A$2:$A$700, 0)),
        IF(
            INDEX(Elements!$C$2:$C$700, MATCH(E700, Elements!$A$2:$A$700, 0)) &lt;&gt; "",
            INDEX(Elements!$B$2:$B$700, MATCH(E700, Elements!$A$2:$A$700, 0)),
            "kosong"
        ),
        "tidak ditemukan"
    ),
    "ID tidak ditemukan"
)</f>
        <v>BusinessFunction</v>
      </c>
      <c r="H700" s="15" t="str">
        <f>IFERROR(
    IF(
        ISNUMBER(MATCH(E700, Elements!$A$2:$A$700, 0)),
        IF(
            INDEX(Elements!$C$2:$C$700, MATCH(E700, Elements!$A$2:$A$700, 0)) &lt;&gt; "",
            INDEX(Elements!$C$2:$C$700, MATCH(E700, Elements!$A$2:$A$700, 0)),
            "kosong"
        ),
        "tidak ditemukan"
    ),
    "ID tidak ditemukan"
)</f>
        <v>Control: quality assurance</v>
      </c>
      <c r="I700" s="15" t="str">
        <f>IFERROR(
    IF(
        ISNUMBER(MATCH(F700, Elements!$A$2:$A$700, 0)),
        IF(
            INDEX(Elements!$C$2:$C$700, MATCH(F700, Elements!$A$2:$A$700, 0)) &lt;&gt; "",
            INDEX(Elements!$B$2:$B$700, MATCH(F700, Elements!$A$2:$A$700, 0)),
            "kosong"
        ),
        "tidak ditemukan"
    ),
    "ID tidak ditemukan"
)</f>
        <v>BusinessFunction</v>
      </c>
      <c r="J700" s="15" t="str">
        <f>IFERROR(
    IF(
        ISNUMBER(MATCH(F700, Elements!$A$2:$A$700, 0)),
        IF(
            INDEX(Elements!$C$2:$C$700, MATCH(F700, Elements!$A$2:$A$700, 0)) &lt;&gt; "",
            INDEX(Elements!$C$2:$C$700, MATCH(F700, Elements!$A$2:$A$700, 0)),
            "kosong"
        ),
        "tidak ditemukan"
    ),
    "ID tidak ditemukan"
)</f>
        <v>Control: Manufacturing Operations &amp; Control business functions</v>
      </c>
      <c r="K700" s="15" t="str" cm="1">
        <f t="array" ref="K700">IF(
    AND(
        ISNUMBER(MATCH(SUBSTITUTE(G700, " ", ""), SUBSTITUTE(Sheet2!$AK$5:$AK$13, " ", ""), 0)),
        ISNUMBER(MATCH(SUBSTITUTE(I700, " ", ""), SUBSTITUTE(Sheet2!$AL$4:$BB$4, " ", ""), 0))
    ),
    IF(
        ISNUMBER(MATCH(B700, Sheet2!$BE$3:$BE$13, 0)),
        IF(
            ISNUMBER(MATCH(INDEX(Sheet2!$BD$3:$BD$13, MATCH(B700, Sheet2!$BE$3:$BE$13, 0)), Sheet2!$BD$3:$BD$13, 0)),
            "True",
            "False"
        ),
        "False"
    ),
    "Bukan pasangan yang dicari"
)</f>
        <v>Bukan pasangan yang dicari</v>
      </c>
      <c r="L700" s="15" t="str" cm="1">
        <f t="array" ref="L700">IF(
    AND(
        ISNUMBER(MATCH(SUBSTITUTE(G700, " ", ""), SUBSTITUTE(Sheet2!$AK$19:$AK$35, " ", ""), 0)),
        ISNUMBER(MATCH(SUBSTITUTE(I700, " ", ""), SUBSTITUTE(Sheet2!$AL$18:$AT$18, " ", ""), 0))
    ),
    IF(
        ISNUMBER(MATCH(B700, Sheet2!$BE$3:$BE$13, 0)),
        IF(
            ISNUMBER(MATCH(INDEX(Sheet2!$BD$3:$BD$13, MATCH(B700, Sheet2!$BE$3:$BE$13, 0)), Sheet2!$BD$3:$BD$13, 0)),
            "True",
            "False"
        ),
        "False"
    ),
    "Bukan pasangan yang dicari"
)</f>
        <v>Bukan pasangan yang dicari</v>
      </c>
    </row>
    <row r="701" spans="1:12" hidden="1" x14ac:dyDescent="0.25">
      <c r="A701" s="20">
        <v>9633</v>
      </c>
      <c r="B701" t="s">
        <v>12</v>
      </c>
      <c r="E701">
        <v>6181</v>
      </c>
      <c r="F701">
        <v>9369</v>
      </c>
      <c r="G701" s="15" t="str">
        <f>IFERROR(
    IF(
        ISNUMBER(MATCH(E701, Elements!$A$2:$A$700, 0)),
        IF(
            INDEX(Elements!$C$2:$C$700, MATCH(E701, Elements!$A$2:$A$700, 0)) &lt;&gt; "",
            INDEX(Elements!$B$2:$B$700, MATCH(E701, Elements!$A$2:$A$700, 0)),
            "kosong"
        ),
        "tidak ditemukan"
    ),
    "ID tidak ditemukan"
)</f>
        <v>BusinessFunction</v>
      </c>
      <c r="H701" s="15" t="str">
        <f>IFERROR(
    IF(
        ISNUMBER(MATCH(E701, Elements!$A$2:$A$700, 0)),
        IF(
            INDEX(Elements!$C$2:$C$700, MATCH(E701, Elements!$A$2:$A$700, 0)) &lt;&gt; "",
            INDEX(Elements!$C$2:$C$700, MATCH(E701, Elements!$A$2:$A$700, 0)),
            "kosong"
        ),
        "tidak ditemukan"
    ),
    "ID tidak ditemukan"
)</f>
        <v>Control: Maintenance Management</v>
      </c>
      <c r="I701" s="15" t="str">
        <f>IFERROR(
    IF(
        ISNUMBER(MATCH(F701, Elements!$A$2:$A$700, 0)),
        IF(
            INDEX(Elements!$C$2:$C$700, MATCH(F701, Elements!$A$2:$A$700, 0)) &lt;&gt; "",
            INDEX(Elements!$B$2:$B$700, MATCH(F701, Elements!$A$2:$A$700, 0)),
            "kosong"
        ),
        "tidak ditemukan"
    ),
    "ID tidak ditemukan"
)</f>
        <v>BusinessFunction</v>
      </c>
      <c r="J701" s="15" t="str">
        <f>IFERROR(
    IF(
        ISNUMBER(MATCH(F701, Elements!$A$2:$A$700, 0)),
        IF(
            INDEX(Elements!$C$2:$C$700, MATCH(F701, Elements!$A$2:$A$700, 0)) &lt;&gt; "",
            INDEX(Elements!$C$2:$C$700, MATCH(F701, Elements!$A$2:$A$700, 0)),
            "kosong"
        ),
        "tidak ditemukan"
    ),
    "ID tidak ditemukan"
)</f>
        <v>Control: Manufacturing Operations &amp; Control business functions</v>
      </c>
      <c r="K701" s="15" t="str" cm="1">
        <f t="array" ref="K701">IF(
    AND(
        ISNUMBER(MATCH(SUBSTITUTE(G701, " ", ""), SUBSTITUTE(Sheet2!$AK$5:$AK$13, " ", ""), 0)),
        ISNUMBER(MATCH(SUBSTITUTE(I701, " ", ""), SUBSTITUTE(Sheet2!$AL$4:$BB$4, " ", ""), 0))
    ),
    IF(
        ISNUMBER(MATCH(B701, Sheet2!$BE$3:$BE$13, 0)),
        IF(
            ISNUMBER(MATCH(INDEX(Sheet2!$BD$3:$BD$13, MATCH(B701, Sheet2!$BE$3:$BE$13, 0)), Sheet2!$BD$3:$BD$13, 0)),
            "True",
            "False"
        ),
        "False"
    ),
    "Bukan pasangan yang dicari"
)</f>
        <v>Bukan pasangan yang dicari</v>
      </c>
      <c r="L701" s="15" t="str" cm="1">
        <f t="array" ref="L701">IF(
    AND(
        ISNUMBER(MATCH(SUBSTITUTE(G701, " ", ""), SUBSTITUTE(Sheet2!$AK$19:$AK$35, " ", ""), 0)),
        ISNUMBER(MATCH(SUBSTITUTE(I701, " ", ""), SUBSTITUTE(Sheet2!$AL$18:$AT$18, " ", ""), 0))
    ),
    IF(
        ISNUMBER(MATCH(B701, Sheet2!$BE$3:$BE$13, 0)),
        IF(
            ISNUMBER(MATCH(INDEX(Sheet2!$BD$3:$BD$13, MATCH(B701, Sheet2!$BE$3:$BE$13, 0)), Sheet2!$BD$3:$BD$13, 0)),
            "True",
            "False"
        ),
        "False"
    ),
    "Bukan pasangan yang dicari"
)</f>
        <v>Bukan pasangan yang dicari</v>
      </c>
    </row>
    <row r="702" spans="1:12" hidden="1" x14ac:dyDescent="0.25">
      <c r="A702" s="20">
        <v>9634</v>
      </c>
      <c r="B702" t="s">
        <v>12</v>
      </c>
      <c r="E702">
        <v>6183</v>
      </c>
      <c r="F702">
        <v>9369</v>
      </c>
      <c r="G702" s="15" t="str">
        <f>IFERROR(
    IF(
        ISNUMBER(MATCH(E702, Elements!$A$2:$A$700, 0)),
        IF(
            INDEX(Elements!$C$2:$C$700, MATCH(E702, Elements!$A$2:$A$700, 0)) &lt;&gt; "",
            INDEX(Elements!$B$2:$B$700, MATCH(E702, Elements!$A$2:$A$700, 0)),
            "kosong"
        ),
        "tidak ditemukan"
    ),
    "ID tidak ditemukan"
)</f>
        <v>BusinessFunction</v>
      </c>
      <c r="H702" s="15" t="str">
        <f>IFERROR(
    IF(
        ISNUMBER(MATCH(E702, Elements!$A$2:$A$700, 0)),
        IF(
            INDEX(Elements!$C$2:$C$700, MATCH(E702, Elements!$A$2:$A$700, 0)) &lt;&gt; "",
            INDEX(Elements!$C$2:$C$700, MATCH(E702, Elements!$A$2:$A$700, 0)),
            "kosong"
        ),
        "tidak ditemukan"
    ),
    "ID tidak ditemukan"
)</f>
        <v>Control: Material and Energy Control</v>
      </c>
      <c r="I702" s="15" t="str">
        <f>IFERROR(
    IF(
        ISNUMBER(MATCH(F702, Elements!$A$2:$A$700, 0)),
        IF(
            INDEX(Elements!$C$2:$C$700, MATCH(F702, Elements!$A$2:$A$700, 0)) &lt;&gt; "",
            INDEX(Elements!$B$2:$B$700, MATCH(F702, Elements!$A$2:$A$700, 0)),
            "kosong"
        ),
        "tidak ditemukan"
    ),
    "ID tidak ditemukan"
)</f>
        <v>BusinessFunction</v>
      </c>
      <c r="J702" s="15" t="str">
        <f>IFERROR(
    IF(
        ISNUMBER(MATCH(F702, Elements!$A$2:$A$700, 0)),
        IF(
            INDEX(Elements!$C$2:$C$700, MATCH(F702, Elements!$A$2:$A$700, 0)) &lt;&gt; "",
            INDEX(Elements!$C$2:$C$700, MATCH(F702, Elements!$A$2:$A$700, 0)),
            "kosong"
        ),
        "tidak ditemukan"
    ),
    "ID tidak ditemukan"
)</f>
        <v>Control: Manufacturing Operations &amp; Control business functions</v>
      </c>
      <c r="K702" s="15" t="str" cm="1">
        <f t="array" ref="K702">IF(
    AND(
        ISNUMBER(MATCH(SUBSTITUTE(G702, " ", ""), SUBSTITUTE(Sheet2!$AK$5:$AK$13, " ", ""), 0)),
        ISNUMBER(MATCH(SUBSTITUTE(I702, " ", ""), SUBSTITUTE(Sheet2!$AL$4:$BB$4, " ", ""), 0))
    ),
    IF(
        ISNUMBER(MATCH(B702, Sheet2!$BE$3:$BE$13, 0)),
        IF(
            ISNUMBER(MATCH(INDEX(Sheet2!$BD$3:$BD$13, MATCH(B702, Sheet2!$BE$3:$BE$13, 0)), Sheet2!$BD$3:$BD$13, 0)),
            "True",
            "False"
        ),
        "False"
    ),
    "Bukan pasangan yang dicari"
)</f>
        <v>Bukan pasangan yang dicari</v>
      </c>
      <c r="L702" s="15" t="str" cm="1">
        <f t="array" ref="L702">IF(
    AND(
        ISNUMBER(MATCH(SUBSTITUTE(G702, " ", ""), SUBSTITUTE(Sheet2!$AK$19:$AK$35, " ", ""), 0)),
        ISNUMBER(MATCH(SUBSTITUTE(I702, " ", ""), SUBSTITUTE(Sheet2!$AL$18:$AT$18, " ", ""), 0))
    ),
    IF(
        ISNUMBER(MATCH(B702, Sheet2!$BE$3:$BE$13, 0)),
        IF(
            ISNUMBER(MATCH(INDEX(Sheet2!$BD$3:$BD$13, MATCH(B702, Sheet2!$BE$3:$BE$13, 0)), Sheet2!$BD$3:$BD$13, 0)),
            "True",
            "False"
        ),
        "False"
    ),
    "Bukan pasangan yang dicari"
)</f>
        <v>Bukan pasangan yang dicari</v>
      </c>
    </row>
    <row r="703" spans="1:12" hidden="1" x14ac:dyDescent="0.25">
      <c r="A703" s="20">
        <v>9635</v>
      </c>
      <c r="B703" t="s">
        <v>12</v>
      </c>
      <c r="E703">
        <v>6184</v>
      </c>
      <c r="F703">
        <v>9369</v>
      </c>
      <c r="G703" s="15" t="str">
        <f>IFERROR(
    IF(
        ISNUMBER(MATCH(E703, Elements!$A$2:$A$700, 0)),
        IF(
            INDEX(Elements!$C$2:$C$700, MATCH(E703, Elements!$A$2:$A$700, 0)) &lt;&gt; "",
            INDEX(Elements!$B$2:$B$700, MATCH(E703, Elements!$A$2:$A$700, 0)),
            "kosong"
        ),
        "tidak ditemukan"
    ),
    "ID tidak ditemukan"
)</f>
        <v>BusinessFunction</v>
      </c>
      <c r="H703" s="15" t="str">
        <f>IFERROR(
    IF(
        ISNUMBER(MATCH(E703, Elements!$A$2:$A$700, 0)),
        IF(
            INDEX(Elements!$C$2:$C$700, MATCH(E703, Elements!$A$2:$A$700, 0)) &lt;&gt; "",
            INDEX(Elements!$C$2:$C$700, MATCH(E703, Elements!$A$2:$A$700, 0)),
            "kosong"
        ),
        "tidak ditemukan"
    ),
    "ID tidak ditemukan"
)</f>
        <v>Control: Production Control</v>
      </c>
      <c r="I703" s="15" t="str">
        <f>IFERROR(
    IF(
        ISNUMBER(MATCH(F703, Elements!$A$2:$A$700, 0)),
        IF(
            INDEX(Elements!$C$2:$C$700, MATCH(F703, Elements!$A$2:$A$700, 0)) &lt;&gt; "",
            INDEX(Elements!$B$2:$B$700, MATCH(F703, Elements!$A$2:$A$700, 0)),
            "kosong"
        ),
        "tidak ditemukan"
    ),
    "ID tidak ditemukan"
)</f>
        <v>BusinessFunction</v>
      </c>
      <c r="J703" s="15" t="str">
        <f>IFERROR(
    IF(
        ISNUMBER(MATCH(F703, Elements!$A$2:$A$700, 0)),
        IF(
            INDEX(Elements!$C$2:$C$700, MATCH(F703, Elements!$A$2:$A$700, 0)) &lt;&gt; "",
            INDEX(Elements!$C$2:$C$700, MATCH(F703, Elements!$A$2:$A$700, 0)),
            "kosong"
        ),
        "tidak ditemukan"
    ),
    "ID tidak ditemukan"
)</f>
        <v>Control: Manufacturing Operations &amp; Control business functions</v>
      </c>
      <c r="K703" s="15" t="str" cm="1">
        <f t="array" ref="K703">IF(
    AND(
        ISNUMBER(MATCH(SUBSTITUTE(G703, " ", ""), SUBSTITUTE(Sheet2!$AK$5:$AK$13, " ", ""), 0)),
        ISNUMBER(MATCH(SUBSTITUTE(I703, " ", ""), SUBSTITUTE(Sheet2!$AL$4:$BB$4, " ", ""), 0))
    ),
    IF(
        ISNUMBER(MATCH(B703, Sheet2!$BE$3:$BE$13, 0)),
        IF(
            ISNUMBER(MATCH(INDEX(Sheet2!$BD$3:$BD$13, MATCH(B703, Sheet2!$BE$3:$BE$13, 0)), Sheet2!$BD$3:$BD$13, 0)),
            "True",
            "False"
        ),
        "False"
    ),
    "Bukan pasangan yang dicari"
)</f>
        <v>Bukan pasangan yang dicari</v>
      </c>
      <c r="L703" s="15" t="str" cm="1">
        <f t="array" ref="L703">IF(
    AND(
        ISNUMBER(MATCH(SUBSTITUTE(G703, " ", ""), SUBSTITUTE(Sheet2!$AK$19:$AK$35, " ", ""), 0)),
        ISNUMBER(MATCH(SUBSTITUTE(I703, " ", ""), SUBSTITUTE(Sheet2!$AL$18:$AT$18, " ", ""), 0))
    ),
    IF(
        ISNUMBER(MATCH(B703, Sheet2!$BE$3:$BE$13, 0)),
        IF(
            ISNUMBER(MATCH(INDEX(Sheet2!$BD$3:$BD$13, MATCH(B703, Sheet2!$BE$3:$BE$13, 0)), Sheet2!$BD$3:$BD$13, 0)),
            "True",
            "False"
        ),
        "False"
    ),
    "Bukan pasangan yang dicari"
)</f>
        <v>Bukan pasangan yang dicari</v>
      </c>
    </row>
    <row r="704" spans="1:12" hidden="1" x14ac:dyDescent="0.25">
      <c r="A704" s="20">
        <v>9636</v>
      </c>
      <c r="B704" t="s">
        <v>12</v>
      </c>
      <c r="E704">
        <v>6185</v>
      </c>
      <c r="F704">
        <v>9369</v>
      </c>
      <c r="G704" s="15" t="str">
        <f>IFERROR(
    IF(
        ISNUMBER(MATCH(E704, Elements!$A$2:$A$700, 0)),
        IF(
            INDEX(Elements!$C$2:$C$700, MATCH(E704, Elements!$A$2:$A$700, 0)) &lt;&gt; "",
            INDEX(Elements!$B$2:$B$700, MATCH(E704, Elements!$A$2:$A$700, 0)),
            "kosong"
        ),
        "tidak ditemukan"
    ),
    "ID tidak ditemukan"
)</f>
        <v>BusinessFunction</v>
      </c>
      <c r="H704" s="15" t="str">
        <f>IFERROR(
    IF(
        ISNUMBER(MATCH(E704, Elements!$A$2:$A$700, 0)),
        IF(
            INDEX(Elements!$C$2:$C$700, MATCH(E704, Elements!$A$2:$A$700, 0)) &lt;&gt; "",
            INDEX(Elements!$C$2:$C$700, MATCH(E704, Elements!$A$2:$A$700, 0)),
            "kosong"
        ),
        "tidak ditemukan"
    ),
    "ID tidak ditemukan"
)</f>
        <v>Control: Product Inventory Control</v>
      </c>
      <c r="I704" s="15" t="str">
        <f>IFERROR(
    IF(
        ISNUMBER(MATCH(F704, Elements!$A$2:$A$700, 0)),
        IF(
            INDEX(Elements!$C$2:$C$700, MATCH(F704, Elements!$A$2:$A$700, 0)) &lt;&gt; "",
            INDEX(Elements!$B$2:$B$700, MATCH(F704, Elements!$A$2:$A$700, 0)),
            "kosong"
        ),
        "tidak ditemukan"
    ),
    "ID tidak ditemukan"
)</f>
        <v>BusinessFunction</v>
      </c>
      <c r="J704" s="15" t="str">
        <f>IFERROR(
    IF(
        ISNUMBER(MATCH(F704, Elements!$A$2:$A$700, 0)),
        IF(
            INDEX(Elements!$C$2:$C$700, MATCH(F704, Elements!$A$2:$A$700, 0)) &lt;&gt; "",
            INDEX(Elements!$C$2:$C$700, MATCH(F704, Elements!$A$2:$A$700, 0)),
            "kosong"
        ),
        "tidak ditemukan"
    ),
    "ID tidak ditemukan"
)</f>
        <v>Control: Manufacturing Operations &amp; Control business functions</v>
      </c>
      <c r="K704" s="15" t="str" cm="1">
        <f t="array" ref="K704">IF(
    AND(
        ISNUMBER(MATCH(SUBSTITUTE(G704, " ", ""), SUBSTITUTE(Sheet2!$AK$5:$AK$13, " ", ""), 0)),
        ISNUMBER(MATCH(SUBSTITUTE(I704, " ", ""), SUBSTITUTE(Sheet2!$AL$4:$BB$4, " ", ""), 0))
    ),
    IF(
        ISNUMBER(MATCH(B704, Sheet2!$BE$3:$BE$13, 0)),
        IF(
            ISNUMBER(MATCH(INDEX(Sheet2!$BD$3:$BD$13, MATCH(B704, Sheet2!$BE$3:$BE$13, 0)), Sheet2!$BD$3:$BD$13, 0)),
            "True",
            "False"
        ),
        "False"
    ),
    "Bukan pasangan yang dicari"
)</f>
        <v>Bukan pasangan yang dicari</v>
      </c>
      <c r="L704" s="15" t="str" cm="1">
        <f t="array" ref="L704">IF(
    AND(
        ISNUMBER(MATCH(SUBSTITUTE(G704, " ", ""), SUBSTITUTE(Sheet2!$AK$19:$AK$35, " ", ""), 0)),
        ISNUMBER(MATCH(SUBSTITUTE(I704, " ", ""), SUBSTITUTE(Sheet2!$AL$18:$AT$18, " ", ""), 0))
    ),
    IF(
        ISNUMBER(MATCH(B704, Sheet2!$BE$3:$BE$13, 0)),
        IF(
            ISNUMBER(MATCH(INDEX(Sheet2!$BD$3:$BD$13, MATCH(B704, Sheet2!$BE$3:$BE$13, 0)), Sheet2!$BD$3:$BD$13, 0)),
            "True",
            "False"
        ),
        "False"
    ),
    "Bukan pasangan yang dicari"
)</f>
        <v>Bukan pasangan yang dicari</v>
      </c>
    </row>
    <row r="705" spans="1:12" hidden="1" x14ac:dyDescent="0.25">
      <c r="A705" s="20">
        <v>9637</v>
      </c>
      <c r="B705" t="s">
        <v>12</v>
      </c>
      <c r="E705">
        <v>6186</v>
      </c>
      <c r="F705">
        <v>9369</v>
      </c>
      <c r="G705" s="15" t="str">
        <f>IFERROR(
    IF(
        ISNUMBER(MATCH(E705, Elements!$A$2:$A$700, 0)),
        IF(
            INDEX(Elements!$C$2:$C$700, MATCH(E705, Elements!$A$2:$A$700, 0)) &lt;&gt; "",
            INDEX(Elements!$B$2:$B$700, MATCH(E705, Elements!$A$2:$A$700, 0)),
            "kosong"
        ),
        "tidak ditemukan"
    ),
    "ID tidak ditemukan"
)</f>
        <v>BusinessFunction</v>
      </c>
      <c r="H705" s="15" t="str">
        <f>IFERROR(
    IF(
        ISNUMBER(MATCH(E705, Elements!$A$2:$A$700, 0)),
        IF(
            INDEX(Elements!$C$2:$C$700, MATCH(E705, Elements!$A$2:$A$700, 0)) &lt;&gt; "",
            INDEX(Elements!$C$2:$C$700, MATCH(E705, Elements!$A$2:$A$700, 0)),
            "kosong"
        ),
        "tidak ditemukan"
    ),
    "ID tidak ditemukan"
)</f>
        <v>Control: Production Scheduling (Local)</v>
      </c>
      <c r="I705" s="15" t="str">
        <f>IFERROR(
    IF(
        ISNUMBER(MATCH(F705, Elements!$A$2:$A$700, 0)),
        IF(
            INDEX(Elements!$C$2:$C$700, MATCH(F705, Elements!$A$2:$A$700, 0)) &lt;&gt; "",
            INDEX(Elements!$B$2:$B$700, MATCH(F705, Elements!$A$2:$A$700, 0)),
            "kosong"
        ),
        "tidak ditemukan"
    ),
    "ID tidak ditemukan"
)</f>
        <v>BusinessFunction</v>
      </c>
      <c r="J705" s="15" t="str">
        <f>IFERROR(
    IF(
        ISNUMBER(MATCH(F705, Elements!$A$2:$A$700, 0)),
        IF(
            INDEX(Elements!$C$2:$C$700, MATCH(F705, Elements!$A$2:$A$700, 0)) &lt;&gt; "",
            INDEX(Elements!$C$2:$C$700, MATCH(F705, Elements!$A$2:$A$700, 0)),
            "kosong"
        ),
        "tidak ditemukan"
    ),
    "ID tidak ditemukan"
)</f>
        <v>Control: Manufacturing Operations &amp; Control business functions</v>
      </c>
      <c r="K705" s="15" t="str" cm="1">
        <f t="array" ref="K705">IF(
    AND(
        ISNUMBER(MATCH(SUBSTITUTE(G705, " ", ""), SUBSTITUTE(Sheet2!$AK$5:$AK$13, " ", ""), 0)),
        ISNUMBER(MATCH(SUBSTITUTE(I705, " ", ""), SUBSTITUTE(Sheet2!$AL$4:$BB$4, " ", ""), 0))
    ),
    IF(
        ISNUMBER(MATCH(B705, Sheet2!$BE$3:$BE$13, 0)),
        IF(
            ISNUMBER(MATCH(INDEX(Sheet2!$BD$3:$BD$13, MATCH(B705, Sheet2!$BE$3:$BE$13, 0)), Sheet2!$BD$3:$BD$13, 0)),
            "True",
            "False"
        ),
        "False"
    ),
    "Bukan pasangan yang dicari"
)</f>
        <v>Bukan pasangan yang dicari</v>
      </c>
      <c r="L705" s="15" t="str" cm="1">
        <f t="array" ref="L705">IF(
    AND(
        ISNUMBER(MATCH(SUBSTITUTE(G705, " ", ""), SUBSTITUTE(Sheet2!$AK$19:$AK$35, " ", ""), 0)),
        ISNUMBER(MATCH(SUBSTITUTE(I705, " ", ""), SUBSTITUTE(Sheet2!$AL$18:$AT$18, " ", ""), 0))
    ),
    IF(
        ISNUMBER(MATCH(B705, Sheet2!$BE$3:$BE$13, 0)),
        IF(
            ISNUMBER(MATCH(INDEX(Sheet2!$BD$3:$BD$13, MATCH(B705, Sheet2!$BE$3:$BE$13, 0)), Sheet2!$BD$3:$BD$13, 0)),
            "True",
            "False"
        ),
        "False"
    ),
    "Bukan pasangan yang dicari"
)</f>
        <v>Bukan pasangan yang dicari</v>
      </c>
    </row>
    <row r="706" spans="1:12" hidden="1" x14ac:dyDescent="0.25">
      <c r="A706" s="20">
        <v>17942</v>
      </c>
      <c r="B706" t="s">
        <v>13</v>
      </c>
      <c r="E706">
        <v>17940</v>
      </c>
      <c r="F706">
        <v>17691</v>
      </c>
      <c r="G706" s="15" t="str">
        <f>IFERROR(
    IF(
        ISNUMBER(MATCH(E706, Elements!$A$2:$A$700, 0)),
        IF(
            INDEX(Elements!$C$2:$C$700, MATCH(E706, Elements!$A$2:$A$700, 0)) &lt;&gt; "",
            INDEX(Elements!$B$2:$B$700, MATCH(E706, Elements!$A$2:$A$700, 0)),
            "kosong"
        ),
        "tidak ditemukan"
    ),
    "ID tidak ditemukan"
)</f>
        <v>Junction</v>
      </c>
      <c r="H706" s="15" t="str">
        <f>IFERROR(
    IF(
        ISNUMBER(MATCH(E706, Elements!$A$2:$A$700, 0)),
        IF(
            INDEX(Elements!$C$2:$C$700, MATCH(E706, Elements!$A$2:$A$700, 0)) &lt;&gt; "",
            INDEX(Elements!$C$2:$C$700, MATCH(E706, Elements!$A$2:$A$700, 0)),
            "kosong"
        ),
        "tidak ditemukan"
    ),
    "ID tidak ditemukan"
)</f>
        <v>Junction</v>
      </c>
      <c r="I706" s="15" t="str">
        <f>IFERROR(
    IF(
        ISNUMBER(MATCH(F706, Elements!$A$2:$A$700, 0)),
        IF(
            INDEX(Elements!$C$2:$C$700, MATCH(F706, Elements!$A$2:$A$700, 0)) &lt;&gt; "",
            INDEX(Elements!$B$2:$B$700, MATCH(F706, Elements!$A$2:$A$700, 0)),
            "kosong"
        ),
        "tidak ditemukan"
    ),
    "ID tidak ditemukan"
)</f>
        <v>BusinessProcess</v>
      </c>
      <c r="J706" s="15" t="str">
        <f>IFERROR(
    IF(
        ISNUMBER(MATCH(F706, Elements!$A$2:$A$700, 0)),
        IF(
            INDEX(Elements!$C$2:$C$700, MATCH(F706, Elements!$A$2:$A$700, 0)) &lt;&gt; "",
            INDEX(Elements!$C$2:$C$700, MATCH(F706, Elements!$A$2:$A$700, 0)),
            "kosong"
        ),
        "tidak ditemukan"
    ),
    "ID tidak ditemukan"
)</f>
        <v>Develop approved proposal</v>
      </c>
      <c r="K706" s="15" t="str" cm="1">
        <f t="array" ref="K706">IF(
    AND(
        ISNUMBER(MATCH(SUBSTITUTE(G706, " ", ""), SUBSTITUTE(Sheet2!$AK$5:$AK$13, " ", ""), 0)),
        ISNUMBER(MATCH(SUBSTITUTE(I706, " ", ""), SUBSTITUTE(Sheet2!$AL$4:$BB$4, " ", ""), 0))
    ),
    IF(
        ISNUMBER(MATCH(B706, Sheet2!$BE$3:$BE$13, 0)),
        IF(
            ISNUMBER(MATCH(INDEX(Sheet2!$BD$3:$BD$13, MATCH(B706, Sheet2!$BE$3:$BE$13, 0)), Sheet2!$BD$3:$BD$13, 0)),
            "True",
            "False"
        ),
        "False"
    ),
    "Bukan pasangan yang dicari"
)</f>
        <v>Bukan pasangan yang dicari</v>
      </c>
      <c r="L706" s="15" t="str" cm="1">
        <f t="array" ref="L706">IF(
    AND(
        ISNUMBER(MATCH(SUBSTITUTE(G706, " ", ""), SUBSTITUTE(Sheet2!$AK$19:$AK$35, " ", ""), 0)),
        ISNUMBER(MATCH(SUBSTITUTE(I706, " ", ""), SUBSTITUTE(Sheet2!$AL$18:$AT$18, " ", ""), 0))
    ),
    IF(
        ISNUMBER(MATCH(B706, Sheet2!$BE$3:$BE$13, 0)),
        IF(
            ISNUMBER(MATCH(INDEX(Sheet2!$BD$3:$BD$13, MATCH(B706, Sheet2!$BE$3:$BE$13, 0)), Sheet2!$BD$3:$BD$13, 0)),
            "True",
            "False"
        ),
        "False"
    ),
    "Bukan pasangan yang dicari"
)</f>
        <v>Bukan pasangan yang dicari</v>
      </c>
    </row>
    <row r="707" spans="1:12" hidden="1" x14ac:dyDescent="0.25">
      <c r="A707" s="20">
        <v>17943</v>
      </c>
      <c r="B707" t="s">
        <v>13</v>
      </c>
      <c r="E707">
        <v>17939</v>
      </c>
      <c r="F707">
        <v>17892</v>
      </c>
      <c r="G707" s="15" t="str">
        <f>IFERROR(
    IF(
        ISNUMBER(MATCH(E707, Elements!$A$2:$A$700, 0)),
        IF(
            INDEX(Elements!$C$2:$C$700, MATCH(E707, Elements!$A$2:$A$700, 0)) &lt;&gt; "",
            INDEX(Elements!$B$2:$B$700, MATCH(E707, Elements!$A$2:$A$700, 0)),
            "kosong"
        ),
        "tidak ditemukan"
    ),
    "ID tidak ditemukan"
)</f>
        <v>Junction</v>
      </c>
      <c r="H707" s="15" t="str">
        <f>IFERROR(
    IF(
        ISNUMBER(MATCH(E707, Elements!$A$2:$A$700, 0)),
        IF(
            INDEX(Elements!$C$2:$C$700, MATCH(E707, Elements!$A$2:$A$700, 0)) &lt;&gt; "",
            INDEX(Elements!$C$2:$C$700, MATCH(E707, Elements!$A$2:$A$700, 0)),
            "kosong"
        ),
        "tidak ditemukan"
    ),
    "ID tidak ditemukan"
)</f>
        <v>Junction</v>
      </c>
      <c r="I707" s="15" t="str">
        <f>IFERROR(
    IF(
        ISNUMBER(MATCH(F707, Elements!$A$2:$A$700, 0)),
        IF(
            INDEX(Elements!$C$2:$C$700, MATCH(F707, Elements!$A$2:$A$700, 0)) &lt;&gt; "",
            INDEX(Elements!$B$2:$B$700, MATCH(F707, Elements!$A$2:$A$700, 0)),
            "kosong"
        ),
        "tidak ditemukan"
    ),
    "ID tidak ditemukan"
)</f>
        <v>BusinessProcess</v>
      </c>
      <c r="J707" s="15" t="str">
        <f>IFERROR(
    IF(
        ISNUMBER(MATCH(F707, Elements!$A$2:$A$700, 0)),
        IF(
            INDEX(Elements!$C$2:$C$700, MATCH(F707, Elements!$A$2:$A$700, 0)) &lt;&gt; "",
            INDEX(Elements!$C$2:$C$700, MATCH(F707, Elements!$A$2:$A$700, 0)),
            "kosong"
        ),
        "tidak ditemukan"
    ),
    "ID tidak ditemukan"
)</f>
        <v>Plan order</v>
      </c>
      <c r="K707" s="15" t="str" cm="1">
        <f t="array" ref="K707">IF(
    AND(
        ISNUMBER(MATCH(SUBSTITUTE(G707, " ", ""), SUBSTITUTE(Sheet2!$AK$5:$AK$13, " ", ""), 0)),
        ISNUMBER(MATCH(SUBSTITUTE(I707, " ", ""), SUBSTITUTE(Sheet2!$AL$4:$BB$4, " ", ""), 0))
    ),
    IF(
        ISNUMBER(MATCH(B707, Sheet2!$BE$3:$BE$13, 0)),
        IF(
            ISNUMBER(MATCH(INDEX(Sheet2!$BD$3:$BD$13, MATCH(B707, Sheet2!$BE$3:$BE$13, 0)), Sheet2!$BD$3:$BD$13, 0)),
            "True",
            "False"
        ),
        "False"
    ),
    "Bukan pasangan yang dicari"
)</f>
        <v>Bukan pasangan yang dicari</v>
      </c>
      <c r="L707" s="15" t="str" cm="1">
        <f t="array" ref="L707">IF(
    AND(
        ISNUMBER(MATCH(SUBSTITUTE(G707, " ", ""), SUBSTITUTE(Sheet2!$AK$19:$AK$35, " ", ""), 0)),
        ISNUMBER(MATCH(SUBSTITUTE(I707, " ", ""), SUBSTITUTE(Sheet2!$AL$18:$AT$18, " ", ""), 0))
    ),
    IF(
        ISNUMBER(MATCH(B707, Sheet2!$BE$3:$BE$13, 0)),
        IF(
            ISNUMBER(MATCH(INDEX(Sheet2!$BD$3:$BD$13, MATCH(B707, Sheet2!$BE$3:$BE$13, 0)), Sheet2!$BD$3:$BD$13, 0)),
            "True",
            "False"
        ),
        "False"
    ),
    "Bukan pasangan yang dicari"
)</f>
        <v>Bukan pasangan yang dicari</v>
      </c>
    </row>
    <row r="708" spans="1:12" hidden="1" x14ac:dyDescent="0.25">
      <c r="A708" s="20">
        <v>17944</v>
      </c>
      <c r="B708" t="s">
        <v>13</v>
      </c>
      <c r="E708">
        <v>17939</v>
      </c>
      <c r="F708">
        <v>17915</v>
      </c>
      <c r="G708" s="15" t="str">
        <f>IFERROR(
    IF(
        ISNUMBER(MATCH(E708, Elements!$A$2:$A$700, 0)),
        IF(
            INDEX(Elements!$C$2:$C$700, MATCH(E708, Elements!$A$2:$A$700, 0)) &lt;&gt; "",
            INDEX(Elements!$B$2:$B$700, MATCH(E708, Elements!$A$2:$A$700, 0)),
            "kosong"
        ),
        "tidak ditemukan"
    ),
    "ID tidak ditemukan"
)</f>
        <v>Junction</v>
      </c>
      <c r="H708" s="15" t="str">
        <f>IFERROR(
    IF(
        ISNUMBER(MATCH(E708, Elements!$A$2:$A$700, 0)),
        IF(
            INDEX(Elements!$C$2:$C$700, MATCH(E708, Elements!$A$2:$A$700, 0)) &lt;&gt; "",
            INDEX(Elements!$C$2:$C$700, MATCH(E708, Elements!$A$2:$A$700, 0)),
            "kosong"
        ),
        "tidak ditemukan"
    ),
    "ID tidak ditemukan"
)</f>
        <v>Junction</v>
      </c>
      <c r="I708" s="15" t="str">
        <f>IFERROR(
    IF(
        ISNUMBER(MATCH(F708, Elements!$A$2:$A$700, 0)),
        IF(
            INDEX(Elements!$C$2:$C$700, MATCH(F708, Elements!$A$2:$A$700, 0)) &lt;&gt; "",
            INDEX(Elements!$B$2:$B$700, MATCH(F708, Elements!$A$2:$A$700, 0)),
            "kosong"
        ),
        "tidak ditemukan"
    ),
    "ID tidak ditemukan"
)</f>
        <v>BusinessProcess</v>
      </c>
      <c r="J708" s="15" t="str">
        <f>IFERROR(
    IF(
        ISNUMBER(MATCH(F708, Elements!$A$2:$A$700, 0)),
        IF(
            INDEX(Elements!$C$2:$C$700, MATCH(F708, Elements!$A$2:$A$700, 0)) &lt;&gt; "",
            INDEX(Elements!$C$2:$C$700, MATCH(F708, Elements!$A$2:$A$700, 0)),
            "kosong"
        ),
        "tidak ditemukan"
    ),
    "ID tidak ditemukan"
)</f>
        <v>Evaluate customer credit</v>
      </c>
      <c r="K708" s="15" t="str" cm="1">
        <f t="array" ref="K708">IF(
    AND(
        ISNUMBER(MATCH(SUBSTITUTE(G708, " ", ""), SUBSTITUTE(Sheet2!$AK$5:$AK$13, " ", ""), 0)),
        ISNUMBER(MATCH(SUBSTITUTE(I708, " ", ""), SUBSTITUTE(Sheet2!$AL$4:$BB$4, " ", ""), 0))
    ),
    IF(
        ISNUMBER(MATCH(B708, Sheet2!$BE$3:$BE$13, 0)),
        IF(
            ISNUMBER(MATCH(INDEX(Sheet2!$BD$3:$BD$13, MATCH(B708, Sheet2!$BE$3:$BE$13, 0)), Sheet2!$BD$3:$BD$13, 0)),
            "True",
            "False"
        ),
        "False"
    ),
    "Bukan pasangan yang dicari"
)</f>
        <v>Bukan pasangan yang dicari</v>
      </c>
      <c r="L708" s="15" t="str" cm="1">
        <f t="array" ref="L708">IF(
    AND(
        ISNUMBER(MATCH(SUBSTITUTE(G708, " ", ""), SUBSTITUTE(Sheet2!$AK$19:$AK$35, " ", ""), 0)),
        ISNUMBER(MATCH(SUBSTITUTE(I708, " ", ""), SUBSTITUTE(Sheet2!$AL$18:$AT$18, " ", ""), 0))
    ),
    IF(
        ISNUMBER(MATCH(B708, Sheet2!$BE$3:$BE$13, 0)),
        IF(
            ISNUMBER(MATCH(INDEX(Sheet2!$BD$3:$BD$13, MATCH(B708, Sheet2!$BE$3:$BE$13, 0)), Sheet2!$BD$3:$BD$13, 0)),
            "True",
            "False"
        ),
        "False"
    ),
    "Bukan pasangan yang dicari"
)</f>
        <v>Bukan pasangan yang dicari</v>
      </c>
    </row>
    <row r="709" spans="1:12" hidden="1" x14ac:dyDescent="0.25">
      <c r="A709" s="20">
        <v>10900</v>
      </c>
      <c r="B709" t="s">
        <v>13</v>
      </c>
      <c r="E709">
        <v>10843</v>
      </c>
      <c r="F709">
        <v>10835</v>
      </c>
      <c r="G709" s="15" t="str">
        <f>IFERROR(
    IF(
        ISNUMBER(MATCH(E709, Elements!$A$2:$A$700, 0)),
        IF(
            INDEX(Elements!$C$2:$C$700, MATCH(E709, Elements!$A$2:$A$700, 0)) &lt;&gt; "",
            INDEX(Elements!$B$2:$B$700, MATCH(E709, Elements!$A$2:$A$700, 0)),
            "kosong"
        ),
        "tidak ditemukan"
    ),
    "ID tidak ditemukan"
)</f>
        <v>BusinessProcess</v>
      </c>
      <c r="H709" s="15" t="str">
        <f>IFERROR(
    IF(
        ISNUMBER(MATCH(E709, Elements!$A$2:$A$700, 0)),
        IF(
            INDEX(Elements!$C$2:$C$700, MATCH(E709, Elements!$A$2:$A$700, 0)) &lt;&gt; "",
            INDEX(Elements!$C$2:$C$700, MATCH(E709, Elements!$A$2:$A$700, 0)),
            "kosong"
        ),
        "tidak ditemukan"
    ),
    "ID tidak ditemukan"
)</f>
        <v>Register customer</v>
      </c>
      <c r="I709" s="15" t="str">
        <f>IFERROR(
    IF(
        ISNUMBER(MATCH(F709, Elements!$A$2:$A$700, 0)),
        IF(
            INDEX(Elements!$C$2:$C$700, MATCH(F709, Elements!$A$2:$A$700, 0)) &lt;&gt; "",
            INDEX(Elements!$B$2:$B$700, MATCH(F709, Elements!$A$2:$A$700, 0)),
            "kosong"
        ),
        "tidak ditemukan"
    ),
    "ID tidak ditemukan"
)</f>
        <v>BusinessProcess</v>
      </c>
      <c r="J709" s="15" t="str">
        <f>IFERROR(
    IF(
        ISNUMBER(MATCH(F709, Elements!$A$2:$A$700, 0)),
        IF(
            INDEX(Elements!$C$2:$C$700, MATCH(F709, Elements!$A$2:$A$700, 0)) &lt;&gt; "",
            INDEX(Elements!$C$2:$C$700, MATCH(F709, Elements!$A$2:$A$700, 0)),
            "kosong"
        ),
        "tidak ditemukan"
    ),
    "ID tidak ditemukan"
)</f>
        <v>Evaluate credit risk</v>
      </c>
      <c r="K709" s="15" t="str" cm="1">
        <f t="array" ref="K709">IF(
    AND(
        ISNUMBER(MATCH(SUBSTITUTE(G709, " ", ""), SUBSTITUTE(Sheet2!$AK$5:$AK$13, " ", ""), 0)),
        ISNUMBER(MATCH(SUBSTITUTE(I709, " ", ""), SUBSTITUTE(Sheet2!$AL$4:$BB$4, " ", ""), 0))
    ),
    IF(
        ISNUMBER(MATCH(B709, Sheet2!$BE$3:$BE$13, 0)),
        IF(
            ISNUMBER(MATCH(INDEX(Sheet2!$BD$3:$BD$13, MATCH(B709, Sheet2!$BE$3:$BE$13, 0)), Sheet2!$BD$3:$BD$13, 0)),
            "True",
            "False"
        ),
        "False"
    ),
    "Bukan pasangan yang dicari"
)</f>
        <v>Bukan pasangan yang dicari</v>
      </c>
      <c r="L709" s="15" t="str" cm="1">
        <f t="array" ref="L709">IF(
    AND(
        ISNUMBER(MATCH(SUBSTITUTE(G709, " ", ""), SUBSTITUTE(Sheet2!$AK$19:$AK$35, " ", ""), 0)),
        ISNUMBER(MATCH(SUBSTITUTE(I709, " ", ""), SUBSTITUTE(Sheet2!$AL$18:$AT$18, " ", ""), 0))
    ),
    IF(
        ISNUMBER(MATCH(B709, Sheet2!$BE$3:$BE$13, 0)),
        IF(
            ISNUMBER(MATCH(INDEX(Sheet2!$BD$3:$BD$13, MATCH(B709, Sheet2!$BE$3:$BE$13, 0)), Sheet2!$BD$3:$BD$13, 0)),
            "True",
            "False"
        ),
        "False"
    ),
    "Bukan pasangan yang dicari"
)</f>
        <v>Bukan pasangan yang dicari</v>
      </c>
    </row>
    <row r="710" spans="1:12" hidden="1" x14ac:dyDescent="0.25">
      <c r="A710" s="20">
        <v>10909</v>
      </c>
      <c r="B710" t="s">
        <v>13</v>
      </c>
      <c r="E710">
        <v>10835</v>
      </c>
      <c r="F710">
        <v>10844</v>
      </c>
      <c r="G710" s="15" t="str">
        <f>IFERROR(
    IF(
        ISNUMBER(MATCH(E710, Elements!$A$2:$A$700, 0)),
        IF(
            INDEX(Elements!$C$2:$C$700, MATCH(E710, Elements!$A$2:$A$700, 0)) &lt;&gt; "",
            INDEX(Elements!$B$2:$B$700, MATCH(E710, Elements!$A$2:$A$700, 0)),
            "kosong"
        ),
        "tidak ditemukan"
    ),
    "ID tidak ditemukan"
)</f>
        <v>BusinessProcess</v>
      </c>
      <c r="H710" s="15" t="str">
        <f>IFERROR(
    IF(
        ISNUMBER(MATCH(E710, Elements!$A$2:$A$700, 0)),
        IF(
            INDEX(Elements!$C$2:$C$700, MATCH(E710, Elements!$A$2:$A$700, 0)) &lt;&gt; "",
            INDEX(Elements!$C$2:$C$700, MATCH(E710, Elements!$A$2:$A$700, 0)),
            "kosong"
        ),
        "tidak ditemukan"
    ),
    "ID tidak ditemukan"
)</f>
        <v>Evaluate credit risk</v>
      </c>
      <c r="I710" s="15" t="str">
        <f>IFERROR(
    IF(
        ISNUMBER(MATCH(F710, Elements!$A$2:$A$700, 0)),
        IF(
            INDEX(Elements!$C$2:$C$700, MATCH(F710, Elements!$A$2:$A$700, 0)) &lt;&gt; "",
            INDEX(Elements!$B$2:$B$700, MATCH(F710, Elements!$A$2:$A$700, 0)),
            "kosong"
        ),
        "tidak ditemukan"
    ),
    "ID tidak ditemukan"
)</f>
        <v>BusinessProcess</v>
      </c>
      <c r="J710" s="15" t="str">
        <f>IFERROR(
    IF(
        ISNUMBER(MATCH(F710, Elements!$A$2:$A$700, 0)),
        IF(
            INDEX(Elements!$C$2:$C$700, MATCH(F710, Elements!$A$2:$A$700, 0)) &lt;&gt; "",
            INDEX(Elements!$C$2:$C$700, MATCH(F710, Elements!$A$2:$A$700, 0)),
            "kosong"
        ),
        "tidak ditemukan"
    ),
    "ID tidak ditemukan"
)</f>
        <v>Define pricing policy</v>
      </c>
      <c r="K710" s="15" t="str" cm="1">
        <f t="array" ref="K710">IF(
    AND(
        ISNUMBER(MATCH(SUBSTITUTE(G710, " ", ""), SUBSTITUTE(Sheet2!$AK$5:$AK$13, " ", ""), 0)),
        ISNUMBER(MATCH(SUBSTITUTE(I710, " ", ""), SUBSTITUTE(Sheet2!$AL$4:$BB$4, " ", ""), 0))
    ),
    IF(
        ISNUMBER(MATCH(B710, Sheet2!$BE$3:$BE$13, 0)),
        IF(
            ISNUMBER(MATCH(INDEX(Sheet2!$BD$3:$BD$13, MATCH(B710, Sheet2!$BE$3:$BE$13, 0)), Sheet2!$BD$3:$BD$13, 0)),
            "True",
            "False"
        ),
        "False"
    ),
    "Bukan pasangan yang dicari"
)</f>
        <v>Bukan pasangan yang dicari</v>
      </c>
      <c r="L710" s="15" t="str" cm="1">
        <f t="array" ref="L710">IF(
    AND(
        ISNUMBER(MATCH(SUBSTITUTE(G710, " ", ""), SUBSTITUTE(Sheet2!$AK$19:$AK$35, " ", ""), 0)),
        ISNUMBER(MATCH(SUBSTITUTE(I710, " ", ""), SUBSTITUTE(Sheet2!$AL$18:$AT$18, " ", ""), 0))
    ),
    IF(
        ISNUMBER(MATCH(B710, Sheet2!$BE$3:$BE$13, 0)),
        IF(
            ISNUMBER(MATCH(INDEX(Sheet2!$BD$3:$BD$13, MATCH(B710, Sheet2!$BE$3:$BE$13, 0)), Sheet2!$BD$3:$BD$13, 0)),
            "True",
            "False"
        ),
        "False"
    ),
    "Bukan pasangan yang dicari"
)</f>
        <v>Bukan pasangan yang dicari</v>
      </c>
    </row>
    <row r="711" spans="1:12" hidden="1" x14ac:dyDescent="0.25">
      <c r="A711" s="20">
        <v>10910</v>
      </c>
      <c r="B711" t="s">
        <v>13</v>
      </c>
      <c r="E711">
        <v>10844</v>
      </c>
      <c r="F711">
        <v>10842</v>
      </c>
      <c r="G711" s="15" t="str">
        <f>IFERROR(
    IF(
        ISNUMBER(MATCH(E711, Elements!$A$2:$A$700, 0)),
        IF(
            INDEX(Elements!$C$2:$C$700, MATCH(E711, Elements!$A$2:$A$700, 0)) &lt;&gt; "",
            INDEX(Elements!$B$2:$B$700, MATCH(E711, Elements!$A$2:$A$700, 0)),
            "kosong"
        ),
        "tidak ditemukan"
    ),
    "ID tidak ditemukan"
)</f>
        <v>BusinessProcess</v>
      </c>
      <c r="H711" s="15" t="str">
        <f>IFERROR(
    IF(
        ISNUMBER(MATCH(E711, Elements!$A$2:$A$700, 0)),
        IF(
            INDEX(Elements!$C$2:$C$700, MATCH(E711, Elements!$A$2:$A$700, 0)) &lt;&gt; "",
            INDEX(Elements!$C$2:$C$700, MATCH(E711, Elements!$A$2:$A$700, 0)),
            "kosong"
        ),
        "tidak ditemukan"
    ),
    "ID tidak ditemukan"
)</f>
        <v>Define pricing policy</v>
      </c>
      <c r="I711" s="15" t="str">
        <f>IFERROR(
    IF(
        ISNUMBER(MATCH(F711, Elements!$A$2:$A$700, 0)),
        IF(
            INDEX(Elements!$C$2:$C$700, MATCH(F711, Elements!$A$2:$A$700, 0)) &lt;&gt; "",
            INDEX(Elements!$B$2:$B$700, MATCH(F711, Elements!$A$2:$A$700, 0)),
            "kosong"
        ),
        "tidak ditemukan"
    ),
    "ID tidak ditemukan"
)</f>
        <v>BusinessProcess</v>
      </c>
      <c r="J711" s="15" t="str">
        <f>IFERROR(
    IF(
        ISNUMBER(MATCH(F711, Elements!$A$2:$A$700, 0)),
        IF(
            INDEX(Elements!$C$2:$C$700, MATCH(F711, Elements!$A$2:$A$700, 0)) &lt;&gt; "",
            INDEX(Elements!$C$2:$C$700, MATCH(F711, Elements!$A$2:$A$700, 0)),
            "kosong"
        ),
        "tidak ditemukan"
    ),
    "ID tidak ditemukan"
)</f>
        <v>Accept proposal</v>
      </c>
      <c r="K711" s="15" t="str" cm="1">
        <f t="array" ref="K711">IF(
    AND(
        ISNUMBER(MATCH(SUBSTITUTE(G711, " ", ""), SUBSTITUTE(Sheet2!$AK$5:$AK$13, " ", ""), 0)),
        ISNUMBER(MATCH(SUBSTITUTE(I711, " ", ""), SUBSTITUTE(Sheet2!$AL$4:$BB$4, " ", ""), 0))
    ),
    IF(
        ISNUMBER(MATCH(B711, Sheet2!$BE$3:$BE$13, 0)),
        IF(
            ISNUMBER(MATCH(INDEX(Sheet2!$BD$3:$BD$13, MATCH(B711, Sheet2!$BE$3:$BE$13, 0)), Sheet2!$BD$3:$BD$13, 0)),
            "True",
            "False"
        ),
        "False"
    ),
    "Bukan pasangan yang dicari"
)</f>
        <v>Bukan pasangan yang dicari</v>
      </c>
      <c r="L711" s="15" t="str" cm="1">
        <f t="array" ref="L711">IF(
    AND(
        ISNUMBER(MATCH(SUBSTITUTE(G711, " ", ""), SUBSTITUTE(Sheet2!$AK$19:$AK$35, " ", ""), 0)),
        ISNUMBER(MATCH(SUBSTITUTE(I711, " ", ""), SUBSTITUTE(Sheet2!$AL$18:$AT$18, " ", ""), 0))
    ),
    IF(
        ISNUMBER(MATCH(B711, Sheet2!$BE$3:$BE$13, 0)),
        IF(
            ISNUMBER(MATCH(INDEX(Sheet2!$BD$3:$BD$13, MATCH(B711, Sheet2!$BE$3:$BE$13, 0)), Sheet2!$BD$3:$BD$13, 0)),
            "True",
            "False"
        ),
        "False"
    ),
    "Bukan pasangan yang dicari"
)</f>
        <v>Bukan pasangan yang dicari</v>
      </c>
    </row>
    <row r="712" spans="1:12" hidden="1" x14ac:dyDescent="0.25">
      <c r="A712" s="20">
        <v>10911</v>
      </c>
      <c r="B712" t="s">
        <v>13</v>
      </c>
      <c r="E712">
        <v>10842</v>
      </c>
      <c r="F712">
        <v>10845</v>
      </c>
      <c r="G712" s="15" t="str">
        <f>IFERROR(
    IF(
        ISNUMBER(MATCH(E712, Elements!$A$2:$A$700, 0)),
        IF(
            INDEX(Elements!$C$2:$C$700, MATCH(E712, Elements!$A$2:$A$700, 0)) &lt;&gt; "",
            INDEX(Elements!$B$2:$B$700, MATCH(E712, Elements!$A$2:$A$700, 0)),
            "kosong"
        ),
        "tidak ditemukan"
    ),
    "ID tidak ditemukan"
)</f>
        <v>BusinessProcess</v>
      </c>
      <c r="H712" s="15" t="str">
        <f>IFERROR(
    IF(
        ISNUMBER(MATCH(E712, Elements!$A$2:$A$700, 0)),
        IF(
            INDEX(Elements!$C$2:$C$700, MATCH(E712, Elements!$A$2:$A$700, 0)) &lt;&gt; "",
            INDEX(Elements!$C$2:$C$700, MATCH(E712, Elements!$A$2:$A$700, 0)),
            "kosong"
        ),
        "tidak ditemukan"
    ),
    "ID tidak ditemukan"
)</f>
        <v>Accept proposal</v>
      </c>
      <c r="I712" s="15" t="str">
        <f>IFERROR(
    IF(
        ISNUMBER(MATCH(F712, Elements!$A$2:$A$700, 0)),
        IF(
            INDEX(Elements!$C$2:$C$700, MATCH(F712, Elements!$A$2:$A$700, 0)) &lt;&gt; "",
            INDEX(Elements!$B$2:$B$700, MATCH(F712, Elements!$A$2:$A$700, 0)),
            "kosong"
        ),
        "tidak ditemukan"
    ),
    "ID tidak ditemukan"
)</f>
        <v>BusinessProcess</v>
      </c>
      <c r="J712" s="15" t="str">
        <f>IFERROR(
    IF(
        ISNUMBER(MATCH(F712, Elements!$A$2:$A$700, 0)),
        IF(
            INDEX(Elements!$C$2:$C$700, MATCH(F712, Elements!$A$2:$A$700, 0)) &lt;&gt; "",
            INDEX(Elements!$C$2:$C$700, MATCH(F712, Elements!$A$2:$A$700, 0)),
            "kosong"
        ),
        "tidak ditemukan"
    ),
    "ID tidak ditemukan"
)</f>
        <v>Send to customer</v>
      </c>
      <c r="K712" s="15" t="str" cm="1">
        <f t="array" ref="K712">IF(
    AND(
        ISNUMBER(MATCH(SUBSTITUTE(G712, " ", ""), SUBSTITUTE(Sheet2!$AK$5:$AK$13, " ", ""), 0)),
        ISNUMBER(MATCH(SUBSTITUTE(I712, " ", ""), SUBSTITUTE(Sheet2!$AL$4:$BB$4, " ", ""), 0))
    ),
    IF(
        ISNUMBER(MATCH(B712, Sheet2!$BE$3:$BE$13, 0)),
        IF(
            ISNUMBER(MATCH(INDEX(Sheet2!$BD$3:$BD$13, MATCH(B712, Sheet2!$BE$3:$BE$13, 0)), Sheet2!$BD$3:$BD$13, 0)),
            "True",
            "False"
        ),
        "False"
    ),
    "Bukan pasangan yang dicari"
)</f>
        <v>Bukan pasangan yang dicari</v>
      </c>
      <c r="L712" s="15" t="str" cm="1">
        <f t="array" ref="L712">IF(
    AND(
        ISNUMBER(MATCH(SUBSTITUTE(G712, " ", ""), SUBSTITUTE(Sheet2!$AK$19:$AK$35, " ", ""), 0)),
        ISNUMBER(MATCH(SUBSTITUTE(I712, " ", ""), SUBSTITUTE(Sheet2!$AL$18:$AT$18, " ", ""), 0))
    ),
    IF(
        ISNUMBER(MATCH(B712, Sheet2!$BE$3:$BE$13, 0)),
        IF(
            ISNUMBER(MATCH(INDEX(Sheet2!$BD$3:$BD$13, MATCH(B712, Sheet2!$BE$3:$BE$13, 0)), Sheet2!$BD$3:$BD$13, 0)),
            "True",
            "False"
        ),
        "False"
    ),
    "Bukan pasangan yang dicari"
)</f>
        <v>Bukan pasangan yang dicari</v>
      </c>
    </row>
    <row r="713" spans="1:12" hidden="1" x14ac:dyDescent="0.25">
      <c r="A713" s="20">
        <v>10912</v>
      </c>
      <c r="B713" t="s">
        <v>13</v>
      </c>
      <c r="E713">
        <v>11006</v>
      </c>
      <c r="F713">
        <v>10835</v>
      </c>
      <c r="G713" s="15" t="str">
        <f>IFERROR(
    IF(
        ISNUMBER(MATCH(E713, Elements!$A$2:$A$700, 0)),
        IF(
            INDEX(Elements!$C$2:$C$700, MATCH(E713, Elements!$A$2:$A$700, 0)) &lt;&gt; "",
            INDEX(Elements!$B$2:$B$700, MATCH(E713, Elements!$A$2:$A$700, 0)),
            "kosong"
        ),
        "tidak ditemukan"
    ),
    "ID tidak ditemukan"
)</f>
        <v>BusinessEvent</v>
      </c>
      <c r="H713" s="15" t="str">
        <f>IFERROR(
    IF(
        ISNUMBER(MATCH(E713, Elements!$A$2:$A$700, 0)),
        IF(
            INDEX(Elements!$C$2:$C$700, MATCH(E713, Elements!$A$2:$A$700, 0)) &lt;&gt; "",
            INDEX(Elements!$C$2:$C$700, MATCH(E713, Elements!$A$2:$A$700, 0)),
            "kosong"
        ),
        "tidak ditemukan"
    ),
    "ID tidak ditemukan"
)</f>
        <v>New customer registered</v>
      </c>
      <c r="I713" s="15" t="str">
        <f>IFERROR(
    IF(
        ISNUMBER(MATCH(F713, Elements!$A$2:$A$700, 0)),
        IF(
            INDEX(Elements!$C$2:$C$700, MATCH(F713, Elements!$A$2:$A$700, 0)) &lt;&gt; "",
            INDEX(Elements!$B$2:$B$700, MATCH(F713, Elements!$A$2:$A$700, 0)),
            "kosong"
        ),
        "tidak ditemukan"
    ),
    "ID tidak ditemukan"
)</f>
        <v>BusinessProcess</v>
      </c>
      <c r="J713" s="15" t="str">
        <f>IFERROR(
    IF(
        ISNUMBER(MATCH(F713, Elements!$A$2:$A$700, 0)),
        IF(
            INDEX(Elements!$C$2:$C$700, MATCH(F713, Elements!$A$2:$A$700, 0)) &lt;&gt; "",
            INDEX(Elements!$C$2:$C$700, MATCH(F713, Elements!$A$2:$A$700, 0)),
            "kosong"
        ),
        "tidak ditemukan"
    ),
    "ID tidak ditemukan"
)</f>
        <v>Evaluate credit risk</v>
      </c>
      <c r="K713" s="15" t="str" cm="1">
        <f t="array" ref="K713">IF(
    AND(
        ISNUMBER(MATCH(SUBSTITUTE(G713, " ", ""), SUBSTITUTE(Sheet2!$AK$5:$AK$13, " ", ""), 0)),
        ISNUMBER(MATCH(SUBSTITUTE(I713, " ", ""), SUBSTITUTE(Sheet2!$AL$4:$BB$4, " ", ""), 0))
    ),
    IF(
        ISNUMBER(MATCH(B713, Sheet2!$BE$3:$BE$13, 0)),
        IF(
            ISNUMBER(MATCH(INDEX(Sheet2!$BD$3:$BD$13, MATCH(B713, Sheet2!$BE$3:$BE$13, 0)), Sheet2!$BD$3:$BD$13, 0)),
            "True",
            "False"
        ),
        "False"
    ),
    "Bukan pasangan yang dicari"
)</f>
        <v>Bukan pasangan yang dicari</v>
      </c>
      <c r="L713" s="15" t="str" cm="1">
        <f t="array" ref="L713">IF(
    AND(
        ISNUMBER(MATCH(SUBSTITUTE(G713, " ", ""), SUBSTITUTE(Sheet2!$AK$19:$AK$35, " ", ""), 0)),
        ISNUMBER(MATCH(SUBSTITUTE(I713, " ", ""), SUBSTITUTE(Sheet2!$AL$18:$AT$18, " ", ""), 0))
    ),
    IF(
        ISNUMBER(MATCH(B713, Sheet2!$BE$3:$BE$13, 0)),
        IF(
            ISNUMBER(MATCH(INDEX(Sheet2!$BD$3:$BD$13, MATCH(B713, Sheet2!$BE$3:$BE$13, 0)), Sheet2!$BD$3:$BD$13, 0)),
            "True",
            "False"
        ),
        "False"
    ),
    "Bukan pasangan yang dicari"
)</f>
        <v>Bukan pasangan yang dicari</v>
      </c>
    </row>
    <row r="714" spans="1:12" hidden="1" x14ac:dyDescent="0.25">
      <c r="A714" s="20">
        <v>10916</v>
      </c>
      <c r="B714" t="s">
        <v>13</v>
      </c>
      <c r="E714">
        <v>10838</v>
      </c>
      <c r="F714">
        <v>10841</v>
      </c>
      <c r="G714" s="15" t="str">
        <f>IFERROR(
    IF(
        ISNUMBER(MATCH(E714, Elements!$A$2:$A$700, 0)),
        IF(
            INDEX(Elements!$C$2:$C$700, MATCH(E714, Elements!$A$2:$A$700, 0)) &lt;&gt; "",
            INDEX(Elements!$B$2:$B$700, MATCH(E714, Elements!$A$2:$A$700, 0)),
            "kosong"
        ),
        "tidak ditemukan"
    ),
    "ID tidak ditemukan"
)</f>
        <v>BusinessProcess</v>
      </c>
      <c r="H714" s="15" t="str">
        <f>IFERROR(
    IF(
        ISNUMBER(MATCH(E714, Elements!$A$2:$A$700, 0)),
        IF(
            INDEX(Elements!$C$2:$C$700, MATCH(E714, Elements!$A$2:$A$700, 0)) &lt;&gt; "",
            INDEX(Elements!$C$2:$C$700, MATCH(E714, Elements!$A$2:$A$700, 0)),
            "kosong"
        ),
        "tidak ditemukan"
    ),
    "ID tidak ditemukan"
)</f>
        <v>Create customer credit profile</v>
      </c>
      <c r="I714" s="15" t="str">
        <f>IFERROR(
    IF(
        ISNUMBER(MATCH(F714, Elements!$A$2:$A$700, 0)),
        IF(
            INDEX(Elements!$C$2:$C$700, MATCH(F714, Elements!$A$2:$A$700, 0)) &lt;&gt; "",
            INDEX(Elements!$B$2:$B$700, MATCH(F714, Elements!$A$2:$A$700, 0)),
            "kosong"
        ),
        "tidak ditemukan"
    ),
    "ID tidak ditemukan"
)</f>
        <v>BusinessProcess</v>
      </c>
      <c r="J714" s="15" t="str">
        <f>IFERROR(
    IF(
        ISNUMBER(MATCH(F714, Elements!$A$2:$A$700, 0)),
        IF(
            INDEX(Elements!$C$2:$C$700, MATCH(F714, Elements!$A$2:$A$700, 0)) &lt;&gt; "",
            INDEX(Elements!$C$2:$C$700, MATCH(F714, Elements!$A$2:$A$700, 0)),
            "kosong"
        ),
        "tidak ditemukan"
    ),
    "ID tidak ditemukan"
)</f>
        <v>Initial profile assessment</v>
      </c>
      <c r="K714" s="15" t="str" cm="1">
        <f t="array" ref="K714">IF(
    AND(
        ISNUMBER(MATCH(SUBSTITUTE(G714, " ", ""), SUBSTITUTE(Sheet2!$AK$5:$AK$13, " ", ""), 0)),
        ISNUMBER(MATCH(SUBSTITUTE(I714, " ", ""), SUBSTITUTE(Sheet2!$AL$4:$BB$4, " ", ""), 0))
    ),
    IF(
        ISNUMBER(MATCH(B714, Sheet2!$BE$3:$BE$13, 0)),
        IF(
            ISNUMBER(MATCH(INDEX(Sheet2!$BD$3:$BD$13, MATCH(B714, Sheet2!$BE$3:$BE$13, 0)), Sheet2!$BD$3:$BD$13, 0)),
            "True",
            "False"
        ),
        "False"
    ),
    "Bukan pasangan yang dicari"
)</f>
        <v>Bukan pasangan yang dicari</v>
      </c>
      <c r="L714" s="15" t="str" cm="1">
        <f t="array" ref="L714">IF(
    AND(
        ISNUMBER(MATCH(SUBSTITUTE(G714, " ", ""), SUBSTITUTE(Sheet2!$AK$19:$AK$35, " ", ""), 0)),
        ISNUMBER(MATCH(SUBSTITUTE(I714, " ", ""), SUBSTITUTE(Sheet2!$AL$18:$AT$18, " ", ""), 0))
    ),
    IF(
        ISNUMBER(MATCH(B714, Sheet2!$BE$3:$BE$13, 0)),
        IF(
            ISNUMBER(MATCH(INDEX(Sheet2!$BD$3:$BD$13, MATCH(B714, Sheet2!$BE$3:$BE$13, 0)), Sheet2!$BD$3:$BD$13, 0)),
            "True",
            "False"
        ),
        "False"
    ),
    "Bukan pasangan yang dicari"
)</f>
        <v>Bukan pasangan yang dicari</v>
      </c>
    </row>
    <row r="715" spans="1:12" hidden="1" x14ac:dyDescent="0.25">
      <c r="A715" s="20">
        <v>10917</v>
      </c>
      <c r="B715" t="s">
        <v>13</v>
      </c>
      <c r="E715">
        <v>10841</v>
      </c>
      <c r="F715">
        <v>10837</v>
      </c>
      <c r="G715" s="15" t="str">
        <f>IFERROR(
    IF(
        ISNUMBER(MATCH(E715, Elements!$A$2:$A$700, 0)),
        IF(
            INDEX(Elements!$C$2:$C$700, MATCH(E715, Elements!$A$2:$A$700, 0)) &lt;&gt; "",
            INDEX(Elements!$B$2:$B$700, MATCH(E715, Elements!$A$2:$A$700, 0)),
            "kosong"
        ),
        "tidak ditemukan"
    ),
    "ID tidak ditemukan"
)</f>
        <v>BusinessProcess</v>
      </c>
      <c r="H715" s="15" t="str">
        <f>IFERROR(
    IF(
        ISNUMBER(MATCH(E715, Elements!$A$2:$A$700, 0)),
        IF(
            INDEX(Elements!$C$2:$C$700, MATCH(E715, Elements!$A$2:$A$700, 0)) &lt;&gt; "",
            INDEX(Elements!$C$2:$C$700, MATCH(E715, Elements!$A$2:$A$700, 0)),
            "kosong"
        ),
        "tidak ditemukan"
    ),
    "ID tidak ditemukan"
)</f>
        <v>Initial profile assessment</v>
      </c>
      <c r="I715" s="15" t="str">
        <f>IFERROR(
    IF(
        ISNUMBER(MATCH(F715, Elements!$A$2:$A$700, 0)),
        IF(
            INDEX(Elements!$C$2:$C$700, MATCH(F715, Elements!$A$2:$A$700, 0)) &lt;&gt; "",
            INDEX(Elements!$B$2:$B$700, MATCH(F715, Elements!$A$2:$A$700, 0)),
            "kosong"
        ),
        "tidak ditemukan"
    ),
    "ID tidak ditemukan"
)</f>
        <v>BusinessProcess</v>
      </c>
      <c r="J715" s="15" t="str">
        <f>IFERROR(
    IF(
        ISNUMBER(MATCH(F715, Elements!$A$2:$A$700, 0)),
        IF(
            INDEX(Elements!$C$2:$C$700, MATCH(F715, Elements!$A$2:$A$700, 0)) &lt;&gt; "",
            INDEX(Elements!$C$2:$C$700, MATCH(F715, Elements!$A$2:$A$700, 0)),
            "kosong"
        ),
        "tidak ditemukan"
    ),
    "ID tidak ditemukan"
)</f>
        <v>Approve assessment</v>
      </c>
      <c r="K715" s="15" t="str" cm="1">
        <f t="array" ref="K715">IF(
    AND(
        ISNUMBER(MATCH(SUBSTITUTE(G715, " ", ""), SUBSTITUTE(Sheet2!$AK$5:$AK$13, " ", ""), 0)),
        ISNUMBER(MATCH(SUBSTITUTE(I715, " ", ""), SUBSTITUTE(Sheet2!$AL$4:$BB$4, " ", ""), 0))
    ),
    IF(
        ISNUMBER(MATCH(B715, Sheet2!$BE$3:$BE$13, 0)),
        IF(
            ISNUMBER(MATCH(INDEX(Sheet2!$BD$3:$BD$13, MATCH(B715, Sheet2!$BE$3:$BE$13, 0)), Sheet2!$BD$3:$BD$13, 0)),
            "True",
            "False"
        ),
        "False"
    ),
    "Bukan pasangan yang dicari"
)</f>
        <v>Bukan pasangan yang dicari</v>
      </c>
      <c r="L715" s="15" t="str" cm="1">
        <f t="array" ref="L715">IF(
    AND(
        ISNUMBER(MATCH(SUBSTITUTE(G715, " ", ""), SUBSTITUTE(Sheet2!$AK$19:$AK$35, " ", ""), 0)),
        ISNUMBER(MATCH(SUBSTITUTE(I715, " ", ""), SUBSTITUTE(Sheet2!$AL$18:$AT$18, " ", ""), 0))
    ),
    IF(
        ISNUMBER(MATCH(B715, Sheet2!$BE$3:$BE$13, 0)),
        IF(
            ISNUMBER(MATCH(INDEX(Sheet2!$BD$3:$BD$13, MATCH(B715, Sheet2!$BE$3:$BE$13, 0)), Sheet2!$BD$3:$BD$13, 0)),
            "True",
            "False"
        ),
        "False"
    ),
    "Bukan pasangan yang dicari"
)</f>
        <v>Bukan pasangan yang dicari</v>
      </c>
    </row>
    <row r="716" spans="1:12" hidden="1" x14ac:dyDescent="0.25">
      <c r="A716" s="20">
        <v>10918</v>
      </c>
      <c r="B716" t="s">
        <v>13</v>
      </c>
      <c r="E716">
        <v>10839</v>
      </c>
      <c r="F716">
        <v>10840</v>
      </c>
      <c r="G716" s="15" t="str">
        <f>IFERROR(
    IF(
        ISNUMBER(MATCH(E716, Elements!$A$2:$A$700, 0)),
        IF(
            INDEX(Elements!$C$2:$C$700, MATCH(E716, Elements!$A$2:$A$700, 0)) &lt;&gt; "",
            INDEX(Elements!$B$2:$B$700, MATCH(E716, Elements!$A$2:$A$700, 0)),
            "kosong"
        ),
        "tidak ditemukan"
    ),
    "ID tidak ditemukan"
)</f>
        <v>BusinessProcess</v>
      </c>
      <c r="H716" s="15" t="str">
        <f>IFERROR(
    IF(
        ISNUMBER(MATCH(E716, Elements!$A$2:$A$700, 0)),
        IF(
            INDEX(Elements!$C$2:$C$700, MATCH(E716, Elements!$A$2:$A$700, 0)) &lt;&gt; "",
            INDEX(Elements!$C$2:$C$700, MATCH(E716, Elements!$A$2:$A$700, 0)),
            "kosong"
        ),
        "tidak ditemukan"
    ),
    "ID tidak ditemukan"
)</f>
        <v>Define credit limit</v>
      </c>
      <c r="I716" s="15" t="str">
        <f>IFERROR(
    IF(
        ISNUMBER(MATCH(F716, Elements!$A$2:$A$700, 0)),
        IF(
            INDEX(Elements!$C$2:$C$700, MATCH(F716, Elements!$A$2:$A$700, 0)) &lt;&gt; "",
            INDEX(Elements!$B$2:$B$700, MATCH(F716, Elements!$A$2:$A$700, 0)),
            "kosong"
        ),
        "tidak ditemukan"
    ),
    "ID tidak ditemukan"
)</f>
        <v>BusinessProcess</v>
      </c>
      <c r="J716" s="15" t="str">
        <f>IFERROR(
    IF(
        ISNUMBER(MATCH(F716, Elements!$A$2:$A$700, 0)),
        IF(
            INDEX(Elements!$C$2:$C$700, MATCH(F716, Elements!$A$2:$A$700, 0)) &lt;&gt; "",
            INDEX(Elements!$C$2:$C$700, MATCH(F716, Elements!$A$2:$A$700, 0)),
            "kosong"
        ),
        "tidak ditemukan"
    ),
    "ID tidak ditemukan"
)</f>
        <v>Define payment terms</v>
      </c>
      <c r="K716" s="15" t="str" cm="1">
        <f t="array" ref="K716">IF(
    AND(
        ISNUMBER(MATCH(SUBSTITUTE(G716, " ", ""), SUBSTITUTE(Sheet2!$AK$5:$AK$13, " ", ""), 0)),
        ISNUMBER(MATCH(SUBSTITUTE(I716, " ", ""), SUBSTITUTE(Sheet2!$AL$4:$BB$4, " ", ""), 0))
    ),
    IF(
        ISNUMBER(MATCH(B716, Sheet2!$BE$3:$BE$13, 0)),
        IF(
            ISNUMBER(MATCH(INDEX(Sheet2!$BD$3:$BD$13, MATCH(B716, Sheet2!$BE$3:$BE$13, 0)), Sheet2!$BD$3:$BD$13, 0)),
            "True",
            "False"
        ),
        "False"
    ),
    "Bukan pasangan yang dicari"
)</f>
        <v>Bukan pasangan yang dicari</v>
      </c>
      <c r="L716" s="15" t="str" cm="1">
        <f t="array" ref="L716">IF(
    AND(
        ISNUMBER(MATCH(SUBSTITUTE(G716, " ", ""), SUBSTITUTE(Sheet2!$AK$19:$AK$35, " ", ""), 0)),
        ISNUMBER(MATCH(SUBSTITUTE(I716, " ", ""), SUBSTITUTE(Sheet2!$AL$18:$AT$18, " ", ""), 0))
    ),
    IF(
        ISNUMBER(MATCH(B716, Sheet2!$BE$3:$BE$13, 0)),
        IF(
            ISNUMBER(MATCH(INDEX(Sheet2!$BD$3:$BD$13, MATCH(B716, Sheet2!$BE$3:$BE$13, 0)), Sheet2!$BD$3:$BD$13, 0)),
            "True",
            "False"
        ),
        "False"
    ),
    "Bukan pasangan yang dicari"
)</f>
        <v>Bukan pasangan yang dicari</v>
      </c>
    </row>
    <row r="717" spans="1:12" hidden="1" x14ac:dyDescent="0.25">
      <c r="A717" s="20">
        <v>10924</v>
      </c>
      <c r="B717" t="s">
        <v>13</v>
      </c>
      <c r="E717">
        <v>10818</v>
      </c>
      <c r="F717">
        <v>10812</v>
      </c>
      <c r="G717" s="15" t="str">
        <f>IFERROR(
    IF(
        ISNUMBER(MATCH(E717, Elements!$A$2:$A$700, 0)),
        IF(
            INDEX(Elements!$C$2:$C$700, MATCH(E717, Elements!$A$2:$A$700, 0)) &lt;&gt; "",
            INDEX(Elements!$B$2:$B$700, MATCH(E717, Elements!$A$2:$A$700, 0)),
            "kosong"
        ),
        "tidak ditemukan"
    ),
    "ID tidak ditemukan"
)</f>
        <v>BusinessProcess</v>
      </c>
      <c r="H717" s="15" t="str">
        <f>IFERROR(
    IF(
        ISNUMBER(MATCH(E717, Elements!$A$2:$A$700, 0)),
        IF(
            INDEX(Elements!$C$2:$C$700, MATCH(E717, Elements!$A$2:$A$700, 0)) &lt;&gt; "",
            INDEX(Elements!$C$2:$C$700, MATCH(E717, Elements!$A$2:$A$700, 0)),
            "kosong"
        ),
        "tidak ditemukan"
    ),
    "ID tidak ditemukan"
)</f>
        <v>Create order</v>
      </c>
      <c r="I717" s="15" t="str">
        <f>IFERROR(
    IF(
        ISNUMBER(MATCH(F717, Elements!$A$2:$A$700, 0)),
        IF(
            INDEX(Elements!$C$2:$C$700, MATCH(F717, Elements!$A$2:$A$700, 0)) &lt;&gt; "",
            INDEX(Elements!$B$2:$B$700, MATCH(F717, Elements!$A$2:$A$700, 0)),
            "kosong"
        ),
        "tidak ditemukan"
    ),
    "ID tidak ditemukan"
)</f>
        <v>BusinessProcess</v>
      </c>
      <c r="J717" s="15" t="str">
        <f>IFERROR(
    IF(
        ISNUMBER(MATCH(F717, Elements!$A$2:$A$700, 0)),
        IF(
            INDEX(Elements!$C$2:$C$700, MATCH(F717, Elements!$A$2:$A$700, 0)) &lt;&gt; "",
            INDEX(Elements!$C$2:$C$700, MATCH(F717, Elements!$A$2:$A$700, 0)),
            "kosong"
        ),
        "tidak ditemukan"
    ),
    "ID tidak ditemukan"
)</f>
        <v>Verify total exposure to customer</v>
      </c>
      <c r="K717" s="15" t="str" cm="1">
        <f t="array" ref="K717">IF(
    AND(
        ISNUMBER(MATCH(SUBSTITUTE(G717, " ", ""), SUBSTITUTE(Sheet2!$AK$5:$AK$13, " ", ""), 0)),
        ISNUMBER(MATCH(SUBSTITUTE(I717, " ", ""), SUBSTITUTE(Sheet2!$AL$4:$BB$4, " ", ""), 0))
    ),
    IF(
        ISNUMBER(MATCH(B717, Sheet2!$BE$3:$BE$13, 0)),
        IF(
            ISNUMBER(MATCH(INDEX(Sheet2!$BD$3:$BD$13, MATCH(B717, Sheet2!$BE$3:$BE$13, 0)), Sheet2!$BD$3:$BD$13, 0)),
            "True",
            "False"
        ),
        "False"
    ),
    "Bukan pasangan yang dicari"
)</f>
        <v>Bukan pasangan yang dicari</v>
      </c>
      <c r="L717" s="15" t="str" cm="1">
        <f t="array" ref="L717">IF(
    AND(
        ISNUMBER(MATCH(SUBSTITUTE(G717, " ", ""), SUBSTITUTE(Sheet2!$AK$19:$AK$35, " ", ""), 0)),
        ISNUMBER(MATCH(SUBSTITUTE(I717, " ", ""), SUBSTITUTE(Sheet2!$AL$18:$AT$18, " ", ""), 0))
    ),
    IF(
        ISNUMBER(MATCH(B717, Sheet2!$BE$3:$BE$13, 0)),
        IF(
            ISNUMBER(MATCH(INDEX(Sheet2!$BD$3:$BD$13, MATCH(B717, Sheet2!$BE$3:$BE$13, 0)), Sheet2!$BD$3:$BD$13, 0)),
            "True",
            "False"
        ),
        "False"
    ),
    "Bukan pasangan yang dicari"
)</f>
        <v>Bukan pasangan yang dicari</v>
      </c>
    </row>
    <row r="718" spans="1:12" hidden="1" x14ac:dyDescent="0.25">
      <c r="A718" s="20">
        <v>10926</v>
      </c>
      <c r="B718" t="s">
        <v>13</v>
      </c>
      <c r="E718">
        <v>11007</v>
      </c>
      <c r="F718">
        <v>8659</v>
      </c>
      <c r="G718" s="15" t="str">
        <f>IFERROR(
    IF(
        ISNUMBER(MATCH(E718, Elements!$A$2:$A$700, 0)),
        IF(
            INDEX(Elements!$C$2:$C$700, MATCH(E718, Elements!$A$2:$A$700, 0)) &lt;&gt; "",
            INDEX(Elements!$B$2:$B$700, MATCH(E718, Elements!$A$2:$A$700, 0)),
            "kosong"
        ),
        "tidak ditemukan"
    ),
    "ID tidak ditemukan"
)</f>
        <v>BusinessEvent</v>
      </c>
      <c r="H718" s="15" t="str">
        <f>IFERROR(
    IF(
        ISNUMBER(MATCH(E718, Elements!$A$2:$A$700, 0)),
        IF(
            INDEX(Elements!$C$2:$C$700, MATCH(E718, Elements!$A$2:$A$700, 0)) &lt;&gt; "",
            INDEX(Elements!$C$2:$C$700, MATCH(E718, Elements!$A$2:$A$700, 0)),
            "kosong"
        ),
        "tidak ditemukan"
    ),
    "ID tidak ditemukan"
)</f>
        <v>Customer order</v>
      </c>
      <c r="I718" s="15" t="str">
        <f>IFERROR(
    IF(
        ISNUMBER(MATCH(F718, Elements!$A$2:$A$700, 0)),
        IF(
            INDEX(Elements!$C$2:$C$700, MATCH(F718, Elements!$A$2:$A$700, 0)) &lt;&gt; "",
            INDEX(Elements!$B$2:$B$700, MATCH(F718, Elements!$A$2:$A$700, 0)),
            "kosong"
        ),
        "tidak ditemukan"
    ),
    "ID tidak ditemukan"
)</f>
        <v>BusinessProcess</v>
      </c>
      <c r="J718" s="15" t="str">
        <f>IFERROR(
    IF(
        ISNUMBER(MATCH(F718, Elements!$A$2:$A$700, 0)),
        IF(
            INDEX(Elements!$C$2:$C$700, MATCH(F718, Elements!$A$2:$A$700, 0)) &lt;&gt; "",
            INDEX(Elements!$C$2:$C$700, MATCH(F718, Elements!$A$2:$A$700, 0)),
            "kosong"
        ),
        "tidak ditemukan"
    ),
    "ID tidak ditemukan"
)</f>
        <v>Register order</v>
      </c>
      <c r="K718" s="15" t="str" cm="1">
        <f t="array" ref="K718">IF(
    AND(
        ISNUMBER(MATCH(SUBSTITUTE(G718, " ", ""), SUBSTITUTE(Sheet2!$AK$5:$AK$13, " ", ""), 0)),
        ISNUMBER(MATCH(SUBSTITUTE(I718, " ", ""), SUBSTITUTE(Sheet2!$AL$4:$BB$4, " ", ""), 0))
    ),
    IF(
        ISNUMBER(MATCH(B718, Sheet2!$BE$3:$BE$13, 0)),
        IF(
            ISNUMBER(MATCH(INDEX(Sheet2!$BD$3:$BD$13, MATCH(B718, Sheet2!$BE$3:$BE$13, 0)), Sheet2!$BD$3:$BD$13, 0)),
            "True",
            "False"
        ),
        "False"
    ),
    "Bukan pasangan yang dicari"
)</f>
        <v>Bukan pasangan yang dicari</v>
      </c>
      <c r="L718" s="15" t="str" cm="1">
        <f t="array" ref="L718">IF(
    AND(
        ISNUMBER(MATCH(SUBSTITUTE(G718, " ", ""), SUBSTITUTE(Sheet2!$AK$19:$AK$35, " ", ""), 0)),
        ISNUMBER(MATCH(SUBSTITUTE(I718, " ", ""), SUBSTITUTE(Sheet2!$AL$18:$AT$18, " ", ""), 0))
    ),
    IF(
        ISNUMBER(MATCH(B718, Sheet2!$BE$3:$BE$13, 0)),
        IF(
            ISNUMBER(MATCH(INDEX(Sheet2!$BD$3:$BD$13, MATCH(B718, Sheet2!$BE$3:$BE$13, 0)), Sheet2!$BD$3:$BD$13, 0)),
            "True",
            "False"
        ),
        "False"
    ),
    "Bukan pasangan yang dicari"
)</f>
        <v>Bukan pasangan yang dicari</v>
      </c>
    </row>
    <row r="719" spans="1:12" hidden="1" x14ac:dyDescent="0.25">
      <c r="A719" s="20">
        <v>10932</v>
      </c>
      <c r="B719" t="s">
        <v>13</v>
      </c>
      <c r="E719">
        <v>10816</v>
      </c>
      <c r="F719">
        <v>10815</v>
      </c>
      <c r="G719" s="15" t="str">
        <f>IFERROR(
    IF(
        ISNUMBER(MATCH(E719, Elements!$A$2:$A$700, 0)),
        IF(
            INDEX(Elements!$C$2:$C$700, MATCH(E719, Elements!$A$2:$A$700, 0)) &lt;&gt; "",
            INDEX(Elements!$B$2:$B$700, MATCH(E719, Elements!$A$2:$A$700, 0)),
            "kosong"
        ),
        "tidak ditemukan"
    ),
    "ID tidak ditemukan"
)</f>
        <v>BusinessProcess</v>
      </c>
      <c r="H719" s="15" t="str">
        <f>IFERROR(
    IF(
        ISNUMBER(MATCH(E719, Elements!$A$2:$A$700, 0)),
        IF(
            INDEX(Elements!$C$2:$C$700, MATCH(E719, Elements!$A$2:$A$700, 0)) &lt;&gt; "",
            INDEX(Elements!$C$2:$C$700, MATCH(E719, Elements!$A$2:$A$700, 0)),
            "kosong"
        ),
        "tidak ditemukan"
    ),
    "ID tidak ditemukan"
)</f>
        <v>Analyze exposure</v>
      </c>
      <c r="I719" s="15" t="str">
        <f>IFERROR(
    IF(
        ISNUMBER(MATCH(F719, Elements!$A$2:$A$700, 0)),
        IF(
            INDEX(Elements!$C$2:$C$700, MATCH(F719, Elements!$A$2:$A$700, 0)) &lt;&gt; "",
            INDEX(Elements!$B$2:$B$700, MATCH(F719, Elements!$A$2:$A$700, 0)),
            "kosong"
        ),
        "tidak ditemukan"
    ),
    "ID tidak ditemukan"
)</f>
        <v>BusinessProcess</v>
      </c>
      <c r="J719" s="15" t="str">
        <f>IFERROR(
    IF(
        ISNUMBER(MATCH(F719, Elements!$A$2:$A$700, 0)),
        IF(
            INDEX(Elements!$C$2:$C$700, MATCH(F719, Elements!$A$2:$A$700, 0)) &lt;&gt; "",
            INDEX(Elements!$C$2:$C$700, MATCH(F719, Elements!$A$2:$A$700, 0)),
            "kosong"
        ),
        "tidak ditemukan"
    ),
    "ID tidak ditemukan"
)</f>
        <v>Initial assessment</v>
      </c>
      <c r="K719" s="15" t="str" cm="1">
        <f t="array" ref="K719">IF(
    AND(
        ISNUMBER(MATCH(SUBSTITUTE(G719, " ", ""), SUBSTITUTE(Sheet2!$AK$5:$AK$13, " ", ""), 0)),
        ISNUMBER(MATCH(SUBSTITUTE(I719, " ", ""), SUBSTITUTE(Sheet2!$AL$4:$BB$4, " ", ""), 0))
    ),
    IF(
        ISNUMBER(MATCH(B719, Sheet2!$BE$3:$BE$13, 0)),
        IF(
            ISNUMBER(MATCH(INDEX(Sheet2!$BD$3:$BD$13, MATCH(B719, Sheet2!$BE$3:$BE$13, 0)), Sheet2!$BD$3:$BD$13, 0)),
            "True",
            "False"
        ),
        "False"
    ),
    "Bukan pasangan yang dicari"
)</f>
        <v>Bukan pasangan yang dicari</v>
      </c>
      <c r="L719" s="15" t="str" cm="1">
        <f t="array" ref="L719">IF(
    AND(
        ISNUMBER(MATCH(SUBSTITUTE(G719, " ", ""), SUBSTITUTE(Sheet2!$AK$19:$AK$35, " ", ""), 0)),
        ISNUMBER(MATCH(SUBSTITUTE(I719, " ", ""), SUBSTITUTE(Sheet2!$AL$18:$AT$18, " ", ""), 0))
    ),
    IF(
        ISNUMBER(MATCH(B719, Sheet2!$BE$3:$BE$13, 0)),
        IF(
            ISNUMBER(MATCH(INDEX(Sheet2!$BD$3:$BD$13, MATCH(B719, Sheet2!$BE$3:$BE$13, 0)), Sheet2!$BD$3:$BD$13, 0)),
            "True",
            "False"
        ),
        "False"
    ),
    "Bukan pasangan yang dicari"
)</f>
        <v>Bukan pasangan yang dicari</v>
      </c>
    </row>
    <row r="720" spans="1:12" hidden="1" x14ac:dyDescent="0.25">
      <c r="A720" s="20">
        <v>10934</v>
      </c>
      <c r="B720" t="s">
        <v>13</v>
      </c>
      <c r="E720">
        <v>11008</v>
      </c>
      <c r="F720">
        <v>10812</v>
      </c>
      <c r="G720" s="15" t="str">
        <f>IFERROR(
    IF(
        ISNUMBER(MATCH(E720, Elements!$A$2:$A$700, 0)),
        IF(
            INDEX(Elements!$C$2:$C$700, MATCH(E720, Elements!$A$2:$A$700, 0)) &lt;&gt; "",
            INDEX(Elements!$B$2:$B$700, MATCH(E720, Elements!$A$2:$A$700, 0)),
            "kosong"
        ),
        "tidak ditemukan"
    ),
    "ID tidak ditemukan"
)</f>
        <v>BusinessEvent</v>
      </c>
      <c r="H720" s="15" t="str">
        <f>IFERROR(
    IF(
        ISNUMBER(MATCH(E720, Elements!$A$2:$A$700, 0)),
        IF(
            INDEX(Elements!$C$2:$C$700, MATCH(E720, Elements!$A$2:$A$700, 0)) &lt;&gt; "",
            INDEX(Elements!$C$2:$C$700, MATCH(E720, Elements!$A$2:$A$700, 0)),
            "kosong"
        ),
        "tidak ditemukan"
    ),
    "ID tidak ditemukan"
)</f>
        <v>New customer order</v>
      </c>
      <c r="I720" s="15" t="str">
        <f>IFERROR(
    IF(
        ISNUMBER(MATCH(F720, Elements!$A$2:$A$700, 0)),
        IF(
            INDEX(Elements!$C$2:$C$700, MATCH(F720, Elements!$A$2:$A$700, 0)) &lt;&gt; "",
            INDEX(Elements!$B$2:$B$700, MATCH(F720, Elements!$A$2:$A$700, 0)),
            "kosong"
        ),
        "tidak ditemukan"
    ),
    "ID tidak ditemukan"
)</f>
        <v>BusinessProcess</v>
      </c>
      <c r="J720" s="15" t="str">
        <f>IFERROR(
    IF(
        ISNUMBER(MATCH(F720, Elements!$A$2:$A$700, 0)),
        IF(
            INDEX(Elements!$C$2:$C$700, MATCH(F720, Elements!$A$2:$A$700, 0)) &lt;&gt; "",
            INDEX(Elements!$C$2:$C$700, MATCH(F720, Elements!$A$2:$A$700, 0)),
            "kosong"
        ),
        "tidak ditemukan"
    ),
    "ID tidak ditemukan"
)</f>
        <v>Verify total exposure to customer</v>
      </c>
      <c r="K720" s="15" t="str" cm="1">
        <f t="array" ref="K720">IF(
    AND(
        ISNUMBER(MATCH(SUBSTITUTE(G720, " ", ""), SUBSTITUTE(Sheet2!$AK$5:$AK$13, " ", ""), 0)),
        ISNUMBER(MATCH(SUBSTITUTE(I720, " ", ""), SUBSTITUTE(Sheet2!$AL$4:$BB$4, " ", ""), 0))
    ),
    IF(
        ISNUMBER(MATCH(B720, Sheet2!$BE$3:$BE$13, 0)),
        IF(
            ISNUMBER(MATCH(INDEX(Sheet2!$BD$3:$BD$13, MATCH(B720, Sheet2!$BE$3:$BE$13, 0)), Sheet2!$BD$3:$BD$13, 0)),
            "True",
            "False"
        ),
        "False"
    ),
    "Bukan pasangan yang dicari"
)</f>
        <v>Bukan pasangan yang dicari</v>
      </c>
      <c r="L720" s="15" t="str" cm="1">
        <f t="array" ref="L720">IF(
    AND(
        ISNUMBER(MATCH(SUBSTITUTE(G720, " ", ""), SUBSTITUTE(Sheet2!$AK$19:$AK$35, " ", ""), 0)),
        ISNUMBER(MATCH(SUBSTITUTE(I720, " ", ""), SUBSTITUTE(Sheet2!$AL$18:$AT$18, " ", ""), 0))
    ),
    IF(
        ISNUMBER(MATCH(B720, Sheet2!$BE$3:$BE$13, 0)),
        IF(
            ISNUMBER(MATCH(INDEX(Sheet2!$BD$3:$BD$13, MATCH(B720, Sheet2!$BE$3:$BE$13, 0)), Sheet2!$BD$3:$BD$13, 0)),
            "True",
            "False"
        ),
        "False"
    ),
    "Bukan pasangan yang dicari"
)</f>
        <v>Bukan pasangan yang dicari</v>
      </c>
    </row>
    <row r="721" spans="1:12" hidden="1" x14ac:dyDescent="0.25">
      <c r="A721" s="20">
        <v>10939</v>
      </c>
      <c r="B721" t="s">
        <v>13</v>
      </c>
      <c r="E721">
        <v>10849</v>
      </c>
      <c r="F721">
        <v>10850</v>
      </c>
      <c r="G721" s="15" t="str">
        <f>IFERROR(
    IF(
        ISNUMBER(MATCH(E721, Elements!$A$2:$A$700, 0)),
        IF(
            INDEX(Elements!$C$2:$C$700, MATCH(E721, Elements!$A$2:$A$700, 0)) &lt;&gt; "",
            INDEX(Elements!$B$2:$B$700, MATCH(E721, Elements!$A$2:$A$700, 0)),
            "kosong"
        ),
        "tidak ditemukan"
    ),
    "ID tidak ditemukan"
)</f>
        <v>BusinessProcess</v>
      </c>
      <c r="H721" s="15" t="str">
        <f>IFERROR(
    IF(
        ISNUMBER(MATCH(E721, Elements!$A$2:$A$700, 0)),
        IF(
            INDEX(Elements!$C$2:$C$700, MATCH(E721, Elements!$A$2:$A$700, 0)) &lt;&gt; "",
            INDEX(Elements!$C$2:$C$700, MATCH(E721, Elements!$A$2:$A$700, 0)),
            "kosong"
        ),
        "tidak ditemukan"
    ),
    "ID tidak ditemukan"
)</f>
        <v>Create bulk order</v>
      </c>
      <c r="I721" s="15" t="str">
        <f>IFERROR(
    IF(
        ISNUMBER(MATCH(F721, Elements!$A$2:$A$700, 0)),
        IF(
            INDEX(Elements!$C$2:$C$700, MATCH(F721, Elements!$A$2:$A$700, 0)) &lt;&gt; "",
            INDEX(Elements!$B$2:$B$700, MATCH(F721, Elements!$A$2:$A$700, 0)),
            "kosong"
        ),
        "tidak ditemukan"
    ),
    "ID tidak ditemukan"
)</f>
        <v>BusinessProcess</v>
      </c>
      <c r="J721" s="15" t="str">
        <f>IFERROR(
    IF(
        ISNUMBER(MATCH(F721, Elements!$A$2:$A$700, 0)),
        IF(
            INDEX(Elements!$C$2:$C$700, MATCH(F721, Elements!$A$2:$A$700, 0)) &lt;&gt; "",
            INDEX(Elements!$C$2:$C$700, MATCH(F721, Elements!$A$2:$A$700, 0)),
            "kosong"
        ),
        "tidak ditemukan"
    ),
    "ID tidak ditemukan"
)</f>
        <v>Transmit to production</v>
      </c>
      <c r="K721" s="15" t="str" cm="1">
        <f t="array" ref="K721">IF(
    AND(
        ISNUMBER(MATCH(SUBSTITUTE(G721, " ", ""), SUBSTITUTE(Sheet2!$AK$5:$AK$13, " ", ""), 0)),
        ISNUMBER(MATCH(SUBSTITUTE(I721, " ", ""), SUBSTITUTE(Sheet2!$AL$4:$BB$4, " ", ""), 0))
    ),
    IF(
        ISNUMBER(MATCH(B721, Sheet2!$BE$3:$BE$13, 0)),
        IF(
            ISNUMBER(MATCH(INDEX(Sheet2!$BD$3:$BD$13, MATCH(B721, Sheet2!$BE$3:$BE$13, 0)), Sheet2!$BD$3:$BD$13, 0)),
            "True",
            "False"
        ),
        "False"
    ),
    "Bukan pasangan yang dicari"
)</f>
        <v>Bukan pasangan yang dicari</v>
      </c>
      <c r="L721" s="15" t="str" cm="1">
        <f t="array" ref="L721">IF(
    AND(
        ISNUMBER(MATCH(SUBSTITUTE(G721, " ", ""), SUBSTITUTE(Sheet2!$AK$19:$AK$35, " ", ""), 0)),
        ISNUMBER(MATCH(SUBSTITUTE(I721, " ", ""), SUBSTITUTE(Sheet2!$AL$18:$AT$18, " ", ""), 0))
    ),
    IF(
        ISNUMBER(MATCH(B721, Sheet2!$BE$3:$BE$13, 0)),
        IF(
            ISNUMBER(MATCH(INDEX(Sheet2!$BD$3:$BD$13, MATCH(B721, Sheet2!$BE$3:$BE$13, 0)), Sheet2!$BD$3:$BD$13, 0)),
            "True",
            "False"
        ),
        "False"
    ),
    "Bukan pasangan yang dicari"
)</f>
        <v>Bukan pasangan yang dicari</v>
      </c>
    </row>
    <row r="722" spans="1:12" hidden="1" x14ac:dyDescent="0.25">
      <c r="A722" s="20">
        <v>10940</v>
      </c>
      <c r="B722" t="s">
        <v>13</v>
      </c>
      <c r="E722">
        <v>11010</v>
      </c>
      <c r="F722">
        <v>10847</v>
      </c>
      <c r="G722" s="15" t="str">
        <f>IFERROR(
    IF(
        ISNUMBER(MATCH(E722, Elements!$A$2:$A$700, 0)),
        IF(
            INDEX(Elements!$C$2:$C$700, MATCH(E722, Elements!$A$2:$A$700, 0)) &lt;&gt; "",
            INDEX(Elements!$B$2:$B$700, MATCH(E722, Elements!$A$2:$A$700, 0)),
            "kosong"
        ),
        "tidak ditemukan"
    ),
    "ID tidak ditemukan"
)</f>
        <v>BusinessEvent</v>
      </c>
      <c r="H722" s="15" t="str">
        <f>IFERROR(
    IF(
        ISNUMBER(MATCH(E722, Elements!$A$2:$A$700, 0)),
        IF(
            INDEX(Elements!$C$2:$C$700, MATCH(E722, Elements!$A$2:$A$700, 0)) &lt;&gt; "",
            INDEX(Elements!$C$2:$C$700, MATCH(E722, Elements!$A$2:$A$700, 0)),
            "kosong"
        ),
        "tidak ditemukan"
    ),
    "ID tidak ditemukan"
)</f>
        <v>Day end</v>
      </c>
      <c r="I722" s="15" t="str">
        <f>IFERROR(
    IF(
        ISNUMBER(MATCH(F722, Elements!$A$2:$A$700, 0)),
        IF(
            INDEX(Elements!$C$2:$C$700, MATCH(F722, Elements!$A$2:$A$700, 0)) &lt;&gt; "",
            INDEX(Elements!$B$2:$B$700, MATCH(F722, Elements!$A$2:$A$700, 0)),
            "kosong"
        ),
        "tidak ditemukan"
    ),
    "ID tidak ditemukan"
)</f>
        <v>BusinessProcess</v>
      </c>
      <c r="J722" s="15" t="str">
        <f>IFERROR(
    IF(
        ISNUMBER(MATCH(F722, Elements!$A$2:$A$700, 0)),
        IF(
            INDEX(Elements!$C$2:$C$700, MATCH(F722, Elements!$A$2:$A$700, 0)) &lt;&gt; "",
            INDEX(Elements!$C$2:$C$700, MATCH(F722, Elements!$A$2:$A$700, 0)),
            "kosong"
        ),
        "tidak ditemukan"
    ),
    "ID tidak ditemukan"
)</f>
        <v>Transmit orders</v>
      </c>
      <c r="K722" s="15" t="str" cm="1">
        <f t="array" ref="K722">IF(
    AND(
        ISNUMBER(MATCH(SUBSTITUTE(G722, " ", ""), SUBSTITUTE(Sheet2!$AK$5:$AK$13, " ", ""), 0)),
        ISNUMBER(MATCH(SUBSTITUTE(I722, " ", ""), SUBSTITUTE(Sheet2!$AL$4:$BB$4, " ", ""), 0))
    ),
    IF(
        ISNUMBER(MATCH(B722, Sheet2!$BE$3:$BE$13, 0)),
        IF(
            ISNUMBER(MATCH(INDEX(Sheet2!$BD$3:$BD$13, MATCH(B722, Sheet2!$BE$3:$BE$13, 0)), Sheet2!$BD$3:$BD$13, 0)),
            "True",
            "False"
        ),
        "False"
    ),
    "Bukan pasangan yang dicari"
)</f>
        <v>Bukan pasangan yang dicari</v>
      </c>
      <c r="L722" s="15" t="str" cm="1">
        <f t="array" ref="L722">IF(
    AND(
        ISNUMBER(MATCH(SUBSTITUTE(G722, " ", ""), SUBSTITUTE(Sheet2!$AK$19:$AK$35, " ", ""), 0)),
        ISNUMBER(MATCH(SUBSTITUTE(I722, " ", ""), SUBSTITUTE(Sheet2!$AL$18:$AT$18, " ", ""), 0))
    ),
    IF(
        ISNUMBER(MATCH(B722, Sheet2!$BE$3:$BE$13, 0)),
        IF(
            ISNUMBER(MATCH(INDEX(Sheet2!$BD$3:$BD$13, MATCH(B722, Sheet2!$BE$3:$BE$13, 0)), Sheet2!$BD$3:$BD$13, 0)),
            "True",
            "False"
        ),
        "False"
    ),
    "Bukan pasangan yang dicari"
)</f>
        <v>Bukan pasangan yang dicari</v>
      </c>
    </row>
    <row r="723" spans="1:12" hidden="1" x14ac:dyDescent="0.25">
      <c r="A723" s="20">
        <v>10949</v>
      </c>
      <c r="B723" t="s">
        <v>13</v>
      </c>
      <c r="E723">
        <v>10815</v>
      </c>
      <c r="F723">
        <v>10817</v>
      </c>
      <c r="G723" s="15" t="str">
        <f>IFERROR(
    IF(
        ISNUMBER(MATCH(E723, Elements!$A$2:$A$700, 0)),
        IF(
            INDEX(Elements!$C$2:$C$700, MATCH(E723, Elements!$A$2:$A$700, 0)) &lt;&gt; "",
            INDEX(Elements!$B$2:$B$700, MATCH(E723, Elements!$A$2:$A$700, 0)),
            "kosong"
        ),
        "tidak ditemukan"
    ),
    "ID tidak ditemukan"
)</f>
        <v>BusinessProcess</v>
      </c>
      <c r="H723" s="15" t="str">
        <f>IFERROR(
    IF(
        ISNUMBER(MATCH(E723, Elements!$A$2:$A$700, 0)),
        IF(
            INDEX(Elements!$C$2:$C$700, MATCH(E723, Elements!$A$2:$A$700, 0)) &lt;&gt; "",
            INDEX(Elements!$C$2:$C$700, MATCH(E723, Elements!$A$2:$A$700, 0)),
            "kosong"
        ),
        "tidak ditemukan"
    ),
    "ID tidak ditemukan"
)</f>
        <v>Initial assessment</v>
      </c>
      <c r="I723" s="15" t="str">
        <f>IFERROR(
    IF(
        ISNUMBER(MATCH(F723, Elements!$A$2:$A$700, 0)),
        IF(
            INDEX(Elements!$C$2:$C$700, MATCH(F723, Elements!$A$2:$A$700, 0)) &lt;&gt; "",
            INDEX(Elements!$B$2:$B$700, MATCH(F723, Elements!$A$2:$A$700, 0)),
            "kosong"
        ),
        "tidak ditemukan"
    ),
    "ID tidak ditemukan"
)</f>
        <v>BusinessProcess</v>
      </c>
      <c r="J723" s="15" t="str">
        <f>IFERROR(
    IF(
        ISNUMBER(MATCH(F723, Elements!$A$2:$A$700, 0)),
        IF(
            INDEX(Elements!$C$2:$C$700, MATCH(F723, Elements!$A$2:$A$700, 0)) &lt;&gt; "",
            INDEX(Elements!$C$2:$C$700, MATCH(F723, Elements!$A$2:$A$700, 0)),
            "kosong"
        ),
        "tidak ditemukan"
    ),
    "ID tidak ditemukan"
)</f>
        <v>Approve credit risk assessment</v>
      </c>
      <c r="K723" s="15" t="str" cm="1">
        <f t="array" ref="K723">IF(
    AND(
        ISNUMBER(MATCH(SUBSTITUTE(G723, " ", ""), SUBSTITUTE(Sheet2!$AK$5:$AK$13, " ", ""), 0)),
        ISNUMBER(MATCH(SUBSTITUTE(I723, " ", ""), SUBSTITUTE(Sheet2!$AL$4:$BB$4, " ", ""), 0))
    ),
    IF(
        ISNUMBER(MATCH(B723, Sheet2!$BE$3:$BE$13, 0)),
        IF(
            ISNUMBER(MATCH(INDEX(Sheet2!$BD$3:$BD$13, MATCH(B723, Sheet2!$BE$3:$BE$13, 0)), Sheet2!$BD$3:$BD$13, 0)),
            "True",
            "False"
        ),
        "False"
    ),
    "Bukan pasangan yang dicari"
)</f>
        <v>Bukan pasangan yang dicari</v>
      </c>
      <c r="L723" s="15" t="str" cm="1">
        <f t="array" ref="L723">IF(
    AND(
        ISNUMBER(MATCH(SUBSTITUTE(G723, " ", ""), SUBSTITUTE(Sheet2!$AK$19:$AK$35, " ", ""), 0)),
        ISNUMBER(MATCH(SUBSTITUTE(I723, " ", ""), SUBSTITUTE(Sheet2!$AL$18:$AT$18, " ", ""), 0))
    ),
    IF(
        ISNUMBER(MATCH(B723, Sheet2!$BE$3:$BE$13, 0)),
        IF(
            ISNUMBER(MATCH(INDEX(Sheet2!$BD$3:$BD$13, MATCH(B723, Sheet2!$BE$3:$BE$13, 0)), Sheet2!$BD$3:$BD$13, 0)),
            "True",
            "False"
        ),
        "False"
    ),
    "Bukan pasangan yang dicari"
)</f>
        <v>Bukan pasangan yang dicari</v>
      </c>
    </row>
    <row r="724" spans="1:12" hidden="1" x14ac:dyDescent="0.25">
      <c r="A724" s="20">
        <v>10953</v>
      </c>
      <c r="B724" t="s">
        <v>13</v>
      </c>
      <c r="E724">
        <v>10812</v>
      </c>
      <c r="F724">
        <v>10811</v>
      </c>
      <c r="G724" s="15" t="str">
        <f>IFERROR(
    IF(
        ISNUMBER(MATCH(E724, Elements!$A$2:$A$700, 0)),
        IF(
            INDEX(Elements!$C$2:$C$700, MATCH(E724, Elements!$A$2:$A$700, 0)) &lt;&gt; "",
            INDEX(Elements!$B$2:$B$700, MATCH(E724, Elements!$A$2:$A$700, 0)),
            "kosong"
        ),
        "tidak ditemukan"
    ),
    "ID tidak ditemukan"
)</f>
        <v>BusinessProcess</v>
      </c>
      <c r="H724" s="15" t="str">
        <f>IFERROR(
    IF(
        ISNUMBER(MATCH(E724, Elements!$A$2:$A$700, 0)),
        IF(
            INDEX(Elements!$C$2:$C$700, MATCH(E724, Elements!$A$2:$A$700, 0)) &lt;&gt; "",
            INDEX(Elements!$C$2:$C$700, MATCH(E724, Elements!$A$2:$A$700, 0)),
            "kosong"
        ),
        "tidak ditemukan"
    ),
    "ID tidak ditemukan"
)</f>
        <v>Verify total exposure to customer</v>
      </c>
      <c r="I724" s="15" t="str">
        <f>IFERROR(
    IF(
        ISNUMBER(MATCH(F724, Elements!$A$2:$A$700, 0)),
        IF(
            INDEX(Elements!$C$2:$C$700, MATCH(F724, Elements!$A$2:$A$700, 0)) &lt;&gt; "",
            INDEX(Elements!$B$2:$B$700, MATCH(F724, Elements!$A$2:$A$700, 0)),
            "kosong"
        ),
        "tidak ditemukan"
    ),
    "ID tidak ditemukan"
)</f>
        <v>BusinessProcess</v>
      </c>
      <c r="J724" s="15" t="str">
        <f>IFERROR(
    IF(
        ISNUMBER(MATCH(F724, Elements!$A$2:$A$700, 0)),
        IF(
            INDEX(Elements!$C$2:$C$700, MATCH(F724, Elements!$A$2:$A$700, 0)) &lt;&gt; "",
            INDEX(Elements!$C$2:$C$700, MATCH(F724, Elements!$A$2:$A$700, 0)),
            "kosong"
        ),
        "tidak ditemukan"
    ),
    "ID tidak ditemukan"
)</f>
        <v>Accept order</v>
      </c>
      <c r="K724" s="15" t="str" cm="1">
        <f t="array" ref="K724">IF(
    AND(
        ISNUMBER(MATCH(SUBSTITUTE(G724, " ", ""), SUBSTITUTE(Sheet2!$AK$5:$AK$13, " ", ""), 0)),
        ISNUMBER(MATCH(SUBSTITUTE(I724, " ", ""), SUBSTITUTE(Sheet2!$AL$4:$BB$4, " ", ""), 0))
    ),
    IF(
        ISNUMBER(MATCH(B724, Sheet2!$BE$3:$BE$13, 0)),
        IF(
            ISNUMBER(MATCH(INDEX(Sheet2!$BD$3:$BD$13, MATCH(B724, Sheet2!$BE$3:$BE$13, 0)), Sheet2!$BD$3:$BD$13, 0)),
            "True",
            "False"
        ),
        "False"
    ),
    "Bukan pasangan yang dicari"
)</f>
        <v>Bukan pasangan yang dicari</v>
      </c>
      <c r="L724" s="15" t="str" cm="1">
        <f t="array" ref="L724">IF(
    AND(
        ISNUMBER(MATCH(SUBSTITUTE(G724, " ", ""), SUBSTITUTE(Sheet2!$AK$19:$AK$35, " ", ""), 0)),
        ISNUMBER(MATCH(SUBSTITUTE(I724, " ", ""), SUBSTITUTE(Sheet2!$AL$18:$AT$18, " ", ""), 0))
    ),
    IF(
        ISNUMBER(MATCH(B724, Sheet2!$BE$3:$BE$13, 0)),
        IF(
            ISNUMBER(MATCH(INDEX(Sheet2!$BD$3:$BD$13, MATCH(B724, Sheet2!$BE$3:$BE$13, 0)), Sheet2!$BD$3:$BD$13, 0)),
            "True",
            "False"
        ),
        "False"
    ),
    "Bukan pasangan yang dicari"
)</f>
        <v>Bukan pasangan yang dicari</v>
      </c>
    </row>
    <row r="725" spans="1:12" hidden="1" x14ac:dyDescent="0.25">
      <c r="A725" s="20">
        <v>10954</v>
      </c>
      <c r="B725" t="s">
        <v>13</v>
      </c>
      <c r="E725">
        <v>10811</v>
      </c>
      <c r="F725">
        <v>10810</v>
      </c>
      <c r="G725" s="15" t="str">
        <f>IFERROR(
    IF(
        ISNUMBER(MATCH(E725, Elements!$A$2:$A$700, 0)),
        IF(
            INDEX(Elements!$C$2:$C$700, MATCH(E725, Elements!$A$2:$A$700, 0)) &lt;&gt; "",
            INDEX(Elements!$B$2:$B$700, MATCH(E725, Elements!$A$2:$A$700, 0)),
            "kosong"
        ),
        "tidak ditemukan"
    ),
    "ID tidak ditemukan"
)</f>
        <v>BusinessProcess</v>
      </c>
      <c r="H725" s="15" t="str">
        <f>IFERROR(
    IF(
        ISNUMBER(MATCH(E725, Elements!$A$2:$A$700, 0)),
        IF(
            INDEX(Elements!$C$2:$C$700, MATCH(E725, Elements!$A$2:$A$700, 0)) &lt;&gt; "",
            INDEX(Elements!$C$2:$C$700, MATCH(E725, Elements!$A$2:$A$700, 0)),
            "kosong"
        ),
        "tidak ditemukan"
    ),
    "ID tidak ditemukan"
)</f>
        <v>Accept order</v>
      </c>
      <c r="I725" s="15" t="str">
        <f>IFERROR(
    IF(
        ISNUMBER(MATCH(F725, Elements!$A$2:$A$700, 0)),
        IF(
            INDEX(Elements!$C$2:$C$700, MATCH(F725, Elements!$A$2:$A$700, 0)) &lt;&gt; "",
            INDEX(Elements!$B$2:$B$700, MATCH(F725, Elements!$A$2:$A$700, 0)),
            "kosong"
        ),
        "tidak ditemukan"
    ),
    "ID tidak ditemukan"
)</f>
        <v>BusinessProcess</v>
      </c>
      <c r="J725" s="15" t="str">
        <f>IFERROR(
    IF(
        ISNUMBER(MATCH(F725, Elements!$A$2:$A$700, 0)),
        IF(
            INDEX(Elements!$C$2:$C$700, MATCH(F725, Elements!$A$2:$A$700, 0)) &lt;&gt; "",
            INDEX(Elements!$C$2:$C$700, MATCH(F725, Elements!$A$2:$A$700, 0)),
            "kosong"
        ),
        "tidak ditemukan"
    ),
    "ID tidak ditemukan"
)</f>
        <v>Inform customer</v>
      </c>
      <c r="K725" s="15" t="str" cm="1">
        <f t="array" ref="K725">IF(
    AND(
        ISNUMBER(MATCH(SUBSTITUTE(G725, " ", ""), SUBSTITUTE(Sheet2!$AK$5:$AK$13, " ", ""), 0)),
        ISNUMBER(MATCH(SUBSTITUTE(I725, " ", ""), SUBSTITUTE(Sheet2!$AL$4:$BB$4, " ", ""), 0))
    ),
    IF(
        ISNUMBER(MATCH(B725, Sheet2!$BE$3:$BE$13, 0)),
        IF(
            ISNUMBER(MATCH(INDEX(Sheet2!$BD$3:$BD$13, MATCH(B725, Sheet2!$BE$3:$BE$13, 0)), Sheet2!$BD$3:$BD$13, 0)),
            "True",
            "False"
        ),
        "False"
    ),
    "Bukan pasangan yang dicari"
)</f>
        <v>Bukan pasangan yang dicari</v>
      </c>
      <c r="L725" s="15" t="str" cm="1">
        <f t="array" ref="L725">IF(
    AND(
        ISNUMBER(MATCH(SUBSTITUTE(G725, " ", ""), SUBSTITUTE(Sheet2!$AK$19:$AK$35, " ", ""), 0)),
        ISNUMBER(MATCH(SUBSTITUTE(I725, " ", ""), SUBSTITUTE(Sheet2!$AL$18:$AT$18, " ", ""), 0))
    ),
    IF(
        ISNUMBER(MATCH(B725, Sheet2!$BE$3:$BE$13, 0)),
        IF(
            ISNUMBER(MATCH(INDEX(Sheet2!$BD$3:$BD$13, MATCH(B725, Sheet2!$BE$3:$BE$13, 0)), Sheet2!$BD$3:$BD$13, 0)),
            "True",
            "False"
        ),
        "False"
    ),
    "Bukan pasangan yang dicari"
)</f>
        <v>Bukan pasangan yang dicari</v>
      </c>
    </row>
    <row r="726" spans="1:12" hidden="1" x14ac:dyDescent="0.25">
      <c r="A726" s="20">
        <v>10962</v>
      </c>
      <c r="B726" t="s">
        <v>13</v>
      </c>
      <c r="E726">
        <v>10825</v>
      </c>
      <c r="F726">
        <v>10828</v>
      </c>
      <c r="G726" s="15" t="str">
        <f>IFERROR(
    IF(
        ISNUMBER(MATCH(E726, Elements!$A$2:$A$700, 0)),
        IF(
            INDEX(Elements!$C$2:$C$700, MATCH(E726, Elements!$A$2:$A$700, 0)) &lt;&gt; "",
            INDEX(Elements!$B$2:$B$700, MATCH(E726, Elements!$A$2:$A$700, 0)),
            "kosong"
        ),
        "tidak ditemukan"
    ),
    "ID tidak ditemukan"
)</f>
        <v>BusinessProcess</v>
      </c>
      <c r="H726" s="15" t="str">
        <f>IFERROR(
    IF(
        ISNUMBER(MATCH(E726, Elements!$A$2:$A$700, 0)),
        IF(
            INDEX(Elements!$C$2:$C$700, MATCH(E726, Elements!$A$2:$A$700, 0)) &lt;&gt; "",
            INDEX(Elements!$C$2:$C$700, MATCH(E726, Elements!$A$2:$A$700, 0)),
            "kosong"
        ),
        "tidak ditemukan"
    ),
    "ID tidak ditemukan"
)</f>
        <v>Register DC order</v>
      </c>
      <c r="I726" s="15" t="str">
        <f>IFERROR(
    IF(
        ISNUMBER(MATCH(F726, Elements!$A$2:$A$700, 0)),
        IF(
            INDEX(Elements!$C$2:$C$700, MATCH(F726, Elements!$A$2:$A$700, 0)) &lt;&gt; "",
            INDEX(Elements!$B$2:$B$700, MATCH(F726, Elements!$A$2:$A$700, 0)),
            "kosong"
        ),
        "tidak ditemukan"
    ),
    "ID tidak ditemukan"
)</f>
        <v>BusinessProcess</v>
      </c>
      <c r="J726" s="15" t="str">
        <f>IFERROR(
    IF(
        ISNUMBER(MATCH(F726, Elements!$A$2:$A$700, 0)),
        IF(
            INDEX(Elements!$C$2:$C$700, MATCH(F726, Elements!$A$2:$A$700, 0)) &lt;&gt; "",
            INDEX(Elements!$C$2:$C$700, MATCH(F726, Elements!$A$2:$A$700, 0)),
            "kosong"
        ),
        "tidak ditemukan"
    ),
    "ID tidak ditemukan"
)</f>
        <v>Check availability</v>
      </c>
      <c r="K726" s="15" t="str" cm="1">
        <f t="array" ref="K726">IF(
    AND(
        ISNUMBER(MATCH(SUBSTITUTE(G726, " ", ""), SUBSTITUTE(Sheet2!$AK$5:$AK$13, " ", ""), 0)),
        ISNUMBER(MATCH(SUBSTITUTE(I726, " ", ""), SUBSTITUTE(Sheet2!$AL$4:$BB$4, " ", ""), 0))
    ),
    IF(
        ISNUMBER(MATCH(B726, Sheet2!$BE$3:$BE$13, 0)),
        IF(
            ISNUMBER(MATCH(INDEX(Sheet2!$BD$3:$BD$13, MATCH(B726, Sheet2!$BE$3:$BE$13, 0)), Sheet2!$BD$3:$BD$13, 0)),
            "True",
            "False"
        ),
        "False"
    ),
    "Bukan pasangan yang dicari"
)</f>
        <v>Bukan pasangan yang dicari</v>
      </c>
      <c r="L726" s="15" t="str" cm="1">
        <f t="array" ref="L726">IF(
    AND(
        ISNUMBER(MATCH(SUBSTITUTE(G726, " ", ""), SUBSTITUTE(Sheet2!$AK$19:$AK$35, " ", ""), 0)),
        ISNUMBER(MATCH(SUBSTITUTE(I726, " ", ""), SUBSTITUTE(Sheet2!$AL$18:$AT$18, " ", ""), 0))
    ),
    IF(
        ISNUMBER(MATCH(B726, Sheet2!$BE$3:$BE$13, 0)),
        IF(
            ISNUMBER(MATCH(INDEX(Sheet2!$BD$3:$BD$13, MATCH(B726, Sheet2!$BE$3:$BE$13, 0)), Sheet2!$BD$3:$BD$13, 0)),
            "True",
            "False"
        ),
        "False"
    ),
    "Bukan pasangan yang dicari"
)</f>
        <v>Bukan pasangan yang dicari</v>
      </c>
    </row>
    <row r="727" spans="1:12" hidden="1" x14ac:dyDescent="0.25">
      <c r="A727" s="20">
        <v>10963</v>
      </c>
      <c r="B727" t="s">
        <v>13</v>
      </c>
      <c r="E727">
        <v>10828</v>
      </c>
      <c r="F727">
        <v>10829</v>
      </c>
      <c r="G727" s="15" t="str">
        <f>IFERROR(
    IF(
        ISNUMBER(MATCH(E727, Elements!$A$2:$A$700, 0)),
        IF(
            INDEX(Elements!$C$2:$C$700, MATCH(E727, Elements!$A$2:$A$700, 0)) &lt;&gt; "",
            INDEX(Elements!$B$2:$B$700, MATCH(E727, Elements!$A$2:$A$700, 0)),
            "kosong"
        ),
        "tidak ditemukan"
    ),
    "ID tidak ditemukan"
)</f>
        <v>BusinessProcess</v>
      </c>
      <c r="H727" s="15" t="str">
        <f>IFERROR(
    IF(
        ISNUMBER(MATCH(E727, Elements!$A$2:$A$700, 0)),
        IF(
            INDEX(Elements!$C$2:$C$700, MATCH(E727, Elements!$A$2:$A$700, 0)) &lt;&gt; "",
            INDEX(Elements!$C$2:$C$700, MATCH(E727, Elements!$A$2:$A$700, 0)),
            "kosong"
        ),
        "tidak ditemukan"
    ),
    "ID tidak ditemukan"
)</f>
        <v>Check availability</v>
      </c>
      <c r="I727" s="15" t="str">
        <f>IFERROR(
    IF(
        ISNUMBER(MATCH(F727, Elements!$A$2:$A$700, 0)),
        IF(
            INDEX(Elements!$C$2:$C$700, MATCH(F727, Elements!$A$2:$A$700, 0)) &lt;&gt; "",
            INDEX(Elements!$B$2:$B$700, MATCH(F727, Elements!$A$2:$A$700, 0)),
            "kosong"
        ),
        "tidak ditemukan"
    ),
    "ID tidak ditemukan"
)</f>
        <v>BusinessProcess</v>
      </c>
      <c r="J727" s="15" t="str">
        <f>IFERROR(
    IF(
        ISNUMBER(MATCH(F727, Elements!$A$2:$A$700, 0)),
        IF(
            INDEX(Elements!$C$2:$C$700, MATCH(F727, Elements!$A$2:$A$700, 0)) &lt;&gt; "",
            INDEX(Elements!$C$2:$C$700, MATCH(F727, Elements!$A$2:$A$700, 0)),
            "kosong"
        ),
        "tidak ditemukan"
    ),
    "ID tidak ditemukan"
)</f>
        <v>Create production order</v>
      </c>
      <c r="K727" s="15" t="str" cm="1">
        <f t="array" ref="K727">IF(
    AND(
        ISNUMBER(MATCH(SUBSTITUTE(G727, " ", ""), SUBSTITUTE(Sheet2!$AK$5:$AK$13, " ", ""), 0)),
        ISNUMBER(MATCH(SUBSTITUTE(I727, " ", ""), SUBSTITUTE(Sheet2!$AL$4:$BB$4, " ", ""), 0))
    ),
    IF(
        ISNUMBER(MATCH(B727, Sheet2!$BE$3:$BE$13, 0)),
        IF(
            ISNUMBER(MATCH(INDEX(Sheet2!$BD$3:$BD$13, MATCH(B727, Sheet2!$BE$3:$BE$13, 0)), Sheet2!$BD$3:$BD$13, 0)),
            "True",
            "False"
        ),
        "False"
    ),
    "Bukan pasangan yang dicari"
)</f>
        <v>Bukan pasangan yang dicari</v>
      </c>
      <c r="L727" s="15" t="str" cm="1">
        <f t="array" ref="L727">IF(
    AND(
        ISNUMBER(MATCH(SUBSTITUTE(G727, " ", ""), SUBSTITUTE(Sheet2!$AK$19:$AK$35, " ", ""), 0)),
        ISNUMBER(MATCH(SUBSTITUTE(I727, " ", ""), SUBSTITUTE(Sheet2!$AL$18:$AT$18, " ", ""), 0))
    ),
    IF(
        ISNUMBER(MATCH(B727, Sheet2!$BE$3:$BE$13, 0)),
        IF(
            ISNUMBER(MATCH(INDEX(Sheet2!$BD$3:$BD$13, MATCH(B727, Sheet2!$BE$3:$BE$13, 0)), Sheet2!$BD$3:$BD$13, 0)),
            "True",
            "False"
        ),
        "False"
    ),
    "Bukan pasangan yang dicari"
)</f>
        <v>Bukan pasangan yang dicari</v>
      </c>
    </row>
    <row r="728" spans="1:12" hidden="1" x14ac:dyDescent="0.25">
      <c r="A728" s="20">
        <v>10964</v>
      </c>
      <c r="B728" t="s">
        <v>13</v>
      </c>
      <c r="E728">
        <v>10829</v>
      </c>
      <c r="F728">
        <v>10827</v>
      </c>
      <c r="G728" s="15" t="str">
        <f>IFERROR(
    IF(
        ISNUMBER(MATCH(E728, Elements!$A$2:$A$700, 0)),
        IF(
            INDEX(Elements!$C$2:$C$700, MATCH(E728, Elements!$A$2:$A$700, 0)) &lt;&gt; "",
            INDEX(Elements!$B$2:$B$700, MATCH(E728, Elements!$A$2:$A$700, 0)),
            "kosong"
        ),
        "tidak ditemukan"
    ),
    "ID tidak ditemukan"
)</f>
        <v>BusinessProcess</v>
      </c>
      <c r="H728" s="15" t="str">
        <f>IFERROR(
    IF(
        ISNUMBER(MATCH(E728, Elements!$A$2:$A$700, 0)),
        IF(
            INDEX(Elements!$C$2:$C$700, MATCH(E728, Elements!$A$2:$A$700, 0)) &lt;&gt; "",
            INDEX(Elements!$C$2:$C$700, MATCH(E728, Elements!$A$2:$A$700, 0)),
            "kosong"
        ),
        "tidak ditemukan"
    ),
    "ID tidak ditemukan"
)</f>
        <v>Create production order</v>
      </c>
      <c r="I728" s="15" t="str">
        <f>IFERROR(
    IF(
        ISNUMBER(MATCH(F728, Elements!$A$2:$A$700, 0)),
        IF(
            INDEX(Elements!$C$2:$C$700, MATCH(F728, Elements!$A$2:$A$700, 0)) &lt;&gt; "",
            INDEX(Elements!$B$2:$B$700, MATCH(F728, Elements!$A$2:$A$700, 0)),
            "kosong"
        ),
        "tidak ditemukan"
    ),
    "ID tidak ditemukan"
)</f>
        <v>BusinessProcess</v>
      </c>
      <c r="J728" s="15" t="str">
        <f>IFERROR(
    IF(
        ISNUMBER(MATCH(F728, Elements!$A$2:$A$700, 0)),
        IF(
            INDEX(Elements!$C$2:$C$700, MATCH(F728, Elements!$A$2:$A$700, 0)) &lt;&gt; "",
            INDEX(Elements!$C$2:$C$700, MATCH(F728, Elements!$A$2:$A$700, 0)),
            "kosong"
        ),
        "tidak ditemukan"
    ),
    "ID tidak ditemukan"
)</f>
        <v>Create shipping order</v>
      </c>
      <c r="K728" s="15" t="str" cm="1">
        <f t="array" ref="K728">IF(
    AND(
        ISNUMBER(MATCH(SUBSTITUTE(G728, " ", ""), SUBSTITUTE(Sheet2!$AK$5:$AK$13, " ", ""), 0)),
        ISNUMBER(MATCH(SUBSTITUTE(I728, " ", ""), SUBSTITUTE(Sheet2!$AL$4:$BB$4, " ", ""), 0))
    ),
    IF(
        ISNUMBER(MATCH(B728, Sheet2!$BE$3:$BE$13, 0)),
        IF(
            ISNUMBER(MATCH(INDEX(Sheet2!$BD$3:$BD$13, MATCH(B728, Sheet2!$BE$3:$BE$13, 0)), Sheet2!$BD$3:$BD$13, 0)),
            "True",
            "False"
        ),
        "False"
    ),
    "Bukan pasangan yang dicari"
)</f>
        <v>Bukan pasangan yang dicari</v>
      </c>
      <c r="L728" s="15" t="str" cm="1">
        <f t="array" ref="L728">IF(
    AND(
        ISNUMBER(MATCH(SUBSTITUTE(G728, " ", ""), SUBSTITUTE(Sheet2!$AK$19:$AK$35, " ", ""), 0)),
        ISNUMBER(MATCH(SUBSTITUTE(I728, " ", ""), SUBSTITUTE(Sheet2!$AL$18:$AT$18, " ", ""), 0))
    ),
    IF(
        ISNUMBER(MATCH(B728, Sheet2!$BE$3:$BE$13, 0)),
        IF(
            ISNUMBER(MATCH(INDEX(Sheet2!$BD$3:$BD$13, MATCH(B728, Sheet2!$BE$3:$BE$13, 0)), Sheet2!$BD$3:$BD$13, 0)),
            "True",
            "False"
        ),
        "False"
    ),
    "Bukan pasangan yang dicari"
)</f>
        <v>Bukan pasangan yang dicari</v>
      </c>
    </row>
    <row r="729" spans="1:12" hidden="1" x14ac:dyDescent="0.25">
      <c r="A729" s="20">
        <v>10965</v>
      </c>
      <c r="B729" t="s">
        <v>13</v>
      </c>
      <c r="E729">
        <v>10827</v>
      </c>
      <c r="F729">
        <v>10830</v>
      </c>
      <c r="G729" s="15" t="str">
        <f>IFERROR(
    IF(
        ISNUMBER(MATCH(E729, Elements!$A$2:$A$700, 0)),
        IF(
            INDEX(Elements!$C$2:$C$700, MATCH(E729, Elements!$A$2:$A$700, 0)) &lt;&gt; "",
            INDEX(Elements!$B$2:$B$700, MATCH(E729, Elements!$A$2:$A$700, 0)),
            "kosong"
        ),
        "tidak ditemukan"
    ),
    "ID tidak ditemukan"
)</f>
        <v>BusinessProcess</v>
      </c>
      <c r="H729" s="15" t="str">
        <f>IFERROR(
    IF(
        ISNUMBER(MATCH(E729, Elements!$A$2:$A$700, 0)),
        IF(
            INDEX(Elements!$C$2:$C$700, MATCH(E729, Elements!$A$2:$A$700, 0)) &lt;&gt; "",
            INDEX(Elements!$C$2:$C$700, MATCH(E729, Elements!$A$2:$A$700, 0)),
            "kosong"
        ),
        "tidak ditemukan"
    ),
    "ID tidak ditemukan"
)</f>
        <v>Create shipping order</v>
      </c>
      <c r="I729" s="15" t="str">
        <f>IFERROR(
    IF(
        ISNUMBER(MATCH(F729, Elements!$A$2:$A$700, 0)),
        IF(
            INDEX(Elements!$C$2:$C$700, MATCH(F729, Elements!$A$2:$A$700, 0)) &lt;&gt; "",
            INDEX(Elements!$B$2:$B$700, MATCH(F729, Elements!$A$2:$A$700, 0)),
            "kosong"
        ),
        "tidak ditemukan"
    ),
    "ID tidak ditemukan"
)</f>
        <v>BusinessProcess</v>
      </c>
      <c r="J729" s="15" t="str">
        <f>IFERROR(
    IF(
        ISNUMBER(MATCH(F729, Elements!$A$2:$A$700, 0)),
        IF(
            INDEX(Elements!$C$2:$C$700, MATCH(F729, Elements!$A$2:$A$700, 0)) &lt;&gt; "",
            INDEX(Elements!$C$2:$C$700, MATCH(F729, Elements!$A$2:$A$700, 0)),
            "kosong"
        ),
        "tidak ditemukan"
    ),
    "ID tidak ditemukan"
)</f>
        <v>Update DC order</v>
      </c>
      <c r="K729" s="15" t="str" cm="1">
        <f t="array" ref="K729">IF(
    AND(
        ISNUMBER(MATCH(SUBSTITUTE(G729, " ", ""), SUBSTITUTE(Sheet2!$AK$5:$AK$13, " ", ""), 0)),
        ISNUMBER(MATCH(SUBSTITUTE(I729, " ", ""), SUBSTITUTE(Sheet2!$AL$4:$BB$4, " ", ""), 0))
    ),
    IF(
        ISNUMBER(MATCH(B729, Sheet2!$BE$3:$BE$13, 0)),
        IF(
            ISNUMBER(MATCH(INDEX(Sheet2!$BD$3:$BD$13, MATCH(B729, Sheet2!$BE$3:$BE$13, 0)), Sheet2!$BD$3:$BD$13, 0)),
            "True",
            "False"
        ),
        "False"
    ),
    "Bukan pasangan yang dicari"
)</f>
        <v>Bukan pasangan yang dicari</v>
      </c>
      <c r="L729" s="15" t="str" cm="1">
        <f t="array" ref="L729">IF(
    AND(
        ISNUMBER(MATCH(SUBSTITUTE(G729, " ", ""), SUBSTITUTE(Sheet2!$AK$19:$AK$35, " ", ""), 0)),
        ISNUMBER(MATCH(SUBSTITUTE(I729, " ", ""), SUBSTITUTE(Sheet2!$AL$18:$AT$18, " ", ""), 0))
    ),
    IF(
        ISNUMBER(MATCH(B729, Sheet2!$BE$3:$BE$13, 0)),
        IF(
            ISNUMBER(MATCH(INDEX(Sheet2!$BD$3:$BD$13, MATCH(B729, Sheet2!$BE$3:$BE$13, 0)), Sheet2!$BD$3:$BD$13, 0)),
            "True",
            "False"
        ),
        "False"
    ),
    "Bukan pasangan yang dicari"
)</f>
        <v>Bukan pasangan yang dicari</v>
      </c>
    </row>
    <row r="730" spans="1:12" hidden="1" x14ac:dyDescent="0.25">
      <c r="A730" s="20">
        <v>10897</v>
      </c>
      <c r="B730" t="s">
        <v>13</v>
      </c>
      <c r="E730">
        <v>11005</v>
      </c>
      <c r="F730">
        <v>10833</v>
      </c>
      <c r="G730" s="15" t="str">
        <f>IFERROR(
    IF(
        ISNUMBER(MATCH(E730, Elements!$A$2:$A$700, 0)),
        IF(
            INDEX(Elements!$C$2:$C$700, MATCH(E730, Elements!$A$2:$A$700, 0)) &lt;&gt; "",
            INDEX(Elements!$B$2:$B$700, MATCH(E730, Elements!$A$2:$A$700, 0)),
            "kosong"
        ),
        "tidak ditemukan"
    ),
    "ID tidak ditemukan"
)</f>
        <v>BusinessEvent</v>
      </c>
      <c r="H730" s="15" t="str">
        <f>IFERROR(
    IF(
        ISNUMBER(MATCH(E730, Elements!$A$2:$A$700, 0)),
        IF(
            INDEX(Elements!$C$2:$C$700, MATCH(E730, Elements!$A$2:$A$700, 0)) &lt;&gt; "",
            INDEX(Elements!$C$2:$C$700, MATCH(E730, Elements!$A$2:$A$700, 0)),
            "kosong"
        ),
        "tidak ditemukan"
    ),
    "ID tidak ditemukan"
)</f>
        <v>Inquiry</v>
      </c>
      <c r="I730" s="15" t="str">
        <f>IFERROR(
    IF(
        ISNUMBER(MATCH(F730, Elements!$A$2:$A$700, 0)),
        IF(
            INDEX(Elements!$C$2:$C$700, MATCH(F730, Elements!$A$2:$A$700, 0)) &lt;&gt; "",
            INDEX(Elements!$B$2:$B$700, MATCH(F730, Elements!$A$2:$A$700, 0)),
            "kosong"
        ),
        "tidak ditemukan"
    ),
    "ID tidak ditemukan"
)</f>
        <v>BusinessProcess</v>
      </c>
      <c r="J730" s="15" t="str">
        <f>IFERROR(
    IF(
        ISNUMBER(MATCH(F730, Elements!$A$2:$A$700, 0)),
        IF(
            INDEX(Elements!$C$2:$C$700, MATCH(F730, Elements!$A$2:$A$700, 0)) &lt;&gt; "",
            INDEX(Elements!$C$2:$C$700, MATCH(F730, Elements!$A$2:$A$700, 0)),
            "kosong"
        ),
        "tidak ditemukan"
    ),
    "ID tidak ditemukan"
)</f>
        <v>Develop contract</v>
      </c>
      <c r="K730" s="15" t="str" cm="1">
        <f t="array" ref="K730">IF(
    AND(
        ISNUMBER(MATCH(SUBSTITUTE(G730, " ", ""), SUBSTITUTE(Sheet2!$AK$5:$AK$13, " ", ""), 0)),
        ISNUMBER(MATCH(SUBSTITUTE(I730, " ", ""), SUBSTITUTE(Sheet2!$AL$4:$BB$4, " ", ""), 0))
    ),
    IF(
        ISNUMBER(MATCH(B730, Sheet2!$BE$3:$BE$13, 0)),
        IF(
            ISNUMBER(MATCH(INDEX(Sheet2!$BD$3:$BD$13, MATCH(B730, Sheet2!$BE$3:$BE$13, 0)), Sheet2!$BD$3:$BD$13, 0)),
            "True",
            "False"
        ),
        "False"
    ),
    "Bukan pasangan yang dicari"
)</f>
        <v>Bukan pasangan yang dicari</v>
      </c>
      <c r="L730" s="15" t="str" cm="1">
        <f t="array" ref="L730">IF(
    AND(
        ISNUMBER(MATCH(SUBSTITUTE(G730, " ", ""), SUBSTITUTE(Sheet2!$AK$19:$AK$35, " ", ""), 0)),
        ISNUMBER(MATCH(SUBSTITUTE(I730, " ", ""), SUBSTITUTE(Sheet2!$AL$18:$AT$18, " ", ""), 0))
    ),
    IF(
        ISNUMBER(MATCH(B730, Sheet2!$BE$3:$BE$13, 0)),
        IF(
            ISNUMBER(MATCH(INDEX(Sheet2!$BD$3:$BD$13, MATCH(B730, Sheet2!$BE$3:$BE$13, 0)), Sheet2!$BD$3:$BD$13, 0)),
            "True",
            "False"
        ),
        "False"
    ),
    "Bukan pasangan yang dicari"
)</f>
        <v>Bukan pasangan yang dicari</v>
      </c>
    </row>
    <row r="731" spans="1:12" hidden="1" x14ac:dyDescent="0.25">
      <c r="A731" s="20">
        <v>10967</v>
      </c>
      <c r="B731" t="s">
        <v>13</v>
      </c>
      <c r="E731">
        <v>10830</v>
      </c>
      <c r="F731">
        <v>10826</v>
      </c>
      <c r="G731" s="15" t="str">
        <f>IFERROR(
    IF(
        ISNUMBER(MATCH(E731, Elements!$A$2:$A$700, 0)),
        IF(
            INDEX(Elements!$C$2:$C$700, MATCH(E731, Elements!$A$2:$A$700, 0)) &lt;&gt; "",
            INDEX(Elements!$B$2:$B$700, MATCH(E731, Elements!$A$2:$A$700, 0)),
            "kosong"
        ),
        "tidak ditemukan"
    ),
    "ID tidak ditemukan"
)</f>
        <v>BusinessProcess</v>
      </c>
      <c r="H731" s="15" t="str">
        <f>IFERROR(
    IF(
        ISNUMBER(MATCH(E731, Elements!$A$2:$A$700, 0)),
        IF(
            INDEX(Elements!$C$2:$C$700, MATCH(E731, Elements!$A$2:$A$700, 0)) &lt;&gt; "",
            INDEX(Elements!$C$2:$C$700, MATCH(E731, Elements!$A$2:$A$700, 0)),
            "kosong"
        ),
        "tidak ditemukan"
    ),
    "ID tidak ditemukan"
)</f>
        <v>Update DC order</v>
      </c>
      <c r="I731" s="15" t="str">
        <f>IFERROR(
    IF(
        ISNUMBER(MATCH(F731, Elements!$A$2:$A$700, 0)),
        IF(
            INDEX(Elements!$C$2:$C$700, MATCH(F731, Elements!$A$2:$A$700, 0)) &lt;&gt; "",
            INDEX(Elements!$B$2:$B$700, MATCH(F731, Elements!$A$2:$A$700, 0)),
            "kosong"
        ),
        "tidak ditemukan"
    ),
    "ID tidak ditemukan"
)</f>
        <v>BusinessProcess</v>
      </c>
      <c r="J731" s="15" t="str">
        <f>IFERROR(
    IF(
        ISNUMBER(MATCH(F731, Elements!$A$2:$A$700, 0)),
        IF(
            INDEX(Elements!$C$2:$C$700, MATCH(F731, Elements!$A$2:$A$700, 0)) &lt;&gt; "",
            INDEX(Elements!$C$2:$C$700, MATCH(F731, Elements!$A$2:$A$700, 0)),
            "kosong"
        ),
        "tidak ditemukan"
    ),
    "ID tidak ditemukan"
)</f>
        <v>Inform DCs</v>
      </c>
      <c r="K731" s="15" t="str" cm="1">
        <f t="array" ref="K731">IF(
    AND(
        ISNUMBER(MATCH(SUBSTITUTE(G731, " ", ""), SUBSTITUTE(Sheet2!$AK$5:$AK$13, " ", ""), 0)),
        ISNUMBER(MATCH(SUBSTITUTE(I731, " ", ""), SUBSTITUTE(Sheet2!$AL$4:$BB$4, " ", ""), 0))
    ),
    IF(
        ISNUMBER(MATCH(B731, Sheet2!$BE$3:$BE$13, 0)),
        IF(
            ISNUMBER(MATCH(INDEX(Sheet2!$BD$3:$BD$13, MATCH(B731, Sheet2!$BE$3:$BE$13, 0)), Sheet2!$BD$3:$BD$13, 0)),
            "True",
            "False"
        ),
        "False"
    ),
    "Bukan pasangan yang dicari"
)</f>
        <v>Bukan pasangan yang dicari</v>
      </c>
      <c r="L731" s="15" t="str" cm="1">
        <f t="array" ref="L731">IF(
    AND(
        ISNUMBER(MATCH(SUBSTITUTE(G731, " ", ""), SUBSTITUTE(Sheet2!$AK$19:$AK$35, " ", ""), 0)),
        ISNUMBER(MATCH(SUBSTITUTE(I731, " ", ""), SUBSTITUTE(Sheet2!$AL$18:$AT$18, " ", ""), 0))
    ),
    IF(
        ISNUMBER(MATCH(B731, Sheet2!$BE$3:$BE$13, 0)),
        IF(
            ISNUMBER(MATCH(INDEX(Sheet2!$BD$3:$BD$13, MATCH(B731, Sheet2!$BE$3:$BE$13, 0)), Sheet2!$BD$3:$BD$13, 0)),
            "True",
            "False"
        ),
        "False"
    ),
    "Bukan pasangan yang dicari"
)</f>
        <v>Bukan pasangan yang dicari</v>
      </c>
    </row>
    <row r="732" spans="1:12" hidden="1" x14ac:dyDescent="0.25">
      <c r="A732" s="20">
        <v>10975</v>
      </c>
      <c r="B732" t="s">
        <v>13</v>
      </c>
      <c r="E732">
        <v>10846</v>
      </c>
      <c r="F732">
        <v>10839</v>
      </c>
      <c r="G732" s="15" t="str">
        <f>IFERROR(
    IF(
        ISNUMBER(MATCH(E732, Elements!$A$2:$A$700, 0)),
        IF(
            INDEX(Elements!$C$2:$C$700, MATCH(E732, Elements!$A$2:$A$700, 0)) &lt;&gt; "",
            INDEX(Elements!$B$2:$B$700, MATCH(E732, Elements!$A$2:$A$700, 0)),
            "kosong"
        ),
        "tidak ditemukan"
    ),
    "ID tidak ditemukan"
)</f>
        <v>BusinessProcess</v>
      </c>
      <c r="H732" s="15" t="str">
        <f>IFERROR(
    IF(
        ISNUMBER(MATCH(E732, Elements!$A$2:$A$700, 0)),
        IF(
            INDEX(Elements!$C$2:$C$700, MATCH(E732, Elements!$A$2:$A$700, 0)) &lt;&gt; "",
            INDEX(Elements!$C$2:$C$700, MATCH(E732, Elements!$A$2:$A$700, 0)),
            "kosong"
        ),
        "tidak ditemukan"
    ),
    "ID tidak ditemukan"
)</f>
        <v>Approve customer</v>
      </c>
      <c r="I732" s="15" t="str">
        <f>IFERROR(
    IF(
        ISNUMBER(MATCH(F732, Elements!$A$2:$A$700, 0)),
        IF(
            INDEX(Elements!$C$2:$C$700, MATCH(F732, Elements!$A$2:$A$700, 0)) &lt;&gt; "",
            INDEX(Elements!$B$2:$B$700, MATCH(F732, Elements!$A$2:$A$700, 0)),
            "kosong"
        ),
        "tidak ditemukan"
    ),
    "ID tidak ditemukan"
)</f>
        <v>BusinessProcess</v>
      </c>
      <c r="J732" s="15" t="str">
        <f>IFERROR(
    IF(
        ISNUMBER(MATCH(F732, Elements!$A$2:$A$700, 0)),
        IF(
            INDEX(Elements!$C$2:$C$700, MATCH(F732, Elements!$A$2:$A$700, 0)) &lt;&gt; "",
            INDEX(Elements!$C$2:$C$700, MATCH(F732, Elements!$A$2:$A$700, 0)),
            "kosong"
        ),
        "tidak ditemukan"
    ),
    "ID tidak ditemukan"
)</f>
        <v>Define credit limit</v>
      </c>
      <c r="K732" s="15" t="str" cm="1">
        <f t="array" ref="K732">IF(
    AND(
        ISNUMBER(MATCH(SUBSTITUTE(G732, " ", ""), SUBSTITUTE(Sheet2!$AK$5:$AK$13, " ", ""), 0)),
        ISNUMBER(MATCH(SUBSTITUTE(I732, " ", ""), SUBSTITUTE(Sheet2!$AL$4:$BB$4, " ", ""), 0))
    ),
    IF(
        ISNUMBER(MATCH(B732, Sheet2!$BE$3:$BE$13, 0)),
        IF(
            ISNUMBER(MATCH(INDEX(Sheet2!$BD$3:$BD$13, MATCH(B732, Sheet2!$BE$3:$BE$13, 0)), Sheet2!$BD$3:$BD$13, 0)),
            "True",
            "False"
        ),
        "False"
    ),
    "Bukan pasangan yang dicari"
)</f>
        <v>Bukan pasangan yang dicari</v>
      </c>
      <c r="L732" s="15" t="str" cm="1">
        <f t="array" ref="L732">IF(
    AND(
        ISNUMBER(MATCH(SUBSTITUTE(G732, " ", ""), SUBSTITUTE(Sheet2!$AK$19:$AK$35, " ", ""), 0)),
        ISNUMBER(MATCH(SUBSTITUTE(I732, " ", ""), SUBSTITUTE(Sheet2!$AL$18:$AT$18, " ", ""), 0))
    ),
    IF(
        ISNUMBER(MATCH(B732, Sheet2!$BE$3:$BE$13, 0)),
        IF(
            ISNUMBER(MATCH(INDEX(Sheet2!$BD$3:$BD$13, MATCH(B732, Sheet2!$BE$3:$BE$13, 0)), Sheet2!$BD$3:$BD$13, 0)),
            "True",
            "False"
        ),
        "False"
    ),
    "Bukan pasangan yang dicari"
)</f>
        <v>Bukan pasangan yang dicari</v>
      </c>
    </row>
    <row r="733" spans="1:12" hidden="1" x14ac:dyDescent="0.25">
      <c r="A733" s="20">
        <v>10980</v>
      </c>
      <c r="B733" t="s">
        <v>13</v>
      </c>
      <c r="E733">
        <v>10837</v>
      </c>
      <c r="F733">
        <v>10846</v>
      </c>
      <c r="G733" s="15" t="str">
        <f>IFERROR(
    IF(
        ISNUMBER(MATCH(E733, Elements!$A$2:$A$700, 0)),
        IF(
            INDEX(Elements!$C$2:$C$700, MATCH(E733, Elements!$A$2:$A$700, 0)) &lt;&gt; "",
            INDEX(Elements!$B$2:$B$700, MATCH(E733, Elements!$A$2:$A$700, 0)),
            "kosong"
        ),
        "tidak ditemukan"
    ),
    "ID tidak ditemukan"
)</f>
        <v>BusinessProcess</v>
      </c>
      <c r="H733" s="15" t="str">
        <f>IFERROR(
    IF(
        ISNUMBER(MATCH(E733, Elements!$A$2:$A$700, 0)),
        IF(
            INDEX(Elements!$C$2:$C$700, MATCH(E733, Elements!$A$2:$A$700, 0)) &lt;&gt; "",
            INDEX(Elements!$C$2:$C$700, MATCH(E733, Elements!$A$2:$A$700, 0)),
            "kosong"
        ),
        "tidak ditemukan"
    ),
    "ID tidak ditemukan"
)</f>
        <v>Approve assessment</v>
      </c>
      <c r="I733" s="15" t="str">
        <f>IFERROR(
    IF(
        ISNUMBER(MATCH(F733, Elements!$A$2:$A$700, 0)),
        IF(
            INDEX(Elements!$C$2:$C$700, MATCH(F733, Elements!$A$2:$A$700, 0)) &lt;&gt; "",
            INDEX(Elements!$B$2:$B$700, MATCH(F733, Elements!$A$2:$A$700, 0)),
            "kosong"
        ),
        "tidak ditemukan"
    ),
    "ID tidak ditemukan"
)</f>
        <v>BusinessProcess</v>
      </c>
      <c r="J733" s="15" t="str">
        <f>IFERROR(
    IF(
        ISNUMBER(MATCH(F733, Elements!$A$2:$A$700, 0)),
        IF(
            INDEX(Elements!$C$2:$C$700, MATCH(F733, Elements!$A$2:$A$700, 0)) &lt;&gt; "",
            INDEX(Elements!$C$2:$C$700, MATCH(F733, Elements!$A$2:$A$700, 0)),
            "kosong"
        ),
        "tidak ditemukan"
    ),
    "ID tidak ditemukan"
)</f>
        <v>Approve customer</v>
      </c>
      <c r="K733" s="15" t="str" cm="1">
        <f t="array" ref="K733">IF(
    AND(
        ISNUMBER(MATCH(SUBSTITUTE(G733, " ", ""), SUBSTITUTE(Sheet2!$AK$5:$AK$13, " ", ""), 0)),
        ISNUMBER(MATCH(SUBSTITUTE(I733, " ", ""), SUBSTITUTE(Sheet2!$AL$4:$BB$4, " ", ""), 0))
    ),
    IF(
        ISNUMBER(MATCH(B733, Sheet2!$BE$3:$BE$13, 0)),
        IF(
            ISNUMBER(MATCH(INDEX(Sheet2!$BD$3:$BD$13, MATCH(B733, Sheet2!$BE$3:$BE$13, 0)), Sheet2!$BD$3:$BD$13, 0)),
            "True",
            "False"
        ),
        "False"
    ),
    "Bukan pasangan yang dicari"
)</f>
        <v>Bukan pasangan yang dicari</v>
      </c>
      <c r="L733" s="15" t="str" cm="1">
        <f t="array" ref="L733">IF(
    AND(
        ISNUMBER(MATCH(SUBSTITUTE(G733, " ", ""), SUBSTITUTE(Sheet2!$AK$19:$AK$35, " ", ""), 0)),
        ISNUMBER(MATCH(SUBSTITUTE(I733, " ", ""), SUBSTITUTE(Sheet2!$AL$18:$AT$18, " ", ""), 0))
    ),
    IF(
        ISNUMBER(MATCH(B733, Sheet2!$BE$3:$BE$13, 0)),
        IF(
            ISNUMBER(MATCH(INDEX(Sheet2!$BD$3:$BD$13, MATCH(B733, Sheet2!$BE$3:$BE$13, 0)), Sheet2!$BD$3:$BD$13, 0)),
            "True",
            "False"
        ),
        "False"
    ),
    "Bukan pasangan yang dicari"
)</f>
        <v>Bukan pasangan yang dicari</v>
      </c>
    </row>
    <row r="734" spans="1:12" hidden="1" x14ac:dyDescent="0.25">
      <c r="A734" s="20">
        <v>10982</v>
      </c>
      <c r="B734" t="s">
        <v>13</v>
      </c>
      <c r="E734">
        <v>10817</v>
      </c>
      <c r="F734">
        <v>10814</v>
      </c>
      <c r="G734" s="15" t="str">
        <f>IFERROR(
    IF(
        ISNUMBER(MATCH(E734, Elements!$A$2:$A$700, 0)),
        IF(
            INDEX(Elements!$C$2:$C$700, MATCH(E734, Elements!$A$2:$A$700, 0)) &lt;&gt; "",
            INDEX(Elements!$B$2:$B$700, MATCH(E734, Elements!$A$2:$A$700, 0)),
            "kosong"
        ),
        "tidak ditemukan"
    ),
    "ID tidak ditemukan"
)</f>
        <v>BusinessProcess</v>
      </c>
      <c r="H734" s="15" t="str">
        <f>IFERROR(
    IF(
        ISNUMBER(MATCH(E734, Elements!$A$2:$A$700, 0)),
        IF(
            INDEX(Elements!$C$2:$C$700, MATCH(E734, Elements!$A$2:$A$700, 0)) &lt;&gt; "",
            INDEX(Elements!$C$2:$C$700, MATCH(E734, Elements!$A$2:$A$700, 0)),
            "kosong"
        ),
        "tidak ditemukan"
    ),
    "ID tidak ditemukan"
)</f>
        <v>Approve credit risk assessment</v>
      </c>
      <c r="I734" s="15" t="str">
        <f>IFERROR(
    IF(
        ISNUMBER(MATCH(F734, Elements!$A$2:$A$700, 0)),
        IF(
            INDEX(Elements!$C$2:$C$700, MATCH(F734, Elements!$A$2:$A$700, 0)) &lt;&gt; "",
            INDEX(Elements!$B$2:$B$700, MATCH(F734, Elements!$A$2:$A$700, 0)),
            "kosong"
        ),
        "tidak ditemukan"
    ),
    "ID tidak ditemukan"
)</f>
        <v>BusinessProcess</v>
      </c>
      <c r="J734" s="15" t="str">
        <f>IFERROR(
    IF(
        ISNUMBER(MATCH(F734, Elements!$A$2:$A$700, 0)),
        IF(
            INDEX(Elements!$C$2:$C$700, MATCH(F734, Elements!$A$2:$A$700, 0)) &lt;&gt; "",
            INDEX(Elements!$C$2:$C$700, MATCH(F734, Elements!$A$2:$A$700, 0)),
            "kosong"
        ),
        "tidak ditemukan"
    ),
    "ID tidak ditemukan"
)</f>
        <v>Approve credit</v>
      </c>
      <c r="K734" s="15" t="str" cm="1">
        <f t="array" ref="K734">IF(
    AND(
        ISNUMBER(MATCH(SUBSTITUTE(G734, " ", ""), SUBSTITUTE(Sheet2!$AK$5:$AK$13, " ", ""), 0)),
        ISNUMBER(MATCH(SUBSTITUTE(I734, " ", ""), SUBSTITUTE(Sheet2!$AL$4:$BB$4, " ", ""), 0))
    ),
    IF(
        ISNUMBER(MATCH(B734, Sheet2!$BE$3:$BE$13, 0)),
        IF(
            ISNUMBER(MATCH(INDEX(Sheet2!$BD$3:$BD$13, MATCH(B734, Sheet2!$BE$3:$BE$13, 0)), Sheet2!$BD$3:$BD$13, 0)),
            "True",
            "False"
        ),
        "False"
    ),
    "Bukan pasangan yang dicari"
)</f>
        <v>Bukan pasangan yang dicari</v>
      </c>
      <c r="L734" s="15" t="str" cm="1">
        <f t="array" ref="L734">IF(
    AND(
        ISNUMBER(MATCH(SUBSTITUTE(G734, " ", ""), SUBSTITUTE(Sheet2!$AK$19:$AK$35, " ", ""), 0)),
        ISNUMBER(MATCH(SUBSTITUTE(I734, " ", ""), SUBSTITUTE(Sheet2!$AL$18:$AT$18, " ", ""), 0))
    ),
    IF(
        ISNUMBER(MATCH(B734, Sheet2!$BE$3:$BE$13, 0)),
        IF(
            ISNUMBER(MATCH(INDEX(Sheet2!$BD$3:$BD$13, MATCH(B734, Sheet2!$BE$3:$BE$13, 0)), Sheet2!$BD$3:$BD$13, 0)),
            "True",
            "False"
        ),
        "False"
    ),
    "Bukan pasangan yang dicari"
)</f>
        <v>Bukan pasangan yang dicari</v>
      </c>
    </row>
    <row r="735" spans="1:12" hidden="1" x14ac:dyDescent="0.25">
      <c r="A735" s="20">
        <v>10988</v>
      </c>
      <c r="B735" t="s">
        <v>13</v>
      </c>
      <c r="E735">
        <v>10850</v>
      </c>
      <c r="F735">
        <v>11009</v>
      </c>
      <c r="G735" s="15" t="str">
        <f>IFERROR(
    IF(
        ISNUMBER(MATCH(E735, Elements!$A$2:$A$700, 0)),
        IF(
            INDEX(Elements!$C$2:$C$700, MATCH(E735, Elements!$A$2:$A$700, 0)) &lt;&gt; "",
            INDEX(Elements!$B$2:$B$700, MATCH(E735, Elements!$A$2:$A$700, 0)),
            "kosong"
        ),
        "tidak ditemukan"
    ),
    "ID tidak ditemukan"
)</f>
        <v>BusinessProcess</v>
      </c>
      <c r="H735" s="15" t="str">
        <f>IFERROR(
    IF(
        ISNUMBER(MATCH(E735, Elements!$A$2:$A$700, 0)),
        IF(
            INDEX(Elements!$C$2:$C$700, MATCH(E735, Elements!$A$2:$A$700, 0)) &lt;&gt; "",
            INDEX(Elements!$C$2:$C$700, MATCH(E735, Elements!$A$2:$A$700, 0)),
            "kosong"
        ),
        "tidak ditemukan"
    ),
    "ID tidak ditemukan"
)</f>
        <v>Transmit to production</v>
      </c>
      <c r="I735" s="15" t="str">
        <f>IFERROR(
    IF(
        ISNUMBER(MATCH(F735, Elements!$A$2:$A$700, 0)),
        IF(
            INDEX(Elements!$C$2:$C$700, MATCH(F735, Elements!$A$2:$A$700, 0)) &lt;&gt; "",
            INDEX(Elements!$B$2:$B$700, MATCH(F735, Elements!$A$2:$A$700, 0)),
            "kosong"
        ),
        "tidak ditemukan"
    ),
    "ID tidak ditemukan"
)</f>
        <v>BusinessEvent</v>
      </c>
      <c r="J735" s="15" t="str">
        <f>IFERROR(
    IF(
        ISNUMBER(MATCH(F735, Elements!$A$2:$A$700, 0)),
        IF(
            INDEX(Elements!$C$2:$C$700, MATCH(F735, Elements!$A$2:$A$700, 0)) &lt;&gt; "",
            INDEX(Elements!$C$2:$C$700, MATCH(F735, Elements!$A$2:$A$700, 0)),
            "kosong"
        ),
        "tidak ditemukan"
    ),
    "ID tidak ditemukan"
)</f>
        <v>Bulk order feedback</v>
      </c>
      <c r="K735" s="15" t="str" cm="1">
        <f t="array" ref="K735">IF(
    AND(
        ISNUMBER(MATCH(SUBSTITUTE(G735, " ", ""), SUBSTITUTE(Sheet2!$AK$5:$AK$13, " ", ""), 0)),
        ISNUMBER(MATCH(SUBSTITUTE(I735, " ", ""), SUBSTITUTE(Sheet2!$AL$4:$BB$4, " ", ""), 0))
    ),
    IF(
        ISNUMBER(MATCH(B735, Sheet2!$BE$3:$BE$13, 0)),
        IF(
            ISNUMBER(MATCH(INDEX(Sheet2!$BD$3:$BD$13, MATCH(B735, Sheet2!$BE$3:$BE$13, 0)), Sheet2!$BD$3:$BD$13, 0)),
            "True",
            "False"
        ),
        "False"
    ),
    "Bukan pasangan yang dicari"
)</f>
        <v>Bukan pasangan yang dicari</v>
      </c>
      <c r="L735" s="15" t="str" cm="1">
        <f t="array" ref="L735">IF(
    AND(
        ISNUMBER(MATCH(SUBSTITUTE(G735, " ", ""), SUBSTITUTE(Sheet2!$AK$19:$AK$35, " ", ""), 0)),
        ISNUMBER(MATCH(SUBSTITUTE(I735, " ", ""), SUBSTITUTE(Sheet2!$AL$18:$AT$18, " ", ""), 0))
    ),
    IF(
        ISNUMBER(MATCH(B735, Sheet2!$BE$3:$BE$13, 0)),
        IF(
            ISNUMBER(MATCH(INDEX(Sheet2!$BD$3:$BD$13, MATCH(B735, Sheet2!$BE$3:$BE$13, 0)), Sheet2!$BD$3:$BD$13, 0)),
            "True",
            "False"
        ),
        "False"
    ),
    "Bukan pasangan yang dicari"
)</f>
        <v>Bukan pasangan yang dicari</v>
      </c>
    </row>
    <row r="736" spans="1:12" hidden="1" x14ac:dyDescent="0.25">
      <c r="A736" s="20">
        <v>10992</v>
      </c>
      <c r="B736" t="s">
        <v>13</v>
      </c>
      <c r="E736">
        <v>11009</v>
      </c>
      <c r="F736">
        <v>10819</v>
      </c>
      <c r="G736" s="15" t="str">
        <f>IFERROR(
    IF(
        ISNUMBER(MATCH(E736, Elements!$A$2:$A$700, 0)),
        IF(
            INDEX(Elements!$C$2:$C$700, MATCH(E736, Elements!$A$2:$A$700, 0)) &lt;&gt; "",
            INDEX(Elements!$B$2:$B$700, MATCH(E736, Elements!$A$2:$A$700, 0)),
            "kosong"
        ),
        "tidak ditemukan"
    ),
    "ID tidak ditemukan"
)</f>
        <v>BusinessEvent</v>
      </c>
      <c r="H736" s="15" t="str">
        <f>IFERROR(
    IF(
        ISNUMBER(MATCH(E736, Elements!$A$2:$A$700, 0)),
        IF(
            INDEX(Elements!$C$2:$C$700, MATCH(E736, Elements!$A$2:$A$700, 0)) &lt;&gt; "",
            INDEX(Elements!$C$2:$C$700, MATCH(E736, Elements!$A$2:$A$700, 0)),
            "kosong"
        ),
        "tidak ditemukan"
    ),
    "ID tidak ditemukan"
)</f>
        <v>Bulk order feedback</v>
      </c>
      <c r="I736" s="15" t="str">
        <f>IFERROR(
    IF(
        ISNUMBER(MATCH(F736, Elements!$A$2:$A$700, 0)),
        IF(
            INDEX(Elements!$C$2:$C$700, MATCH(F736, Elements!$A$2:$A$700, 0)) &lt;&gt; "",
            INDEX(Elements!$B$2:$B$700, MATCH(F736, Elements!$A$2:$A$700, 0)),
            "kosong"
        ),
        "tidak ditemukan"
    ),
    "ID tidak ditemukan"
)</f>
        <v>BusinessProcess</v>
      </c>
      <c r="J736" s="15" t="str">
        <f>IFERROR(
    IF(
        ISNUMBER(MATCH(F736, Elements!$A$2:$A$700, 0)),
        IF(
            INDEX(Elements!$C$2:$C$700, MATCH(F736, Elements!$A$2:$A$700, 0)) &lt;&gt; "",
            INDEX(Elements!$C$2:$C$700, MATCH(F736, Elements!$A$2:$A$700, 0)),
            "kosong"
        ),
        "tidak ditemukan"
    ),
    "ID tidak ditemukan"
)</f>
        <v>Inform customer on order</v>
      </c>
      <c r="K736" s="15" t="str" cm="1">
        <f t="array" ref="K736">IF(
    AND(
        ISNUMBER(MATCH(SUBSTITUTE(G736, " ", ""), SUBSTITUTE(Sheet2!$AK$5:$AK$13, " ", ""), 0)),
        ISNUMBER(MATCH(SUBSTITUTE(I736, " ", ""), SUBSTITUTE(Sheet2!$AL$4:$BB$4, " ", ""), 0))
    ),
    IF(
        ISNUMBER(MATCH(B736, Sheet2!$BE$3:$BE$13, 0)),
        IF(
            ISNUMBER(MATCH(INDEX(Sheet2!$BD$3:$BD$13, MATCH(B736, Sheet2!$BE$3:$BE$13, 0)), Sheet2!$BD$3:$BD$13, 0)),
            "True",
            "False"
        ),
        "False"
    ),
    "Bukan pasangan yang dicari"
)</f>
        <v>Bukan pasangan yang dicari</v>
      </c>
      <c r="L736" s="15" t="str" cm="1">
        <f t="array" ref="L736">IF(
    AND(
        ISNUMBER(MATCH(SUBSTITUTE(G736, " ", ""), SUBSTITUTE(Sheet2!$AK$19:$AK$35, " ", ""), 0)),
        ISNUMBER(MATCH(SUBSTITUTE(I736, " ", ""), SUBSTITUTE(Sheet2!$AL$18:$AT$18, " ", ""), 0))
    ),
    IF(
        ISNUMBER(MATCH(B736, Sheet2!$BE$3:$BE$13, 0)),
        IF(
            ISNUMBER(MATCH(INDEX(Sheet2!$BD$3:$BD$13, MATCH(B736, Sheet2!$BE$3:$BE$13, 0)), Sheet2!$BD$3:$BD$13, 0)),
            "True",
            "False"
        ),
        "False"
    ),
    "Bukan pasangan yang dicari"
)</f>
        <v>Bukan pasangan yang dicari</v>
      </c>
    </row>
    <row r="737" spans="1:12" hidden="1" x14ac:dyDescent="0.25">
      <c r="A737" s="20">
        <v>10993</v>
      </c>
      <c r="B737" t="s">
        <v>13</v>
      </c>
      <c r="E737">
        <v>10821</v>
      </c>
      <c r="F737">
        <v>10822</v>
      </c>
      <c r="G737" s="15" t="str">
        <f>IFERROR(
    IF(
        ISNUMBER(MATCH(E737, Elements!$A$2:$A$700, 0)),
        IF(
            INDEX(Elements!$C$2:$C$700, MATCH(E737, Elements!$A$2:$A$700, 0)) &lt;&gt; "",
            INDEX(Elements!$B$2:$B$700, MATCH(E737, Elements!$A$2:$A$700, 0)),
            "kosong"
        ),
        "tidak ditemukan"
    ),
    "ID tidak ditemukan"
)</f>
        <v>BusinessProcess</v>
      </c>
      <c r="H737" s="15" t="str">
        <f>IFERROR(
    IF(
        ISNUMBER(MATCH(E737, Elements!$A$2:$A$700, 0)),
        IF(
            INDEX(Elements!$C$2:$C$700, MATCH(E737, Elements!$A$2:$A$700, 0)) &lt;&gt; "",
            INDEX(Elements!$C$2:$C$700, MATCH(E737, Elements!$A$2:$A$700, 0)),
            "kosong"
        ),
        "tidak ditemukan"
    ),
    "ID tidak ditemukan"
)</f>
        <v>Update customer order</v>
      </c>
      <c r="I737" s="15" t="str">
        <f>IFERROR(
    IF(
        ISNUMBER(MATCH(F737, Elements!$A$2:$A$700, 0)),
        IF(
            INDEX(Elements!$C$2:$C$700, MATCH(F737, Elements!$A$2:$A$700, 0)) &lt;&gt; "",
            INDEX(Elements!$B$2:$B$700, MATCH(F737, Elements!$A$2:$A$700, 0)),
            "kosong"
        ),
        "tidak ditemukan"
    ),
    "ID tidak ditemukan"
)</f>
        <v>BusinessProcess</v>
      </c>
      <c r="J737" s="15" t="str">
        <f>IFERROR(
    IF(
        ISNUMBER(MATCH(F737, Elements!$A$2:$A$700, 0)),
        IF(
            INDEX(Elements!$C$2:$C$700, MATCH(F737, Elements!$A$2:$A$700, 0)) &lt;&gt; "",
            INDEX(Elements!$C$2:$C$700, MATCH(F737, Elements!$A$2:$A$700, 0)),
            "kosong"
        ),
        "tidak ditemukan"
    ),
    "ID tidak ditemukan"
)</f>
        <v>Inform customer</v>
      </c>
      <c r="K737" s="15" t="str" cm="1">
        <f t="array" ref="K737">IF(
    AND(
        ISNUMBER(MATCH(SUBSTITUTE(G737, " ", ""), SUBSTITUTE(Sheet2!$AK$5:$AK$13, " ", ""), 0)),
        ISNUMBER(MATCH(SUBSTITUTE(I737, " ", ""), SUBSTITUTE(Sheet2!$AL$4:$BB$4, " ", ""), 0))
    ),
    IF(
        ISNUMBER(MATCH(B737, Sheet2!$BE$3:$BE$13, 0)),
        IF(
            ISNUMBER(MATCH(INDEX(Sheet2!$BD$3:$BD$13, MATCH(B737, Sheet2!$BE$3:$BE$13, 0)), Sheet2!$BD$3:$BD$13, 0)),
            "True",
            "False"
        ),
        "False"
    ),
    "Bukan pasangan yang dicari"
)</f>
        <v>Bukan pasangan yang dicari</v>
      </c>
      <c r="L737" s="15" t="str" cm="1">
        <f t="array" ref="L737">IF(
    AND(
        ISNUMBER(MATCH(SUBSTITUTE(G737, " ", ""), SUBSTITUTE(Sheet2!$AK$19:$AK$35, " ", ""), 0)),
        ISNUMBER(MATCH(SUBSTITUTE(I737, " ", ""), SUBSTITUTE(Sheet2!$AL$18:$AT$18, " ", ""), 0))
    ),
    IF(
        ISNUMBER(MATCH(B737, Sheet2!$BE$3:$BE$13, 0)),
        IF(
            ISNUMBER(MATCH(INDEX(Sheet2!$BD$3:$BD$13, MATCH(B737, Sheet2!$BE$3:$BE$13, 0)), Sheet2!$BD$3:$BD$13, 0)),
            "True",
            "False"
        ),
        "False"
    ),
    "Bukan pasangan yang dicari"
)</f>
        <v>Bukan pasangan yang dicari</v>
      </c>
    </row>
    <row r="738" spans="1:12" hidden="1" x14ac:dyDescent="0.25">
      <c r="A738" s="20">
        <v>14250</v>
      </c>
      <c r="B738" t="s">
        <v>13</v>
      </c>
      <c r="E738">
        <v>14148</v>
      </c>
      <c r="F738">
        <v>14248</v>
      </c>
      <c r="G738" s="15" t="str">
        <f>IFERROR(
    IF(
        ISNUMBER(MATCH(E738, Elements!$A$2:$A$700, 0)),
        IF(
            INDEX(Elements!$C$2:$C$700, MATCH(E738, Elements!$A$2:$A$700, 0)) &lt;&gt; "",
            INDEX(Elements!$B$2:$B$700, MATCH(E738, Elements!$A$2:$A$700, 0)),
            "kosong"
        ),
        "tidak ditemukan"
    ),
    "ID tidak ditemukan"
)</f>
        <v>BusinessFunction</v>
      </c>
      <c r="H738" s="15" t="str">
        <f>IFERROR(
    IF(
        ISNUMBER(MATCH(E738, Elements!$A$2:$A$700, 0)),
        IF(
            INDEX(Elements!$C$2:$C$700, MATCH(E738, Elements!$A$2:$A$700, 0)) &lt;&gt; "",
            INDEX(Elements!$C$2:$C$700, MATCH(E738, Elements!$A$2:$A$700, 0)),
            "kosong"
        ),
        "tidak ditemukan"
    ),
    "ID tidak ditemukan"
)</f>
        <v>ArchiMetal operations</v>
      </c>
      <c r="I738" s="15" t="str">
        <f>IFERROR(
    IF(
        ISNUMBER(MATCH(F738, Elements!$A$2:$A$700, 0)),
        IF(
            INDEX(Elements!$C$2:$C$700, MATCH(F738, Elements!$A$2:$A$700, 0)) &lt;&gt; "",
            INDEX(Elements!$B$2:$B$700, MATCH(F738, Elements!$A$2:$A$700, 0)),
            "kosong"
        ),
        "tidak ditemukan"
    ),
    "ID tidak ditemukan"
)</f>
        <v>BusinessService</v>
      </c>
      <c r="J738" s="15" t="str">
        <f>IFERROR(
    IF(
        ISNUMBER(MATCH(F738, Elements!$A$2:$A$700, 0)),
        IF(
            INDEX(Elements!$C$2:$C$700, MATCH(F738, Elements!$A$2:$A$700, 0)) &lt;&gt; "",
            INDEX(Elements!$C$2:$C$700, MATCH(F738, Elements!$A$2:$A$700, 0)),
            "kosong"
        ),
        "tidak ditemukan"
    ),
    "ID tidak ditemukan"
)</f>
        <v>Metal Products and Services</v>
      </c>
      <c r="K738" s="15" t="str" cm="1">
        <f t="array" ref="K738">IF(
    AND(
        ISNUMBER(MATCH(SUBSTITUTE(G738, " ", ""), SUBSTITUTE(Sheet2!$AK$5:$AK$13, " ", ""), 0)),
        ISNUMBER(MATCH(SUBSTITUTE(I738, " ", ""), SUBSTITUTE(Sheet2!$AL$4:$BB$4, " ", ""), 0))
    ),
    IF(
        ISNUMBER(MATCH(B738, Sheet2!$BE$3:$BE$13, 0)),
        IF(
            ISNUMBER(MATCH(INDEX(Sheet2!$BD$3:$BD$13, MATCH(B738, Sheet2!$BE$3:$BE$13, 0)), Sheet2!$BD$3:$BD$13, 0)),
            "True",
            "False"
        ),
        "False"
    ),
    "Bukan pasangan yang dicari"
)</f>
        <v>Bukan pasangan yang dicari</v>
      </c>
      <c r="L738" s="15" t="str" cm="1">
        <f t="array" ref="L738">IF(
    AND(
        ISNUMBER(MATCH(SUBSTITUTE(G738, " ", ""), SUBSTITUTE(Sheet2!$AK$19:$AK$35, " ", ""), 0)),
        ISNUMBER(MATCH(SUBSTITUTE(I738, " ", ""), SUBSTITUTE(Sheet2!$AL$18:$AT$18, " ", ""), 0))
    ),
    IF(
        ISNUMBER(MATCH(B738, Sheet2!$BE$3:$BE$13, 0)),
        IF(
            ISNUMBER(MATCH(INDEX(Sheet2!$BD$3:$BD$13, MATCH(B738, Sheet2!$BE$3:$BE$13, 0)), Sheet2!$BD$3:$BD$13, 0)),
            "True",
            "False"
        ),
        "False"
    ),
    "Bukan pasangan yang dicari"
)</f>
        <v>Bukan pasangan yang dicari</v>
      </c>
    </row>
    <row r="739" spans="1:12" hidden="1" x14ac:dyDescent="0.25">
      <c r="A739" s="20">
        <v>16471</v>
      </c>
      <c r="B739" t="s">
        <v>13</v>
      </c>
      <c r="E739">
        <v>10821</v>
      </c>
      <c r="F739">
        <v>14540</v>
      </c>
      <c r="G739" s="15" t="str">
        <f>IFERROR(
    IF(
        ISNUMBER(MATCH(E739, Elements!$A$2:$A$700, 0)),
        IF(
            INDEX(Elements!$C$2:$C$700, MATCH(E739, Elements!$A$2:$A$700, 0)) &lt;&gt; "",
            INDEX(Elements!$B$2:$B$700, MATCH(E739, Elements!$A$2:$A$700, 0)),
            "kosong"
        ),
        "tidak ditemukan"
    ),
    "ID tidak ditemukan"
)</f>
        <v>BusinessProcess</v>
      </c>
      <c r="H739" s="15" t="str">
        <f>IFERROR(
    IF(
        ISNUMBER(MATCH(E739, Elements!$A$2:$A$700, 0)),
        IF(
            INDEX(Elements!$C$2:$C$700, MATCH(E739, Elements!$A$2:$A$700, 0)) &lt;&gt; "",
            INDEX(Elements!$C$2:$C$700, MATCH(E739, Elements!$A$2:$A$700, 0)),
            "kosong"
        ),
        "tidak ditemukan"
    ),
    "ID tidak ditemukan"
)</f>
        <v>Update customer order</v>
      </c>
      <c r="I739" s="15" t="str">
        <f>IFERROR(
    IF(
        ISNUMBER(MATCH(F739, Elements!$A$2:$A$700, 0)),
        IF(
            INDEX(Elements!$C$2:$C$700, MATCH(F739, Elements!$A$2:$A$700, 0)) &lt;&gt; "",
            INDEX(Elements!$B$2:$B$700, MATCH(F739, Elements!$A$2:$A$700, 0)),
            "kosong"
        ),
        "tidak ditemukan"
    ),
    "ID tidak ditemukan"
)</f>
        <v>BusinessEvent</v>
      </c>
      <c r="J739" s="15" t="str">
        <f>IFERROR(
    IF(
        ISNUMBER(MATCH(F739, Elements!$A$2:$A$700, 0)),
        IF(
            INDEX(Elements!$C$2:$C$700, MATCH(F739, Elements!$A$2:$A$700, 0)) &lt;&gt; "",
            INDEX(Elements!$C$2:$C$700, MATCH(F739, Elements!$A$2:$A$700, 0)),
            "kosong"
        ),
        "tidak ditemukan"
    ),
    "ID tidak ditemukan"
)</f>
        <v>Customer order update</v>
      </c>
      <c r="K739" s="15" t="str" cm="1">
        <f t="array" ref="K739">IF(
    AND(
        ISNUMBER(MATCH(SUBSTITUTE(G739, " ", ""), SUBSTITUTE(Sheet2!$AK$5:$AK$13, " ", ""), 0)),
        ISNUMBER(MATCH(SUBSTITUTE(I739, " ", ""), SUBSTITUTE(Sheet2!$AL$4:$BB$4, " ", ""), 0))
    ),
    IF(
        ISNUMBER(MATCH(B739, Sheet2!$BE$3:$BE$13, 0)),
        IF(
            ISNUMBER(MATCH(INDEX(Sheet2!$BD$3:$BD$13, MATCH(B739, Sheet2!$BE$3:$BE$13, 0)), Sheet2!$BD$3:$BD$13, 0)),
            "True",
            "False"
        ),
        "False"
    ),
    "Bukan pasangan yang dicari"
)</f>
        <v>Bukan pasangan yang dicari</v>
      </c>
      <c r="L739" s="15" t="str" cm="1">
        <f t="array" ref="L739">IF(
    AND(
        ISNUMBER(MATCH(SUBSTITUTE(G739, " ", ""), SUBSTITUTE(Sheet2!$AK$19:$AK$35, " ", ""), 0)),
        ISNUMBER(MATCH(SUBSTITUTE(I739, " ", ""), SUBSTITUTE(Sheet2!$AL$18:$AT$18, " ", ""), 0))
    ),
    IF(
        ISNUMBER(MATCH(B739, Sheet2!$BE$3:$BE$13, 0)),
        IF(
            ISNUMBER(MATCH(INDEX(Sheet2!$BD$3:$BD$13, MATCH(B739, Sheet2!$BE$3:$BE$13, 0)), Sheet2!$BD$3:$BD$13, 0)),
            "True",
            "False"
        ),
        "False"
    ),
    "Bukan pasangan yang dicari"
)</f>
        <v>Bukan pasangan yang dicari</v>
      </c>
    </row>
    <row r="740" spans="1:12" hidden="1" x14ac:dyDescent="0.25">
      <c r="A740" s="20">
        <v>12933</v>
      </c>
      <c r="B740" t="s">
        <v>13</v>
      </c>
      <c r="E740">
        <v>10843</v>
      </c>
      <c r="F740">
        <v>12926</v>
      </c>
      <c r="G740" s="15" t="str">
        <f>IFERROR(
    IF(
        ISNUMBER(MATCH(E740, Elements!$A$2:$A$700, 0)),
        IF(
            INDEX(Elements!$C$2:$C$700, MATCH(E740, Elements!$A$2:$A$700, 0)) &lt;&gt; "",
            INDEX(Elements!$B$2:$B$700, MATCH(E740, Elements!$A$2:$A$700, 0)),
            "kosong"
        ),
        "tidak ditemukan"
    ),
    "ID tidak ditemukan"
)</f>
        <v>BusinessProcess</v>
      </c>
      <c r="H740" s="15" t="str">
        <f>IFERROR(
    IF(
        ISNUMBER(MATCH(E740, Elements!$A$2:$A$700, 0)),
        IF(
            INDEX(Elements!$C$2:$C$700, MATCH(E740, Elements!$A$2:$A$700, 0)) &lt;&gt; "",
            INDEX(Elements!$C$2:$C$700, MATCH(E740, Elements!$A$2:$A$700, 0)),
            "kosong"
        ),
        "tidak ditemukan"
    ),
    "ID tidak ditemukan"
)</f>
        <v>Register customer</v>
      </c>
      <c r="I740" s="15" t="str">
        <f>IFERROR(
    IF(
        ISNUMBER(MATCH(F740, Elements!$A$2:$A$700, 0)),
        IF(
            INDEX(Elements!$C$2:$C$700, MATCH(F740, Elements!$A$2:$A$700, 0)) &lt;&gt; "",
            INDEX(Elements!$B$2:$B$700, MATCH(F740, Elements!$A$2:$A$700, 0)),
            "kosong"
        ),
        "tidak ditemukan"
    ),
    "ID tidak ditemukan"
)</f>
        <v>BusinessProcess</v>
      </c>
      <c r="J740" s="15" t="str">
        <f>IFERROR(
    IF(
        ISNUMBER(MATCH(F740, Elements!$A$2:$A$700, 0)),
        IF(
            INDEX(Elements!$C$2:$C$700, MATCH(F740, Elements!$A$2:$A$700, 0)) &lt;&gt; "",
            INDEX(Elements!$C$2:$C$700, MATCH(F740, Elements!$A$2:$A$700, 0)),
            "kosong"
        ),
        "tidak ditemukan"
    ),
    "ID tidak ditemukan"
)</f>
        <v>Approve customer data</v>
      </c>
      <c r="K740" s="15" t="str" cm="1">
        <f t="array" ref="K740">IF(
    AND(
        ISNUMBER(MATCH(SUBSTITUTE(G740, " ", ""), SUBSTITUTE(Sheet2!$AK$5:$AK$13, " ", ""), 0)),
        ISNUMBER(MATCH(SUBSTITUTE(I740, " ", ""), SUBSTITUTE(Sheet2!$AL$4:$BB$4, " ", ""), 0))
    ),
    IF(
        ISNUMBER(MATCH(B740, Sheet2!$BE$3:$BE$13, 0)),
        IF(
            ISNUMBER(MATCH(INDEX(Sheet2!$BD$3:$BD$13, MATCH(B740, Sheet2!$BE$3:$BE$13, 0)), Sheet2!$BD$3:$BD$13, 0)),
            "True",
            "False"
        ),
        "False"
    ),
    "Bukan pasangan yang dicari"
)</f>
        <v>Bukan pasangan yang dicari</v>
      </c>
      <c r="L740" s="15" t="str" cm="1">
        <f t="array" ref="L740">IF(
    AND(
        ISNUMBER(MATCH(SUBSTITUTE(G740, " ", ""), SUBSTITUTE(Sheet2!$AK$19:$AK$35, " ", ""), 0)),
        ISNUMBER(MATCH(SUBSTITUTE(I740, " ", ""), SUBSTITUTE(Sheet2!$AL$18:$AT$18, " ", ""), 0))
    ),
    IF(
        ISNUMBER(MATCH(B740, Sheet2!$BE$3:$BE$13, 0)),
        IF(
            ISNUMBER(MATCH(INDEX(Sheet2!$BD$3:$BD$13, MATCH(B740, Sheet2!$BE$3:$BE$13, 0)), Sheet2!$BD$3:$BD$13, 0)),
            "True",
            "False"
        ),
        "False"
    ),
    "Bukan pasangan yang dicari"
)</f>
        <v>Bukan pasangan yang dicari</v>
      </c>
    </row>
    <row r="741" spans="1:12" hidden="1" x14ac:dyDescent="0.25">
      <c r="A741" s="20">
        <v>12934</v>
      </c>
      <c r="B741" t="s">
        <v>13</v>
      </c>
      <c r="E741">
        <v>12926</v>
      </c>
      <c r="F741">
        <v>10835</v>
      </c>
      <c r="G741" s="15" t="str">
        <f>IFERROR(
    IF(
        ISNUMBER(MATCH(E741, Elements!$A$2:$A$700, 0)),
        IF(
            INDEX(Elements!$C$2:$C$700, MATCH(E741, Elements!$A$2:$A$700, 0)) &lt;&gt; "",
            INDEX(Elements!$B$2:$B$700, MATCH(E741, Elements!$A$2:$A$700, 0)),
            "kosong"
        ),
        "tidak ditemukan"
    ),
    "ID tidak ditemukan"
)</f>
        <v>BusinessProcess</v>
      </c>
      <c r="H741" s="15" t="str">
        <f>IFERROR(
    IF(
        ISNUMBER(MATCH(E741, Elements!$A$2:$A$700, 0)),
        IF(
            INDEX(Elements!$C$2:$C$700, MATCH(E741, Elements!$A$2:$A$700, 0)) &lt;&gt; "",
            INDEX(Elements!$C$2:$C$700, MATCH(E741, Elements!$A$2:$A$700, 0)),
            "kosong"
        ),
        "tidak ditemukan"
    ),
    "ID tidak ditemukan"
)</f>
        <v>Approve customer data</v>
      </c>
      <c r="I741" s="15" t="str">
        <f>IFERROR(
    IF(
        ISNUMBER(MATCH(F741, Elements!$A$2:$A$700, 0)),
        IF(
            INDEX(Elements!$C$2:$C$700, MATCH(F741, Elements!$A$2:$A$700, 0)) &lt;&gt; "",
            INDEX(Elements!$B$2:$B$700, MATCH(F741, Elements!$A$2:$A$700, 0)),
            "kosong"
        ),
        "tidak ditemukan"
    ),
    "ID tidak ditemukan"
)</f>
        <v>BusinessProcess</v>
      </c>
      <c r="J741" s="15" t="str">
        <f>IFERROR(
    IF(
        ISNUMBER(MATCH(F741, Elements!$A$2:$A$700, 0)),
        IF(
            INDEX(Elements!$C$2:$C$700, MATCH(F741, Elements!$A$2:$A$700, 0)) &lt;&gt; "",
            INDEX(Elements!$C$2:$C$700, MATCH(F741, Elements!$A$2:$A$700, 0)),
            "kosong"
        ),
        "tidak ditemukan"
    ),
    "ID tidak ditemukan"
)</f>
        <v>Evaluate credit risk</v>
      </c>
      <c r="K741" s="15" t="str" cm="1">
        <f t="array" ref="K741">IF(
    AND(
        ISNUMBER(MATCH(SUBSTITUTE(G741, " ", ""), SUBSTITUTE(Sheet2!$AK$5:$AK$13, " ", ""), 0)),
        ISNUMBER(MATCH(SUBSTITUTE(I741, " ", ""), SUBSTITUTE(Sheet2!$AL$4:$BB$4, " ", ""), 0))
    ),
    IF(
        ISNUMBER(MATCH(B741, Sheet2!$BE$3:$BE$13, 0)),
        IF(
            ISNUMBER(MATCH(INDEX(Sheet2!$BD$3:$BD$13, MATCH(B741, Sheet2!$BE$3:$BE$13, 0)), Sheet2!$BD$3:$BD$13, 0)),
            "True",
            "False"
        ),
        "False"
    ),
    "Bukan pasangan yang dicari"
)</f>
        <v>Bukan pasangan yang dicari</v>
      </c>
      <c r="L741" s="15" t="str" cm="1">
        <f t="array" ref="L741">IF(
    AND(
        ISNUMBER(MATCH(SUBSTITUTE(G741, " ", ""), SUBSTITUTE(Sheet2!$AK$19:$AK$35, " ", ""), 0)),
        ISNUMBER(MATCH(SUBSTITUTE(I741, " ", ""), SUBSTITUTE(Sheet2!$AL$18:$AT$18, " ", ""), 0))
    ),
    IF(
        ISNUMBER(MATCH(B741, Sheet2!$BE$3:$BE$13, 0)),
        IF(
            ISNUMBER(MATCH(INDEX(Sheet2!$BD$3:$BD$13, MATCH(B741, Sheet2!$BE$3:$BE$13, 0)), Sheet2!$BD$3:$BD$13, 0)),
            "True",
            "False"
        ),
        "False"
    ),
    "Bukan pasangan yang dicari"
)</f>
        <v>Bukan pasangan yang dicari</v>
      </c>
    </row>
    <row r="742" spans="1:12" hidden="1" x14ac:dyDescent="0.25">
      <c r="A742" s="20">
        <v>12936</v>
      </c>
      <c r="B742" t="s">
        <v>13</v>
      </c>
      <c r="E742">
        <v>8659</v>
      </c>
      <c r="F742">
        <v>8660</v>
      </c>
      <c r="G742" s="15" t="str">
        <f>IFERROR(
    IF(
        ISNUMBER(MATCH(E742, Elements!$A$2:$A$700, 0)),
        IF(
            INDEX(Elements!$C$2:$C$700, MATCH(E742, Elements!$A$2:$A$700, 0)) &lt;&gt; "",
            INDEX(Elements!$B$2:$B$700, MATCH(E742, Elements!$A$2:$A$700, 0)),
            "kosong"
        ),
        "tidak ditemukan"
    ),
    "ID tidak ditemukan"
)</f>
        <v>BusinessProcess</v>
      </c>
      <c r="H742" s="15" t="str">
        <f>IFERROR(
    IF(
        ISNUMBER(MATCH(E742, Elements!$A$2:$A$700, 0)),
        IF(
            INDEX(Elements!$C$2:$C$700, MATCH(E742, Elements!$A$2:$A$700, 0)) &lt;&gt; "",
            INDEX(Elements!$C$2:$C$700, MATCH(E742, Elements!$A$2:$A$700, 0)),
            "kosong"
        ),
        "tidak ditemukan"
    ),
    "ID tidak ditemukan"
)</f>
        <v>Register order</v>
      </c>
      <c r="I742" s="15" t="str">
        <f>IFERROR(
    IF(
        ISNUMBER(MATCH(F742, Elements!$A$2:$A$700, 0)),
        IF(
            INDEX(Elements!$C$2:$C$700, MATCH(F742, Elements!$A$2:$A$700, 0)) &lt;&gt; "",
            INDEX(Elements!$B$2:$B$700, MATCH(F742, Elements!$A$2:$A$700, 0)),
            "kosong"
        ),
        "tidak ditemukan"
    ),
    "ID tidak ditemukan"
)</f>
        <v>BusinessProcess</v>
      </c>
      <c r="J742" s="15" t="str">
        <f>IFERROR(
    IF(
        ISNUMBER(MATCH(F742, Elements!$A$2:$A$700, 0)),
        IF(
            INDEX(Elements!$C$2:$C$700, MATCH(F742, Elements!$A$2:$A$700, 0)) &lt;&gt; "",
            INDEX(Elements!$C$2:$C$700, MATCH(F742, Elements!$A$2:$A$700, 0)),
            "kosong"
        ),
        "tidak ditemukan"
    ),
    "ID tidak ditemukan"
)</f>
        <v>Process customer order</v>
      </c>
      <c r="K742" s="15" t="str" cm="1">
        <f t="array" ref="K742">IF(
    AND(
        ISNUMBER(MATCH(SUBSTITUTE(G742, " ", ""), SUBSTITUTE(Sheet2!$AK$5:$AK$13, " ", ""), 0)),
        ISNUMBER(MATCH(SUBSTITUTE(I742, " ", ""), SUBSTITUTE(Sheet2!$AL$4:$BB$4, " ", ""), 0))
    ),
    IF(
        ISNUMBER(MATCH(B742, Sheet2!$BE$3:$BE$13, 0)),
        IF(
            ISNUMBER(MATCH(INDEX(Sheet2!$BD$3:$BD$13, MATCH(B742, Sheet2!$BE$3:$BE$13, 0)), Sheet2!$BD$3:$BD$13, 0)),
            "True",
            "False"
        ),
        "False"
    ),
    "Bukan pasangan yang dicari"
)</f>
        <v>Bukan pasangan yang dicari</v>
      </c>
      <c r="L742" s="15" t="str" cm="1">
        <f t="array" ref="L742">IF(
    AND(
        ISNUMBER(MATCH(SUBSTITUTE(G742, " ", ""), SUBSTITUTE(Sheet2!$AK$19:$AK$35, " ", ""), 0)),
        ISNUMBER(MATCH(SUBSTITUTE(I742, " ", ""), SUBSTITUTE(Sheet2!$AL$18:$AT$18, " ", ""), 0))
    ),
    IF(
        ISNUMBER(MATCH(B742, Sheet2!$BE$3:$BE$13, 0)),
        IF(
            ISNUMBER(MATCH(INDEX(Sheet2!$BD$3:$BD$13, MATCH(B742, Sheet2!$BE$3:$BE$13, 0)), Sheet2!$BD$3:$BD$13, 0)),
            "True",
            "False"
        ),
        "False"
    ),
    "Bukan pasangan yang dicari"
)</f>
        <v>Bukan pasangan yang dicari</v>
      </c>
    </row>
    <row r="743" spans="1:12" hidden="1" x14ac:dyDescent="0.25">
      <c r="A743" s="20">
        <v>14576</v>
      </c>
      <c r="B743" t="s">
        <v>13</v>
      </c>
      <c r="E743">
        <v>10811</v>
      </c>
      <c r="F743">
        <v>14540</v>
      </c>
      <c r="G743" s="15" t="str">
        <f>IFERROR(
    IF(
        ISNUMBER(MATCH(E743, Elements!$A$2:$A$700, 0)),
        IF(
            INDEX(Elements!$C$2:$C$700, MATCH(E743, Elements!$A$2:$A$700, 0)) &lt;&gt; "",
            INDEX(Elements!$B$2:$B$700, MATCH(E743, Elements!$A$2:$A$700, 0)),
            "kosong"
        ),
        "tidak ditemukan"
    ),
    "ID tidak ditemukan"
)</f>
        <v>BusinessProcess</v>
      </c>
      <c r="H743" s="15" t="str">
        <f>IFERROR(
    IF(
        ISNUMBER(MATCH(E743, Elements!$A$2:$A$700, 0)),
        IF(
            INDEX(Elements!$C$2:$C$700, MATCH(E743, Elements!$A$2:$A$700, 0)) &lt;&gt; "",
            INDEX(Elements!$C$2:$C$700, MATCH(E743, Elements!$A$2:$A$700, 0)),
            "kosong"
        ),
        "tidak ditemukan"
    ),
    "ID tidak ditemukan"
)</f>
        <v>Accept order</v>
      </c>
      <c r="I743" s="15" t="str">
        <f>IFERROR(
    IF(
        ISNUMBER(MATCH(F743, Elements!$A$2:$A$700, 0)),
        IF(
            INDEX(Elements!$C$2:$C$700, MATCH(F743, Elements!$A$2:$A$700, 0)) &lt;&gt; "",
            INDEX(Elements!$B$2:$B$700, MATCH(F743, Elements!$A$2:$A$700, 0)),
            "kosong"
        ),
        "tidak ditemukan"
    ),
    "ID tidak ditemukan"
)</f>
        <v>BusinessEvent</v>
      </c>
      <c r="J743" s="15" t="str">
        <f>IFERROR(
    IF(
        ISNUMBER(MATCH(F743, Elements!$A$2:$A$700, 0)),
        IF(
            INDEX(Elements!$C$2:$C$700, MATCH(F743, Elements!$A$2:$A$700, 0)) &lt;&gt; "",
            INDEX(Elements!$C$2:$C$700, MATCH(F743, Elements!$A$2:$A$700, 0)),
            "kosong"
        ),
        "tidak ditemukan"
    ),
    "ID tidak ditemukan"
)</f>
        <v>Customer order update</v>
      </c>
      <c r="K743" s="15" t="str" cm="1">
        <f t="array" ref="K743">IF(
    AND(
        ISNUMBER(MATCH(SUBSTITUTE(G743, " ", ""), SUBSTITUTE(Sheet2!$AK$5:$AK$13, " ", ""), 0)),
        ISNUMBER(MATCH(SUBSTITUTE(I743, " ", ""), SUBSTITUTE(Sheet2!$AL$4:$BB$4, " ", ""), 0))
    ),
    IF(
        ISNUMBER(MATCH(B743, Sheet2!$BE$3:$BE$13, 0)),
        IF(
            ISNUMBER(MATCH(INDEX(Sheet2!$BD$3:$BD$13, MATCH(B743, Sheet2!$BE$3:$BE$13, 0)), Sheet2!$BD$3:$BD$13, 0)),
            "True",
            "False"
        ),
        "False"
    ),
    "Bukan pasangan yang dicari"
)</f>
        <v>Bukan pasangan yang dicari</v>
      </c>
      <c r="L743" s="15" t="str" cm="1">
        <f t="array" ref="L743">IF(
    AND(
        ISNUMBER(MATCH(SUBSTITUTE(G743, " ", ""), SUBSTITUTE(Sheet2!$AK$19:$AK$35, " ", ""), 0)),
        ISNUMBER(MATCH(SUBSTITUTE(I743, " ", ""), SUBSTITUTE(Sheet2!$AL$18:$AT$18, " ", ""), 0))
    ),
    IF(
        ISNUMBER(MATCH(B743, Sheet2!$BE$3:$BE$13, 0)),
        IF(
            ISNUMBER(MATCH(INDEX(Sheet2!$BD$3:$BD$13, MATCH(B743, Sheet2!$BE$3:$BE$13, 0)), Sheet2!$BD$3:$BD$13, 0)),
            "True",
            "False"
        ),
        "False"
    ),
    "Bukan pasangan yang dicari"
)</f>
        <v>Bukan pasangan yang dicari</v>
      </c>
    </row>
    <row r="744" spans="1:12" hidden="1" x14ac:dyDescent="0.25">
      <c r="A744" s="20">
        <v>14577</v>
      </c>
      <c r="B744" t="s">
        <v>13</v>
      </c>
      <c r="E744">
        <v>14541</v>
      </c>
      <c r="F744">
        <v>8660</v>
      </c>
      <c r="G744" s="15" t="str">
        <f>IFERROR(
    IF(
        ISNUMBER(MATCH(E744, Elements!$A$2:$A$700, 0)),
        IF(
            INDEX(Elements!$C$2:$C$700, MATCH(E744, Elements!$A$2:$A$700, 0)) &lt;&gt; "",
            INDEX(Elements!$B$2:$B$700, MATCH(E744, Elements!$A$2:$A$700, 0)),
            "kosong"
        ),
        "tidak ditemukan"
    ),
    "ID tidak ditemukan"
)</f>
        <v>BusinessEvent</v>
      </c>
      <c r="H744" s="15" t="str">
        <f>IFERROR(
    IF(
        ISNUMBER(MATCH(E744, Elements!$A$2:$A$700, 0)),
        IF(
            INDEX(Elements!$C$2:$C$700, MATCH(E744, Elements!$A$2:$A$700, 0)) &lt;&gt; "",
            INDEX(Elements!$C$2:$C$700, MATCH(E744, Elements!$A$2:$A$700, 0)),
            "kosong"
        ),
        "tidak ditemukan"
    ),
    "ID tidak ditemukan"
)</f>
        <v>Customer order registered</v>
      </c>
      <c r="I744" s="15" t="str">
        <f>IFERROR(
    IF(
        ISNUMBER(MATCH(F744, Elements!$A$2:$A$700, 0)),
        IF(
            INDEX(Elements!$C$2:$C$700, MATCH(F744, Elements!$A$2:$A$700, 0)) &lt;&gt; "",
            INDEX(Elements!$B$2:$B$700, MATCH(F744, Elements!$A$2:$A$700, 0)),
            "kosong"
        ),
        "tidak ditemukan"
    ),
    "ID tidak ditemukan"
)</f>
        <v>BusinessProcess</v>
      </c>
      <c r="J744" s="15" t="str">
        <f>IFERROR(
    IF(
        ISNUMBER(MATCH(F744, Elements!$A$2:$A$700, 0)),
        IF(
            INDEX(Elements!$C$2:$C$700, MATCH(F744, Elements!$A$2:$A$700, 0)) &lt;&gt; "",
            INDEX(Elements!$C$2:$C$700, MATCH(F744, Elements!$A$2:$A$700, 0)),
            "kosong"
        ),
        "tidak ditemukan"
    ),
    "ID tidak ditemukan"
)</f>
        <v>Process customer order</v>
      </c>
      <c r="K744" s="15" t="str" cm="1">
        <f t="array" ref="K744">IF(
    AND(
        ISNUMBER(MATCH(SUBSTITUTE(G744, " ", ""), SUBSTITUTE(Sheet2!$AK$5:$AK$13, " ", ""), 0)),
        ISNUMBER(MATCH(SUBSTITUTE(I744, " ", ""), SUBSTITUTE(Sheet2!$AL$4:$BB$4, " ", ""), 0))
    ),
    IF(
        ISNUMBER(MATCH(B744, Sheet2!$BE$3:$BE$13, 0)),
        IF(
            ISNUMBER(MATCH(INDEX(Sheet2!$BD$3:$BD$13, MATCH(B744, Sheet2!$BE$3:$BE$13, 0)), Sheet2!$BD$3:$BD$13, 0)),
            "True",
            "False"
        ),
        "False"
    ),
    "Bukan pasangan yang dicari"
)</f>
        <v>Bukan pasangan yang dicari</v>
      </c>
      <c r="L744" s="15" t="str" cm="1">
        <f t="array" ref="L744">IF(
    AND(
        ISNUMBER(MATCH(SUBSTITUTE(G744, " ", ""), SUBSTITUTE(Sheet2!$AK$19:$AK$35, " ", ""), 0)),
        ISNUMBER(MATCH(SUBSTITUTE(I744, " ", ""), SUBSTITUTE(Sheet2!$AL$18:$AT$18, " ", ""), 0))
    ),
    IF(
        ISNUMBER(MATCH(B744, Sheet2!$BE$3:$BE$13, 0)),
        IF(
            ISNUMBER(MATCH(INDEX(Sheet2!$BD$3:$BD$13, MATCH(B744, Sheet2!$BE$3:$BE$13, 0)), Sheet2!$BD$3:$BD$13, 0)),
            "True",
            "False"
        ),
        "False"
    ),
    "Bukan pasangan yang dicari"
)</f>
        <v>Bukan pasangan yang dicari</v>
      </c>
    </row>
    <row r="745" spans="1:12" hidden="1" x14ac:dyDescent="0.25">
      <c r="A745" s="20">
        <v>14579</v>
      </c>
      <c r="B745" t="s">
        <v>13</v>
      </c>
      <c r="E745">
        <v>14540</v>
      </c>
      <c r="F745">
        <v>12927</v>
      </c>
      <c r="G745" s="15" t="str">
        <f>IFERROR(
    IF(
        ISNUMBER(MATCH(E745, Elements!$A$2:$A$700, 0)),
        IF(
            INDEX(Elements!$C$2:$C$700, MATCH(E745, Elements!$A$2:$A$700, 0)) &lt;&gt; "",
            INDEX(Elements!$B$2:$B$700, MATCH(E745, Elements!$A$2:$A$700, 0)),
            "kosong"
        ),
        "tidak ditemukan"
    ),
    "ID tidak ditemukan"
)</f>
        <v>BusinessEvent</v>
      </c>
      <c r="H745" s="15" t="str">
        <f>IFERROR(
    IF(
        ISNUMBER(MATCH(E745, Elements!$A$2:$A$700, 0)),
        IF(
            INDEX(Elements!$C$2:$C$700, MATCH(E745, Elements!$A$2:$A$700, 0)) &lt;&gt; "",
            INDEX(Elements!$C$2:$C$700, MATCH(E745, Elements!$A$2:$A$700, 0)),
            "kosong"
        ),
        "tidak ditemukan"
    ),
    "ID tidak ditemukan"
)</f>
        <v>Customer order update</v>
      </c>
      <c r="I745" s="15" t="str">
        <f>IFERROR(
    IF(
        ISNUMBER(MATCH(F745, Elements!$A$2:$A$700, 0)),
        IF(
            INDEX(Elements!$C$2:$C$700, MATCH(F745, Elements!$A$2:$A$700, 0)) &lt;&gt; "",
            INDEX(Elements!$B$2:$B$700, MATCH(F745, Elements!$A$2:$A$700, 0)),
            "kosong"
        ),
        "tidak ditemukan"
    ),
    "ID tidak ditemukan"
)</f>
        <v>BusinessProcess</v>
      </c>
      <c r="J745" s="15" t="str">
        <f>IFERROR(
    IF(
        ISNUMBER(MATCH(F745, Elements!$A$2:$A$700, 0)),
        IF(
            INDEX(Elements!$C$2:$C$700, MATCH(F745, Elements!$A$2:$A$700, 0)) &lt;&gt; "",
            INDEX(Elements!$C$2:$C$700, MATCH(F745, Elements!$A$2:$A$700, 0)),
            "kosong"
        ),
        "tidak ditemukan"
    ),
    "ID tidak ditemukan"
)</f>
        <v>Track customer order</v>
      </c>
      <c r="K745" s="15" t="str" cm="1">
        <f t="array" ref="K745">IF(
    AND(
        ISNUMBER(MATCH(SUBSTITUTE(G745, " ", ""), SUBSTITUTE(Sheet2!$AK$5:$AK$13, " ", ""), 0)),
        ISNUMBER(MATCH(SUBSTITUTE(I745, " ", ""), SUBSTITUTE(Sheet2!$AL$4:$BB$4, " ", ""), 0))
    ),
    IF(
        ISNUMBER(MATCH(B745, Sheet2!$BE$3:$BE$13, 0)),
        IF(
            ISNUMBER(MATCH(INDEX(Sheet2!$BD$3:$BD$13, MATCH(B745, Sheet2!$BE$3:$BE$13, 0)), Sheet2!$BD$3:$BD$13, 0)),
            "True",
            "False"
        ),
        "False"
    ),
    "Bukan pasangan yang dicari"
)</f>
        <v>Bukan pasangan yang dicari</v>
      </c>
      <c r="L745" s="15" t="str" cm="1">
        <f t="array" ref="L745">IF(
    AND(
        ISNUMBER(MATCH(SUBSTITUTE(G745, " ", ""), SUBSTITUTE(Sheet2!$AK$19:$AK$35, " ", ""), 0)),
        ISNUMBER(MATCH(SUBSTITUTE(I745, " ", ""), SUBSTITUTE(Sheet2!$AL$18:$AT$18, " ", ""), 0))
    ),
    IF(
        ISNUMBER(MATCH(B745, Sheet2!$BE$3:$BE$13, 0)),
        IF(
            ISNUMBER(MATCH(INDEX(Sheet2!$BD$3:$BD$13, MATCH(B745, Sheet2!$BE$3:$BE$13, 0)), Sheet2!$BD$3:$BD$13, 0)),
            "True",
            "False"
        ),
        "False"
    ),
    "Bukan pasangan yang dicari"
)</f>
        <v>Bukan pasangan yang dicari</v>
      </c>
    </row>
    <row r="746" spans="1:12" hidden="1" x14ac:dyDescent="0.25">
      <c r="A746" s="20">
        <v>14580</v>
      </c>
      <c r="B746" t="s">
        <v>13</v>
      </c>
      <c r="E746">
        <v>10827</v>
      </c>
      <c r="F746">
        <v>10821</v>
      </c>
      <c r="G746" s="15" t="str">
        <f>IFERROR(
    IF(
        ISNUMBER(MATCH(E746, Elements!$A$2:$A$700, 0)),
        IF(
            INDEX(Elements!$C$2:$C$700, MATCH(E746, Elements!$A$2:$A$700, 0)) &lt;&gt; "",
            INDEX(Elements!$B$2:$B$700, MATCH(E746, Elements!$A$2:$A$700, 0)),
            "kosong"
        ),
        "tidak ditemukan"
    ),
    "ID tidak ditemukan"
)</f>
        <v>BusinessProcess</v>
      </c>
      <c r="H746" s="15" t="str">
        <f>IFERROR(
    IF(
        ISNUMBER(MATCH(E746, Elements!$A$2:$A$700, 0)),
        IF(
            INDEX(Elements!$C$2:$C$700, MATCH(E746, Elements!$A$2:$A$700, 0)) &lt;&gt; "",
            INDEX(Elements!$C$2:$C$700, MATCH(E746, Elements!$A$2:$A$700, 0)),
            "kosong"
        ),
        "tidak ditemukan"
    ),
    "ID tidak ditemukan"
)</f>
        <v>Create shipping order</v>
      </c>
      <c r="I746" s="15" t="str">
        <f>IFERROR(
    IF(
        ISNUMBER(MATCH(F746, Elements!$A$2:$A$700, 0)),
        IF(
            INDEX(Elements!$C$2:$C$700, MATCH(F746, Elements!$A$2:$A$700, 0)) &lt;&gt; "",
            INDEX(Elements!$B$2:$B$700, MATCH(F746, Elements!$A$2:$A$700, 0)),
            "kosong"
        ),
        "tidak ditemukan"
    ),
    "ID tidak ditemukan"
)</f>
        <v>BusinessProcess</v>
      </c>
      <c r="J746" s="15" t="str">
        <f>IFERROR(
    IF(
        ISNUMBER(MATCH(F746, Elements!$A$2:$A$700, 0)),
        IF(
            INDEX(Elements!$C$2:$C$700, MATCH(F746, Elements!$A$2:$A$700, 0)) &lt;&gt; "",
            INDEX(Elements!$C$2:$C$700, MATCH(F746, Elements!$A$2:$A$700, 0)),
            "kosong"
        ),
        "tidak ditemukan"
    ),
    "ID tidak ditemukan"
)</f>
        <v>Update customer order</v>
      </c>
      <c r="K746" s="15" t="str" cm="1">
        <f t="array" ref="K746">IF(
    AND(
        ISNUMBER(MATCH(SUBSTITUTE(G746, " ", ""), SUBSTITUTE(Sheet2!$AK$5:$AK$13, " ", ""), 0)),
        ISNUMBER(MATCH(SUBSTITUTE(I746, " ", ""), SUBSTITUTE(Sheet2!$AL$4:$BB$4, " ", ""), 0))
    ),
    IF(
        ISNUMBER(MATCH(B746, Sheet2!$BE$3:$BE$13, 0)),
        IF(
            ISNUMBER(MATCH(INDEX(Sheet2!$BD$3:$BD$13, MATCH(B746, Sheet2!$BE$3:$BE$13, 0)), Sheet2!$BD$3:$BD$13, 0)),
            "True",
            "False"
        ),
        "False"
    ),
    "Bukan pasangan yang dicari"
)</f>
        <v>Bukan pasangan yang dicari</v>
      </c>
      <c r="L746" s="15" t="str" cm="1">
        <f t="array" ref="L746">IF(
    AND(
        ISNUMBER(MATCH(SUBSTITUTE(G746, " ", ""), SUBSTITUTE(Sheet2!$AK$19:$AK$35, " ", ""), 0)),
        ISNUMBER(MATCH(SUBSTITUTE(I746, " ", ""), SUBSTITUTE(Sheet2!$AL$18:$AT$18, " ", ""), 0))
    ),
    IF(
        ISNUMBER(MATCH(B746, Sheet2!$BE$3:$BE$13, 0)),
        IF(
            ISNUMBER(MATCH(INDEX(Sheet2!$BD$3:$BD$13, MATCH(B746, Sheet2!$BE$3:$BE$13, 0)), Sheet2!$BD$3:$BD$13, 0)),
            "True",
            "False"
        ),
        "False"
    ),
    "Bukan pasangan yang dicari"
)</f>
        <v>Bukan pasangan yang dicari</v>
      </c>
    </row>
    <row r="747" spans="1:12" hidden="1" x14ac:dyDescent="0.25">
      <c r="A747" s="20">
        <v>14584</v>
      </c>
      <c r="B747" t="s">
        <v>13</v>
      </c>
      <c r="E747">
        <v>12930</v>
      </c>
      <c r="F747">
        <v>12931</v>
      </c>
      <c r="G747" s="15" t="str">
        <f>IFERROR(
    IF(
        ISNUMBER(MATCH(E747, Elements!$A$2:$A$700, 0)),
        IF(
            INDEX(Elements!$C$2:$C$700, MATCH(E747, Elements!$A$2:$A$700, 0)) &lt;&gt; "",
            INDEX(Elements!$B$2:$B$700, MATCH(E747, Elements!$A$2:$A$700, 0)),
            "kosong"
        ),
        "tidak ditemukan"
    ),
    "ID tidak ditemukan"
)</f>
        <v>BusinessProcess</v>
      </c>
      <c r="H747" s="15" t="str">
        <f>IFERROR(
    IF(
        ISNUMBER(MATCH(E747, Elements!$A$2:$A$700, 0)),
        IF(
            INDEX(Elements!$C$2:$C$700, MATCH(E747, Elements!$A$2:$A$700, 0)) &lt;&gt; "",
            INDEX(Elements!$C$2:$C$700, MATCH(E747, Elements!$A$2:$A$700, 0)),
            "kosong"
        ),
        "tidak ditemukan"
    ),
    "ID tidak ditemukan"
)</f>
        <v>Prepare notification message</v>
      </c>
      <c r="I747" s="15" t="str">
        <f>IFERROR(
    IF(
        ISNUMBER(MATCH(F747, Elements!$A$2:$A$700, 0)),
        IF(
            INDEX(Elements!$C$2:$C$700, MATCH(F747, Elements!$A$2:$A$700, 0)) &lt;&gt; "",
            INDEX(Elements!$B$2:$B$700, MATCH(F747, Elements!$A$2:$A$700, 0)),
            "kosong"
        ),
        "tidak ditemukan"
    ),
    "ID tidak ditemukan"
)</f>
        <v>BusinessProcess</v>
      </c>
      <c r="J747" s="15" t="str">
        <f>IFERROR(
    IF(
        ISNUMBER(MATCH(F747, Elements!$A$2:$A$700, 0)),
        IF(
            INDEX(Elements!$C$2:$C$700, MATCH(F747, Elements!$A$2:$A$700, 0)) &lt;&gt; "",
            INDEX(Elements!$C$2:$C$700, MATCH(F747, Elements!$A$2:$A$700, 0)),
            "kosong"
        ),
        "tidak ditemukan"
    ),
    "ID tidak ditemukan"
)</f>
        <v>Send notification to customer</v>
      </c>
      <c r="K747" s="15" t="str" cm="1">
        <f t="array" ref="K747">IF(
    AND(
        ISNUMBER(MATCH(SUBSTITUTE(G747, " ", ""), SUBSTITUTE(Sheet2!$AK$5:$AK$13, " ", ""), 0)),
        ISNUMBER(MATCH(SUBSTITUTE(I747, " ", ""), SUBSTITUTE(Sheet2!$AL$4:$BB$4, " ", ""), 0))
    ),
    IF(
        ISNUMBER(MATCH(B747, Sheet2!$BE$3:$BE$13, 0)),
        IF(
            ISNUMBER(MATCH(INDEX(Sheet2!$BD$3:$BD$13, MATCH(B747, Sheet2!$BE$3:$BE$13, 0)), Sheet2!$BD$3:$BD$13, 0)),
            "True",
            "False"
        ),
        "False"
    ),
    "Bukan pasangan yang dicari"
)</f>
        <v>Bukan pasangan yang dicari</v>
      </c>
      <c r="L747" s="15" t="str" cm="1">
        <f t="array" ref="L747">IF(
    AND(
        ISNUMBER(MATCH(SUBSTITUTE(G747, " ", ""), SUBSTITUTE(Sheet2!$AK$19:$AK$35, " ", ""), 0)),
        ISNUMBER(MATCH(SUBSTITUTE(I747, " ", ""), SUBSTITUTE(Sheet2!$AL$18:$AT$18, " ", ""), 0))
    ),
    IF(
        ISNUMBER(MATCH(B747, Sheet2!$BE$3:$BE$13, 0)),
        IF(
            ISNUMBER(MATCH(INDEX(Sheet2!$BD$3:$BD$13, MATCH(B747, Sheet2!$BE$3:$BE$13, 0)), Sheet2!$BD$3:$BD$13, 0)),
            "True",
            "False"
        ),
        "False"
    ),
    "Bukan pasangan yang dicari"
)</f>
        <v>Bukan pasangan yang dicari</v>
      </c>
    </row>
    <row r="748" spans="1:12" hidden="1" x14ac:dyDescent="0.25">
      <c r="A748" s="20">
        <v>17919</v>
      </c>
      <c r="B748" t="s">
        <v>13</v>
      </c>
      <c r="E748">
        <v>17892</v>
      </c>
      <c r="F748">
        <v>17940</v>
      </c>
      <c r="G748" s="15" t="str">
        <f>IFERROR(
    IF(
        ISNUMBER(MATCH(E748, Elements!$A$2:$A$700, 0)),
        IF(
            INDEX(Elements!$C$2:$C$700, MATCH(E748, Elements!$A$2:$A$700, 0)) &lt;&gt; "",
            INDEX(Elements!$B$2:$B$700, MATCH(E748, Elements!$A$2:$A$700, 0)),
            "kosong"
        ),
        "tidak ditemukan"
    ),
    "ID tidak ditemukan"
)</f>
        <v>BusinessProcess</v>
      </c>
      <c r="H748" s="15" t="str">
        <f>IFERROR(
    IF(
        ISNUMBER(MATCH(E748, Elements!$A$2:$A$700, 0)),
        IF(
            INDEX(Elements!$C$2:$C$700, MATCH(E748, Elements!$A$2:$A$700, 0)) &lt;&gt; "",
            INDEX(Elements!$C$2:$C$700, MATCH(E748, Elements!$A$2:$A$700, 0)),
            "kosong"
        ),
        "tidak ditemukan"
    ),
    "ID tidak ditemukan"
)</f>
        <v>Plan order</v>
      </c>
      <c r="I748" s="15" t="str">
        <f>IFERROR(
    IF(
        ISNUMBER(MATCH(F748, Elements!$A$2:$A$700, 0)),
        IF(
            INDEX(Elements!$C$2:$C$700, MATCH(F748, Elements!$A$2:$A$700, 0)) &lt;&gt; "",
            INDEX(Elements!$B$2:$B$700, MATCH(F748, Elements!$A$2:$A$700, 0)),
            "kosong"
        ),
        "tidak ditemukan"
    ),
    "ID tidak ditemukan"
)</f>
        <v>Junction</v>
      </c>
      <c r="J748" s="15" t="str">
        <f>IFERROR(
    IF(
        ISNUMBER(MATCH(F748, Elements!$A$2:$A$700, 0)),
        IF(
            INDEX(Elements!$C$2:$C$700, MATCH(F748, Elements!$A$2:$A$700, 0)) &lt;&gt; "",
            INDEX(Elements!$C$2:$C$700, MATCH(F748, Elements!$A$2:$A$700, 0)),
            "kosong"
        ),
        "tidak ditemukan"
    ),
    "ID tidak ditemukan"
)</f>
        <v>Junction</v>
      </c>
      <c r="K748" s="15" t="str" cm="1">
        <f t="array" ref="K748">IF(
    AND(
        ISNUMBER(MATCH(SUBSTITUTE(G748, " ", ""), SUBSTITUTE(Sheet2!$AK$5:$AK$13, " ", ""), 0)),
        ISNUMBER(MATCH(SUBSTITUTE(I748, " ", ""), SUBSTITUTE(Sheet2!$AL$4:$BB$4, " ", ""), 0))
    ),
    IF(
        ISNUMBER(MATCH(B748, Sheet2!$BE$3:$BE$13, 0)),
        IF(
            ISNUMBER(MATCH(INDEX(Sheet2!$BD$3:$BD$13, MATCH(B748, Sheet2!$BE$3:$BE$13, 0)), Sheet2!$BD$3:$BD$13, 0)),
            "True",
            "False"
        ),
        "False"
    ),
    "Bukan pasangan yang dicari"
)</f>
        <v>Bukan pasangan yang dicari</v>
      </c>
      <c r="L748" s="15" t="str" cm="1">
        <f t="array" ref="L748">IF(
    AND(
        ISNUMBER(MATCH(SUBSTITUTE(G748, " ", ""), SUBSTITUTE(Sheet2!$AK$19:$AK$35, " ", ""), 0)),
        ISNUMBER(MATCH(SUBSTITUTE(I748, " ", ""), SUBSTITUTE(Sheet2!$AL$18:$AT$18, " ", ""), 0))
    ),
    IF(
        ISNUMBER(MATCH(B748, Sheet2!$BE$3:$BE$13, 0)),
        IF(
            ISNUMBER(MATCH(INDEX(Sheet2!$BD$3:$BD$13, MATCH(B748, Sheet2!$BE$3:$BE$13, 0)), Sheet2!$BD$3:$BD$13, 0)),
            "True",
            "False"
        ),
        "False"
    ),
    "Bukan pasangan yang dicari"
)</f>
        <v>Bukan pasangan yang dicari</v>
      </c>
    </row>
    <row r="749" spans="1:12" hidden="1" x14ac:dyDescent="0.25">
      <c r="A749" s="20">
        <v>17920</v>
      </c>
      <c r="B749" t="s">
        <v>13</v>
      </c>
      <c r="E749">
        <v>17915</v>
      </c>
      <c r="F749">
        <v>17940</v>
      </c>
      <c r="G749" s="15" t="str">
        <f>IFERROR(
    IF(
        ISNUMBER(MATCH(E749, Elements!$A$2:$A$700, 0)),
        IF(
            INDEX(Elements!$C$2:$C$700, MATCH(E749, Elements!$A$2:$A$700, 0)) &lt;&gt; "",
            INDEX(Elements!$B$2:$B$700, MATCH(E749, Elements!$A$2:$A$700, 0)),
            "kosong"
        ),
        "tidak ditemukan"
    ),
    "ID tidak ditemukan"
)</f>
        <v>BusinessProcess</v>
      </c>
      <c r="H749" s="15" t="str">
        <f>IFERROR(
    IF(
        ISNUMBER(MATCH(E749, Elements!$A$2:$A$700, 0)),
        IF(
            INDEX(Elements!$C$2:$C$700, MATCH(E749, Elements!$A$2:$A$700, 0)) &lt;&gt; "",
            INDEX(Elements!$C$2:$C$700, MATCH(E749, Elements!$A$2:$A$700, 0)),
            "kosong"
        ),
        "tidak ditemukan"
    ),
    "ID tidak ditemukan"
)</f>
        <v>Evaluate customer credit</v>
      </c>
      <c r="I749" s="15" t="str">
        <f>IFERROR(
    IF(
        ISNUMBER(MATCH(F749, Elements!$A$2:$A$700, 0)),
        IF(
            INDEX(Elements!$C$2:$C$700, MATCH(F749, Elements!$A$2:$A$700, 0)) &lt;&gt; "",
            INDEX(Elements!$B$2:$B$700, MATCH(F749, Elements!$A$2:$A$700, 0)),
            "kosong"
        ),
        "tidak ditemukan"
    ),
    "ID tidak ditemukan"
)</f>
        <v>Junction</v>
      </c>
      <c r="J749" s="15" t="str">
        <f>IFERROR(
    IF(
        ISNUMBER(MATCH(F749, Elements!$A$2:$A$700, 0)),
        IF(
            INDEX(Elements!$C$2:$C$700, MATCH(F749, Elements!$A$2:$A$700, 0)) &lt;&gt; "",
            INDEX(Elements!$C$2:$C$700, MATCH(F749, Elements!$A$2:$A$700, 0)),
            "kosong"
        ),
        "tidak ditemukan"
    ),
    "ID tidak ditemukan"
)</f>
        <v>Junction</v>
      </c>
      <c r="K749" s="15" t="str" cm="1">
        <f t="array" ref="K749">IF(
    AND(
        ISNUMBER(MATCH(SUBSTITUTE(G749, " ", ""), SUBSTITUTE(Sheet2!$AK$5:$AK$13, " ", ""), 0)),
        ISNUMBER(MATCH(SUBSTITUTE(I749, " ", ""), SUBSTITUTE(Sheet2!$AL$4:$BB$4, " ", ""), 0))
    ),
    IF(
        ISNUMBER(MATCH(B749, Sheet2!$BE$3:$BE$13, 0)),
        IF(
            ISNUMBER(MATCH(INDEX(Sheet2!$BD$3:$BD$13, MATCH(B749, Sheet2!$BE$3:$BE$13, 0)), Sheet2!$BD$3:$BD$13, 0)),
            "True",
            "False"
        ),
        "False"
    ),
    "Bukan pasangan yang dicari"
)</f>
        <v>Bukan pasangan yang dicari</v>
      </c>
      <c r="L749" s="15" t="str" cm="1">
        <f t="array" ref="L749">IF(
    AND(
        ISNUMBER(MATCH(SUBSTITUTE(G749, " ", ""), SUBSTITUTE(Sheet2!$AK$19:$AK$35, " ", ""), 0)),
        ISNUMBER(MATCH(SUBSTITUTE(I749, " ", ""), SUBSTITUTE(Sheet2!$AL$18:$AT$18, " ", ""), 0))
    ),
    IF(
        ISNUMBER(MATCH(B749, Sheet2!$BE$3:$BE$13, 0)),
        IF(
            ISNUMBER(MATCH(INDEX(Sheet2!$BD$3:$BD$13, MATCH(B749, Sheet2!$BE$3:$BE$13, 0)), Sheet2!$BD$3:$BD$13, 0)),
            "True",
            "False"
        ),
        "False"
    ),
    "Bukan pasangan yang dicari"
)</f>
        <v>Bukan pasangan yang dicari</v>
      </c>
    </row>
    <row r="750" spans="1:12" hidden="1" x14ac:dyDescent="0.25">
      <c r="A750" s="20">
        <v>17921</v>
      </c>
      <c r="B750" t="s">
        <v>13</v>
      </c>
      <c r="E750">
        <v>17691</v>
      </c>
      <c r="F750">
        <v>10842</v>
      </c>
      <c r="G750" s="15" t="str">
        <f>IFERROR(
    IF(
        ISNUMBER(MATCH(E750, Elements!$A$2:$A$700, 0)),
        IF(
            INDEX(Elements!$C$2:$C$700, MATCH(E750, Elements!$A$2:$A$700, 0)) &lt;&gt; "",
            INDEX(Elements!$B$2:$B$700, MATCH(E750, Elements!$A$2:$A$700, 0)),
            "kosong"
        ),
        "tidak ditemukan"
    ),
    "ID tidak ditemukan"
)</f>
        <v>BusinessProcess</v>
      </c>
      <c r="H750" s="15" t="str">
        <f>IFERROR(
    IF(
        ISNUMBER(MATCH(E750, Elements!$A$2:$A$700, 0)),
        IF(
            INDEX(Elements!$C$2:$C$700, MATCH(E750, Elements!$A$2:$A$700, 0)) &lt;&gt; "",
            INDEX(Elements!$C$2:$C$700, MATCH(E750, Elements!$A$2:$A$700, 0)),
            "kosong"
        ),
        "tidak ditemukan"
    ),
    "ID tidak ditemukan"
)</f>
        <v>Develop approved proposal</v>
      </c>
      <c r="I750" s="15" t="str">
        <f>IFERROR(
    IF(
        ISNUMBER(MATCH(F750, Elements!$A$2:$A$700, 0)),
        IF(
            INDEX(Elements!$C$2:$C$700, MATCH(F750, Elements!$A$2:$A$700, 0)) &lt;&gt; "",
            INDEX(Elements!$B$2:$B$700, MATCH(F750, Elements!$A$2:$A$700, 0)),
            "kosong"
        ),
        "tidak ditemukan"
    ),
    "ID tidak ditemukan"
)</f>
        <v>BusinessProcess</v>
      </c>
      <c r="J750" s="15" t="str">
        <f>IFERROR(
    IF(
        ISNUMBER(MATCH(F750, Elements!$A$2:$A$700, 0)),
        IF(
            INDEX(Elements!$C$2:$C$700, MATCH(F750, Elements!$A$2:$A$700, 0)) &lt;&gt; "",
            INDEX(Elements!$C$2:$C$700, MATCH(F750, Elements!$A$2:$A$700, 0)),
            "kosong"
        ),
        "tidak ditemukan"
    ),
    "ID tidak ditemukan"
)</f>
        <v>Accept proposal</v>
      </c>
      <c r="K750" s="15" t="str" cm="1">
        <f t="array" ref="K750">IF(
    AND(
        ISNUMBER(MATCH(SUBSTITUTE(G750, " ", ""), SUBSTITUTE(Sheet2!$AK$5:$AK$13, " ", ""), 0)),
        ISNUMBER(MATCH(SUBSTITUTE(I750, " ", ""), SUBSTITUTE(Sheet2!$AL$4:$BB$4, " ", ""), 0))
    ),
    IF(
        ISNUMBER(MATCH(B750, Sheet2!$BE$3:$BE$13, 0)),
        IF(
            ISNUMBER(MATCH(INDEX(Sheet2!$BD$3:$BD$13, MATCH(B750, Sheet2!$BE$3:$BE$13, 0)), Sheet2!$BD$3:$BD$13, 0)),
            "True",
            "False"
        ),
        "False"
    ),
    "Bukan pasangan yang dicari"
)</f>
        <v>Bukan pasangan yang dicari</v>
      </c>
      <c r="L750" s="15" t="str" cm="1">
        <f t="array" ref="L750">IF(
    AND(
        ISNUMBER(MATCH(SUBSTITUTE(G750, " ", ""), SUBSTITUTE(Sheet2!$AK$19:$AK$35, " ", ""), 0)),
        ISNUMBER(MATCH(SUBSTITUTE(I750, " ", ""), SUBSTITUTE(Sheet2!$AL$18:$AT$18, " ", ""), 0))
    ),
    IF(
        ISNUMBER(MATCH(B750, Sheet2!$BE$3:$BE$13, 0)),
        IF(
            ISNUMBER(MATCH(INDEX(Sheet2!$BD$3:$BD$13, MATCH(B750, Sheet2!$BE$3:$BE$13, 0)), Sheet2!$BD$3:$BD$13, 0)),
            "True",
            "False"
        ),
        "False"
    ),
    "Bukan pasangan yang dicari"
)</f>
        <v>Bukan pasangan yang dicari</v>
      </c>
    </row>
    <row r="751" spans="1:12" hidden="1" x14ac:dyDescent="0.25">
      <c r="A751" s="20">
        <v>17923</v>
      </c>
      <c r="B751" t="s">
        <v>13</v>
      </c>
      <c r="E751">
        <v>17893</v>
      </c>
      <c r="F751">
        <v>17890</v>
      </c>
      <c r="G751" s="15" t="str">
        <f>IFERROR(
    IF(
        ISNUMBER(MATCH(E751, Elements!$A$2:$A$700, 0)),
        IF(
            INDEX(Elements!$C$2:$C$700, MATCH(E751, Elements!$A$2:$A$700, 0)) &lt;&gt; "",
            INDEX(Elements!$B$2:$B$700, MATCH(E751, Elements!$A$2:$A$700, 0)),
            "kosong"
        ),
        "tidak ditemukan"
    ),
    "ID tidak ditemukan"
)</f>
        <v>BusinessEvent</v>
      </c>
      <c r="H751" s="15" t="str">
        <f>IFERROR(
    IF(
        ISNUMBER(MATCH(E751, Elements!$A$2:$A$700, 0)),
        IF(
            INDEX(Elements!$C$2:$C$700, MATCH(E751, Elements!$A$2:$A$700, 0)) &lt;&gt; "",
            INDEX(Elements!$C$2:$C$700, MATCH(E751, Elements!$A$2:$A$700, 0)),
            "kosong"
        ),
        "tidak ditemukan"
    ),
    "ID tidak ditemukan"
)</f>
        <v>New order received</v>
      </c>
      <c r="I751" s="15" t="str">
        <f>IFERROR(
    IF(
        ISNUMBER(MATCH(F751, Elements!$A$2:$A$700, 0)),
        IF(
            INDEX(Elements!$C$2:$C$700, MATCH(F751, Elements!$A$2:$A$700, 0)) &lt;&gt; "",
            INDEX(Elements!$B$2:$B$700, MATCH(F751, Elements!$A$2:$A$700, 0)),
            "kosong"
        ),
        "tidak ditemukan"
    ),
    "ID tidak ditemukan"
)</f>
        <v>BusinessProcess</v>
      </c>
      <c r="J751" s="15" t="str">
        <f>IFERROR(
    IF(
        ISNUMBER(MATCH(F751, Elements!$A$2:$A$700, 0)),
        IF(
            INDEX(Elements!$C$2:$C$700, MATCH(F751, Elements!$A$2:$A$700, 0)) &lt;&gt; "",
            INDEX(Elements!$C$2:$C$700, MATCH(F751, Elements!$A$2:$A$700, 0)),
            "kosong"
        ),
        "tidak ditemukan"
    ),
    "ID tidak ditemukan"
)</f>
        <v>Enter order</v>
      </c>
      <c r="K751" s="15" t="str" cm="1">
        <f t="array" ref="K751">IF(
    AND(
        ISNUMBER(MATCH(SUBSTITUTE(G751, " ", ""), SUBSTITUTE(Sheet2!$AK$5:$AK$13, " ", ""), 0)),
        ISNUMBER(MATCH(SUBSTITUTE(I751, " ", ""), SUBSTITUTE(Sheet2!$AL$4:$BB$4, " ", ""), 0))
    ),
    IF(
        ISNUMBER(MATCH(B751, Sheet2!$BE$3:$BE$13, 0)),
        IF(
            ISNUMBER(MATCH(INDEX(Sheet2!$BD$3:$BD$13, MATCH(B751, Sheet2!$BE$3:$BE$13, 0)), Sheet2!$BD$3:$BD$13, 0)),
            "True",
            "False"
        ),
        "False"
    ),
    "Bukan pasangan yang dicari"
)</f>
        <v>Bukan pasangan yang dicari</v>
      </c>
      <c r="L751" s="15" t="str" cm="1">
        <f t="array" ref="L751">IF(
    AND(
        ISNUMBER(MATCH(SUBSTITUTE(G751, " ", ""), SUBSTITUTE(Sheet2!$AK$19:$AK$35, " ", ""), 0)),
        ISNUMBER(MATCH(SUBSTITUTE(I751, " ", ""), SUBSTITUTE(Sheet2!$AL$18:$AT$18, " ", ""), 0))
    ),
    IF(
        ISNUMBER(MATCH(B751, Sheet2!$BE$3:$BE$13, 0)),
        IF(
            ISNUMBER(MATCH(INDEX(Sheet2!$BD$3:$BD$13, MATCH(B751, Sheet2!$BE$3:$BE$13, 0)), Sheet2!$BD$3:$BD$13, 0)),
            "True",
            "False"
        ),
        "False"
    ),
    "Bukan pasangan yang dicari"
)</f>
        <v>Bukan pasangan yang dicari</v>
      </c>
    </row>
    <row r="752" spans="1:12" hidden="1" x14ac:dyDescent="0.25">
      <c r="A752" s="20">
        <v>18078</v>
      </c>
      <c r="B752" t="s">
        <v>13</v>
      </c>
      <c r="E752">
        <v>17890</v>
      </c>
      <c r="F752">
        <v>17939</v>
      </c>
      <c r="G752" s="15" t="str">
        <f>IFERROR(
    IF(
        ISNUMBER(MATCH(E752, Elements!$A$2:$A$700, 0)),
        IF(
            INDEX(Elements!$C$2:$C$700, MATCH(E752, Elements!$A$2:$A$700, 0)) &lt;&gt; "",
            INDEX(Elements!$B$2:$B$700, MATCH(E752, Elements!$A$2:$A$700, 0)),
            "kosong"
        ),
        "tidak ditemukan"
    ),
    "ID tidak ditemukan"
)</f>
        <v>BusinessProcess</v>
      </c>
      <c r="H752" s="15" t="str">
        <f>IFERROR(
    IF(
        ISNUMBER(MATCH(E752, Elements!$A$2:$A$700, 0)),
        IF(
            INDEX(Elements!$C$2:$C$700, MATCH(E752, Elements!$A$2:$A$700, 0)) &lt;&gt; "",
            INDEX(Elements!$C$2:$C$700, MATCH(E752, Elements!$A$2:$A$700, 0)),
            "kosong"
        ),
        "tidak ditemukan"
    ),
    "ID tidak ditemukan"
)</f>
        <v>Enter order</v>
      </c>
      <c r="I752" s="15" t="str">
        <f>IFERROR(
    IF(
        ISNUMBER(MATCH(F752, Elements!$A$2:$A$700, 0)),
        IF(
            INDEX(Elements!$C$2:$C$700, MATCH(F752, Elements!$A$2:$A$700, 0)) &lt;&gt; "",
            INDEX(Elements!$B$2:$B$700, MATCH(F752, Elements!$A$2:$A$700, 0)),
            "kosong"
        ),
        "tidak ditemukan"
    ),
    "ID tidak ditemukan"
)</f>
        <v>Junction</v>
      </c>
      <c r="J752" s="15" t="str">
        <f>IFERROR(
    IF(
        ISNUMBER(MATCH(F752, Elements!$A$2:$A$700, 0)),
        IF(
            INDEX(Elements!$C$2:$C$700, MATCH(F752, Elements!$A$2:$A$700, 0)) &lt;&gt; "",
            INDEX(Elements!$C$2:$C$700, MATCH(F752, Elements!$A$2:$A$700, 0)),
            "kosong"
        ),
        "tidak ditemukan"
    ),
    "ID tidak ditemukan"
)</f>
        <v>Junction</v>
      </c>
      <c r="K752" s="15" t="str" cm="1">
        <f t="array" ref="K752">IF(
    AND(
        ISNUMBER(MATCH(SUBSTITUTE(G752, " ", ""), SUBSTITUTE(Sheet2!$AK$5:$AK$13, " ", ""), 0)),
        ISNUMBER(MATCH(SUBSTITUTE(I752, " ", ""), SUBSTITUTE(Sheet2!$AL$4:$BB$4, " ", ""), 0))
    ),
    IF(
        ISNUMBER(MATCH(B752, Sheet2!$BE$3:$BE$13, 0)),
        IF(
            ISNUMBER(MATCH(INDEX(Sheet2!$BD$3:$BD$13, MATCH(B752, Sheet2!$BE$3:$BE$13, 0)), Sheet2!$BD$3:$BD$13, 0)),
            "True",
            "False"
        ),
        "False"
    ),
    "Bukan pasangan yang dicari"
)</f>
        <v>Bukan pasangan yang dicari</v>
      </c>
      <c r="L752" s="15" t="str" cm="1">
        <f t="array" ref="L752">IF(
    AND(
        ISNUMBER(MATCH(SUBSTITUTE(G752, " ", ""), SUBSTITUTE(Sheet2!$AK$19:$AK$35, " ", ""), 0)),
        ISNUMBER(MATCH(SUBSTITUTE(I752, " ", ""), SUBSTITUTE(Sheet2!$AL$18:$AT$18, " ", ""), 0))
    ),
    IF(
        ISNUMBER(MATCH(B752, Sheet2!$BE$3:$BE$13, 0)),
        IF(
            ISNUMBER(MATCH(INDEX(Sheet2!$BD$3:$BD$13, MATCH(B752, Sheet2!$BE$3:$BE$13, 0)), Sheet2!$BD$3:$BD$13, 0)),
            "True",
            "False"
        ),
        "False"
    ),
    "Bukan pasangan yang dicari"
)</f>
        <v>Bukan pasangan yang dicari</v>
      </c>
    </row>
    <row r="753" spans="1:12" hidden="1" x14ac:dyDescent="0.25">
      <c r="A753" s="20">
        <v>18121</v>
      </c>
      <c r="B753" t="s">
        <v>13</v>
      </c>
      <c r="E753">
        <v>10842</v>
      </c>
      <c r="F753">
        <v>18120</v>
      </c>
      <c r="G753" s="15" t="str">
        <f>IFERROR(
    IF(
        ISNUMBER(MATCH(E753, Elements!$A$2:$A$700, 0)),
        IF(
            INDEX(Elements!$C$2:$C$700, MATCH(E753, Elements!$A$2:$A$700, 0)) &lt;&gt; "",
            INDEX(Elements!$B$2:$B$700, MATCH(E753, Elements!$A$2:$A$700, 0)),
            "kosong"
        ),
        "tidak ditemukan"
    ),
    "ID tidak ditemukan"
)</f>
        <v>BusinessProcess</v>
      </c>
      <c r="H753" s="15" t="str">
        <f>IFERROR(
    IF(
        ISNUMBER(MATCH(E753, Elements!$A$2:$A$700, 0)),
        IF(
            INDEX(Elements!$C$2:$C$700, MATCH(E753, Elements!$A$2:$A$700, 0)) &lt;&gt; "",
            INDEX(Elements!$C$2:$C$700, MATCH(E753, Elements!$A$2:$A$700, 0)),
            "kosong"
        ),
        "tidak ditemukan"
    ),
    "ID tidak ditemukan"
)</f>
        <v>Accept proposal</v>
      </c>
      <c r="I753" s="15" t="str">
        <f>IFERROR(
    IF(
        ISNUMBER(MATCH(F753, Elements!$A$2:$A$700, 0)),
        IF(
            INDEX(Elements!$C$2:$C$700, MATCH(F753, Elements!$A$2:$A$700, 0)) &lt;&gt; "",
            INDEX(Elements!$B$2:$B$700, MATCH(F753, Elements!$A$2:$A$700, 0)),
            "kosong"
        ),
        "tidak ditemukan"
    ),
    "ID tidak ditemukan"
)</f>
        <v>BusinessEvent</v>
      </c>
      <c r="J753" s="15" t="str">
        <f>IFERROR(
    IF(
        ISNUMBER(MATCH(F753, Elements!$A$2:$A$700, 0)),
        IF(
            INDEX(Elements!$C$2:$C$700, MATCH(F753, Elements!$A$2:$A$700, 0)) &lt;&gt; "",
            INDEX(Elements!$C$2:$C$700, MATCH(F753, Elements!$A$2:$A$700, 0)),
            "kosong"
        ),
        "tidak ditemukan"
    ),
    "ID tidak ditemukan"
)</f>
        <v>Contract in place</v>
      </c>
      <c r="K753" s="15" t="str" cm="1">
        <f t="array" ref="K753">IF(
    AND(
        ISNUMBER(MATCH(SUBSTITUTE(G753, " ", ""), SUBSTITUTE(Sheet2!$AK$5:$AK$13, " ", ""), 0)),
        ISNUMBER(MATCH(SUBSTITUTE(I753, " ", ""), SUBSTITUTE(Sheet2!$AL$4:$BB$4, " ", ""), 0))
    ),
    IF(
        ISNUMBER(MATCH(B753, Sheet2!$BE$3:$BE$13, 0)),
        IF(
            ISNUMBER(MATCH(INDEX(Sheet2!$BD$3:$BD$13, MATCH(B753, Sheet2!$BE$3:$BE$13, 0)), Sheet2!$BD$3:$BD$13, 0)),
            "True",
            "False"
        ),
        "False"
    ),
    "Bukan pasangan yang dicari"
)</f>
        <v>Bukan pasangan yang dicari</v>
      </c>
      <c r="L753" s="15" t="str" cm="1">
        <f t="array" ref="L753">IF(
    AND(
        ISNUMBER(MATCH(SUBSTITUTE(G753, " ", ""), SUBSTITUTE(Sheet2!$AK$19:$AK$35, " ", ""), 0)),
        ISNUMBER(MATCH(SUBSTITUTE(I753, " ", ""), SUBSTITUTE(Sheet2!$AL$18:$AT$18, " ", ""), 0))
    ),
    IF(
        ISNUMBER(MATCH(B753, Sheet2!$BE$3:$BE$13, 0)),
        IF(
            ISNUMBER(MATCH(INDEX(Sheet2!$BD$3:$BD$13, MATCH(B753, Sheet2!$BE$3:$BE$13, 0)), Sheet2!$BD$3:$BD$13, 0)),
            "True",
            "False"
        ),
        "False"
    ),
    "Bukan pasangan yang dicari"
)</f>
        <v>Bukan pasangan yang dicari</v>
      </c>
    </row>
    <row r="754" spans="1:12" hidden="1" x14ac:dyDescent="0.25">
      <c r="A754" s="20">
        <v>18228</v>
      </c>
      <c r="B754" t="s">
        <v>13</v>
      </c>
      <c r="E754">
        <v>18120</v>
      </c>
      <c r="F754">
        <v>18189</v>
      </c>
      <c r="G754" s="15" t="str">
        <f>IFERROR(
    IF(
        ISNUMBER(MATCH(E754, Elements!$A$2:$A$700, 0)),
        IF(
            INDEX(Elements!$C$2:$C$700, MATCH(E754, Elements!$A$2:$A$700, 0)) &lt;&gt; "",
            INDEX(Elements!$B$2:$B$700, MATCH(E754, Elements!$A$2:$A$700, 0)),
            "kosong"
        ),
        "tidak ditemukan"
    ),
    "ID tidak ditemukan"
)</f>
        <v>BusinessEvent</v>
      </c>
      <c r="H754" s="15" t="str">
        <f>IFERROR(
    IF(
        ISNUMBER(MATCH(E754, Elements!$A$2:$A$700, 0)),
        IF(
            INDEX(Elements!$C$2:$C$700, MATCH(E754, Elements!$A$2:$A$700, 0)) &lt;&gt; "",
            INDEX(Elements!$C$2:$C$700, MATCH(E754, Elements!$A$2:$A$700, 0)),
            "kosong"
        ),
        "tidak ditemukan"
    ),
    "ID tidak ditemukan"
)</f>
        <v>Contract in place</v>
      </c>
      <c r="I754" s="15" t="str">
        <f>IFERROR(
    IF(
        ISNUMBER(MATCH(F754, Elements!$A$2:$A$700, 0)),
        IF(
            INDEX(Elements!$C$2:$C$700, MATCH(F754, Elements!$A$2:$A$700, 0)) &lt;&gt; "",
            INDEX(Elements!$B$2:$B$700, MATCH(F754, Elements!$A$2:$A$700, 0)),
            "kosong"
        ),
        "tidak ditemukan"
    ),
    "ID tidak ditemukan"
)</f>
        <v>BusinessProcess</v>
      </c>
      <c r="J754" s="15" t="str">
        <f>IFERROR(
    IF(
        ISNUMBER(MATCH(F754, Elements!$A$2:$A$700, 0)),
        IF(
            INDEX(Elements!$C$2:$C$700, MATCH(F754, Elements!$A$2:$A$700, 0)) &lt;&gt; "",
            INDEX(Elements!$C$2:$C$700, MATCH(F754, Elements!$A$2:$A$700, 0)),
            "kosong"
        ),
        "tidak ditemukan"
    ),
    "ID tidak ditemukan"
)</f>
        <v>Activate plan</v>
      </c>
      <c r="K754" s="15" t="str" cm="1">
        <f t="array" ref="K754">IF(
    AND(
        ISNUMBER(MATCH(SUBSTITUTE(G754, " ", ""), SUBSTITUTE(Sheet2!$AK$5:$AK$13, " ", ""), 0)),
        ISNUMBER(MATCH(SUBSTITUTE(I754, " ", ""), SUBSTITUTE(Sheet2!$AL$4:$BB$4, " ", ""), 0))
    ),
    IF(
        ISNUMBER(MATCH(B754, Sheet2!$BE$3:$BE$13, 0)),
        IF(
            ISNUMBER(MATCH(INDEX(Sheet2!$BD$3:$BD$13, MATCH(B754, Sheet2!$BE$3:$BE$13, 0)), Sheet2!$BD$3:$BD$13, 0)),
            "True",
            "False"
        ),
        "False"
    ),
    "Bukan pasangan yang dicari"
)</f>
        <v>Bukan pasangan yang dicari</v>
      </c>
      <c r="L754" s="15" t="str" cm="1">
        <f t="array" ref="L754">IF(
    AND(
        ISNUMBER(MATCH(SUBSTITUTE(G754, " ", ""), SUBSTITUTE(Sheet2!$AK$19:$AK$35, " ", ""), 0)),
        ISNUMBER(MATCH(SUBSTITUTE(I754, " ", ""), SUBSTITUTE(Sheet2!$AL$18:$AT$18, " ", ""), 0))
    ),
    IF(
        ISNUMBER(MATCH(B754, Sheet2!$BE$3:$BE$13, 0)),
        IF(
            ISNUMBER(MATCH(INDEX(Sheet2!$BD$3:$BD$13, MATCH(B754, Sheet2!$BE$3:$BE$13, 0)), Sheet2!$BD$3:$BD$13, 0)),
            "True",
            "False"
        ),
        "False"
    ),
    "Bukan pasangan yang dicari"
)</f>
        <v>Bukan pasangan yang dicari</v>
      </c>
    </row>
    <row r="755" spans="1:12" hidden="1" x14ac:dyDescent="0.25">
      <c r="A755" s="20">
        <v>18229</v>
      </c>
      <c r="B755" t="s">
        <v>13</v>
      </c>
      <c r="E755">
        <v>18189</v>
      </c>
      <c r="F755">
        <v>18190</v>
      </c>
      <c r="G755" s="15" t="str">
        <f>IFERROR(
    IF(
        ISNUMBER(MATCH(E755, Elements!$A$2:$A$700, 0)),
        IF(
            INDEX(Elements!$C$2:$C$700, MATCH(E755, Elements!$A$2:$A$700, 0)) &lt;&gt; "",
            INDEX(Elements!$B$2:$B$700, MATCH(E755, Elements!$A$2:$A$700, 0)),
            "kosong"
        ),
        "tidak ditemukan"
    ),
    "ID tidak ditemukan"
)</f>
        <v>BusinessProcess</v>
      </c>
      <c r="H755" s="15" t="str">
        <f>IFERROR(
    IF(
        ISNUMBER(MATCH(E755, Elements!$A$2:$A$700, 0)),
        IF(
            INDEX(Elements!$C$2:$C$700, MATCH(E755, Elements!$A$2:$A$700, 0)) &lt;&gt; "",
            INDEX(Elements!$C$2:$C$700, MATCH(E755, Elements!$A$2:$A$700, 0)),
            "kosong"
        ),
        "tidak ditemukan"
    ),
    "ID tidak ditemukan"
)</f>
        <v>Activate plan</v>
      </c>
      <c r="I755" s="15" t="str">
        <f>IFERROR(
    IF(
        ISNUMBER(MATCH(F755, Elements!$A$2:$A$700, 0)),
        IF(
            INDEX(Elements!$C$2:$C$700, MATCH(F755, Elements!$A$2:$A$700, 0)) &lt;&gt; "",
            INDEX(Elements!$B$2:$B$700, MATCH(F755, Elements!$A$2:$A$700, 0)),
            "kosong"
        ),
        "tidak ditemukan"
    ),
    "ID tidak ditemukan"
)</f>
        <v>BusinessProcess</v>
      </c>
      <c r="J755" s="15" t="str">
        <f>IFERROR(
    IF(
        ISNUMBER(MATCH(F755, Elements!$A$2:$A$700, 0)),
        IF(
            INDEX(Elements!$C$2:$C$700, MATCH(F755, Elements!$A$2:$A$700, 0)) &lt;&gt; "",
            INDEX(Elements!$C$2:$C$700, MATCH(F755, Elements!$A$2:$A$700, 0)),
            "kosong"
        ),
        "tidak ditemukan"
    ),
    "ID tidak ditemukan"
)</f>
        <v>Activate delivery schedule</v>
      </c>
      <c r="K755" s="15" t="str" cm="1">
        <f t="array" ref="K755">IF(
    AND(
        ISNUMBER(MATCH(SUBSTITUTE(G755, " ", ""), SUBSTITUTE(Sheet2!$AK$5:$AK$13, " ", ""), 0)),
        ISNUMBER(MATCH(SUBSTITUTE(I755, " ", ""), SUBSTITUTE(Sheet2!$AL$4:$BB$4, " ", ""), 0))
    ),
    IF(
        ISNUMBER(MATCH(B755, Sheet2!$BE$3:$BE$13, 0)),
        IF(
            ISNUMBER(MATCH(INDEX(Sheet2!$BD$3:$BD$13, MATCH(B755, Sheet2!$BE$3:$BE$13, 0)), Sheet2!$BD$3:$BD$13, 0)),
            "True",
            "False"
        ),
        "False"
    ),
    "Bukan pasangan yang dicari"
)</f>
        <v>Bukan pasangan yang dicari</v>
      </c>
      <c r="L755" s="15" t="str" cm="1">
        <f t="array" ref="L755">IF(
    AND(
        ISNUMBER(MATCH(SUBSTITUTE(G755, " ", ""), SUBSTITUTE(Sheet2!$AK$19:$AK$35, " ", ""), 0)),
        ISNUMBER(MATCH(SUBSTITUTE(I755, " ", ""), SUBSTITUTE(Sheet2!$AL$18:$AT$18, " ", ""), 0))
    ),
    IF(
        ISNUMBER(MATCH(B755, Sheet2!$BE$3:$BE$13, 0)),
        IF(
            ISNUMBER(MATCH(INDEX(Sheet2!$BD$3:$BD$13, MATCH(B755, Sheet2!$BE$3:$BE$13, 0)), Sheet2!$BD$3:$BD$13, 0)),
            "True",
            "False"
        ),
        "False"
    ),
    "Bukan pasangan yang dicari"
)</f>
        <v>Bukan pasangan yang dicari</v>
      </c>
    </row>
    <row r="756" spans="1:12" hidden="1" x14ac:dyDescent="0.25">
      <c r="A756" s="20">
        <v>18230</v>
      </c>
      <c r="B756" t="s">
        <v>13</v>
      </c>
      <c r="E756">
        <v>18190</v>
      </c>
      <c r="F756">
        <v>18191</v>
      </c>
      <c r="G756" s="15" t="str">
        <f>IFERROR(
    IF(
        ISNUMBER(MATCH(E756, Elements!$A$2:$A$700, 0)),
        IF(
            INDEX(Elements!$C$2:$C$700, MATCH(E756, Elements!$A$2:$A$700, 0)) &lt;&gt; "",
            INDEX(Elements!$B$2:$B$700, MATCH(E756, Elements!$A$2:$A$700, 0)),
            "kosong"
        ),
        "tidak ditemukan"
    ),
    "ID tidak ditemukan"
)</f>
        <v>BusinessProcess</v>
      </c>
      <c r="H756" s="15" t="str">
        <f>IFERROR(
    IF(
        ISNUMBER(MATCH(E756, Elements!$A$2:$A$700, 0)),
        IF(
            INDEX(Elements!$C$2:$C$700, MATCH(E756, Elements!$A$2:$A$700, 0)) &lt;&gt; "",
            INDEX(Elements!$C$2:$C$700, MATCH(E756, Elements!$A$2:$A$700, 0)),
            "kosong"
        ),
        "tidak ditemukan"
    ),
    "ID tidak ditemukan"
)</f>
        <v>Activate delivery schedule</v>
      </c>
      <c r="I756" s="15" t="str">
        <f>IFERROR(
    IF(
        ISNUMBER(MATCH(F756, Elements!$A$2:$A$700, 0)),
        IF(
            INDEX(Elements!$C$2:$C$700, MATCH(F756, Elements!$A$2:$A$700, 0)) &lt;&gt; "",
            INDEX(Elements!$B$2:$B$700, MATCH(F756, Elements!$A$2:$A$700, 0)),
            "kosong"
        ),
        "tidak ditemukan"
    ),
    "ID tidak ditemukan"
)</f>
        <v>BusinessProcess</v>
      </c>
      <c r="J756" s="15" t="str">
        <f>IFERROR(
    IF(
        ISNUMBER(MATCH(F756, Elements!$A$2:$A$700, 0)),
        IF(
            INDEX(Elements!$C$2:$C$700, MATCH(F756, Elements!$A$2:$A$700, 0)) &lt;&gt; "",
            INDEX(Elements!$C$2:$C$700, MATCH(F756, Elements!$A$2:$A$700, 0)),
            "kosong"
        ),
        "tidak ditemukan"
    ),
    "ID tidak ditemukan"
)</f>
        <v>Ready production line</v>
      </c>
      <c r="K756" s="15" t="str" cm="1">
        <f t="array" ref="K756">IF(
    AND(
        ISNUMBER(MATCH(SUBSTITUTE(G756, " ", ""), SUBSTITUTE(Sheet2!$AK$5:$AK$13, " ", ""), 0)),
        ISNUMBER(MATCH(SUBSTITUTE(I756, " ", ""), SUBSTITUTE(Sheet2!$AL$4:$BB$4, " ", ""), 0))
    ),
    IF(
        ISNUMBER(MATCH(B756, Sheet2!$BE$3:$BE$13, 0)),
        IF(
            ISNUMBER(MATCH(INDEX(Sheet2!$BD$3:$BD$13, MATCH(B756, Sheet2!$BE$3:$BE$13, 0)), Sheet2!$BD$3:$BD$13, 0)),
            "True",
            "False"
        ),
        "False"
    ),
    "Bukan pasangan yang dicari"
)</f>
        <v>Bukan pasangan yang dicari</v>
      </c>
      <c r="L756" s="15" t="str" cm="1">
        <f t="array" ref="L756">IF(
    AND(
        ISNUMBER(MATCH(SUBSTITUTE(G756, " ", ""), SUBSTITUTE(Sheet2!$AK$19:$AK$35, " ", ""), 0)),
        ISNUMBER(MATCH(SUBSTITUTE(I756, " ", ""), SUBSTITUTE(Sheet2!$AL$18:$AT$18, " ", ""), 0))
    ),
    IF(
        ISNUMBER(MATCH(B756, Sheet2!$BE$3:$BE$13, 0)),
        IF(
            ISNUMBER(MATCH(INDEX(Sheet2!$BD$3:$BD$13, MATCH(B756, Sheet2!$BE$3:$BE$13, 0)), Sheet2!$BD$3:$BD$13, 0)),
            "True",
            "False"
        ),
        "False"
    ),
    "Bukan pasangan yang dicari"
)</f>
        <v>Bukan pasangan yang dicari</v>
      </c>
    </row>
    <row r="757" spans="1:12" hidden="1" x14ac:dyDescent="0.25">
      <c r="A757" s="20">
        <v>18231</v>
      </c>
      <c r="B757" t="s">
        <v>13</v>
      </c>
      <c r="E757">
        <v>18191</v>
      </c>
      <c r="F757">
        <v>18192</v>
      </c>
      <c r="G757" s="15" t="str">
        <f>IFERROR(
    IF(
        ISNUMBER(MATCH(E757, Elements!$A$2:$A$700, 0)),
        IF(
            INDEX(Elements!$C$2:$C$700, MATCH(E757, Elements!$A$2:$A$700, 0)) &lt;&gt; "",
            INDEX(Elements!$B$2:$B$700, MATCH(E757, Elements!$A$2:$A$700, 0)),
            "kosong"
        ),
        "tidak ditemukan"
    ),
    "ID tidak ditemukan"
)</f>
        <v>BusinessProcess</v>
      </c>
      <c r="H757" s="15" t="str">
        <f>IFERROR(
    IF(
        ISNUMBER(MATCH(E757, Elements!$A$2:$A$700, 0)),
        IF(
            INDEX(Elements!$C$2:$C$700, MATCH(E757, Elements!$A$2:$A$700, 0)) &lt;&gt; "",
            INDEX(Elements!$C$2:$C$700, MATCH(E757, Elements!$A$2:$A$700, 0)),
            "kosong"
        ),
        "tidak ditemukan"
    ),
    "ID tidak ditemukan"
)</f>
        <v>Ready production line</v>
      </c>
      <c r="I757" s="15" t="str">
        <f>IFERROR(
    IF(
        ISNUMBER(MATCH(F757, Elements!$A$2:$A$700, 0)),
        IF(
            INDEX(Elements!$C$2:$C$700, MATCH(F757, Elements!$A$2:$A$700, 0)) &lt;&gt; "",
            INDEX(Elements!$B$2:$B$700, MATCH(F757, Elements!$A$2:$A$700, 0)),
            "kosong"
        ),
        "tidak ditemukan"
    ),
    "ID tidak ditemukan"
)</f>
        <v>BusinessProcess</v>
      </c>
      <c r="J757" s="15" t="str">
        <f>IFERROR(
    IF(
        ISNUMBER(MATCH(F757, Elements!$A$2:$A$700, 0)),
        IF(
            INDEX(Elements!$C$2:$C$700, MATCH(F757, Elements!$A$2:$A$700, 0)) &lt;&gt; "",
            INDEX(Elements!$C$2:$C$700, MATCH(F757, Elements!$A$2:$A$700, 0)),
            "kosong"
        ),
        "tidak ditemukan"
    ),
    "ID tidak ditemukan"
)</f>
        <v>Produce order</v>
      </c>
      <c r="K757" s="15" t="str" cm="1">
        <f t="array" ref="K757">IF(
    AND(
        ISNUMBER(MATCH(SUBSTITUTE(G757, " ", ""), SUBSTITUTE(Sheet2!$AK$5:$AK$13, " ", ""), 0)),
        ISNUMBER(MATCH(SUBSTITUTE(I757, " ", ""), SUBSTITUTE(Sheet2!$AL$4:$BB$4, " ", ""), 0))
    ),
    IF(
        ISNUMBER(MATCH(B757, Sheet2!$BE$3:$BE$13, 0)),
        IF(
            ISNUMBER(MATCH(INDEX(Sheet2!$BD$3:$BD$13, MATCH(B757, Sheet2!$BE$3:$BE$13, 0)), Sheet2!$BD$3:$BD$13, 0)),
            "True",
            "False"
        ),
        "False"
    ),
    "Bukan pasangan yang dicari"
)</f>
        <v>Bukan pasangan yang dicari</v>
      </c>
      <c r="L757" s="15" t="str" cm="1">
        <f t="array" ref="L757">IF(
    AND(
        ISNUMBER(MATCH(SUBSTITUTE(G757, " ", ""), SUBSTITUTE(Sheet2!$AK$19:$AK$35, " ", ""), 0)),
        ISNUMBER(MATCH(SUBSTITUTE(I757, " ", ""), SUBSTITUTE(Sheet2!$AL$18:$AT$18, " ", ""), 0))
    ),
    IF(
        ISNUMBER(MATCH(B757, Sheet2!$BE$3:$BE$13, 0)),
        IF(
            ISNUMBER(MATCH(INDEX(Sheet2!$BD$3:$BD$13, MATCH(B757, Sheet2!$BE$3:$BE$13, 0)), Sheet2!$BD$3:$BD$13, 0)),
            "True",
            "False"
        ),
        "False"
    ),
    "Bukan pasangan yang dicari"
)</f>
        <v>Bukan pasangan yang dicari</v>
      </c>
    </row>
    <row r="758" spans="1:12" hidden="1" x14ac:dyDescent="0.25">
      <c r="A758" s="20">
        <v>8509</v>
      </c>
      <c r="B758" t="s">
        <v>13</v>
      </c>
      <c r="E758">
        <v>8505</v>
      </c>
      <c r="F758">
        <v>8506</v>
      </c>
      <c r="G758" s="15" t="str">
        <f>IFERROR(
    IF(
        ISNUMBER(MATCH(E758, Elements!$A$2:$A$700, 0)),
        IF(
            INDEX(Elements!$C$2:$C$700, MATCH(E758, Elements!$A$2:$A$700, 0)) &lt;&gt; "",
            INDEX(Elements!$B$2:$B$700, MATCH(E758, Elements!$A$2:$A$700, 0)),
            "kosong"
        ),
        "tidak ditemukan"
    ),
    "ID tidak ditemukan"
)</f>
        <v>Plateau</v>
      </c>
      <c r="H758" s="15" t="str">
        <f>IFERROR(
    IF(
        ISNUMBER(MATCH(E758, Elements!$A$2:$A$700, 0)),
        IF(
            INDEX(Elements!$C$2:$C$700, MATCH(E758, Elements!$A$2:$A$700, 0)) &lt;&gt; "",
            INDEX(Elements!$C$2:$C$700, MATCH(E758, Elements!$A$2:$A$700, 0)),
            "kosong"
        ),
        "tidak ditemukan"
    ),
    "ID tidak ditemukan"
)</f>
        <v>Baseline 2013</v>
      </c>
      <c r="I758" s="15" t="str">
        <f>IFERROR(
    IF(
        ISNUMBER(MATCH(F758, Elements!$A$2:$A$700, 0)),
        IF(
            INDEX(Elements!$C$2:$C$700, MATCH(F758, Elements!$A$2:$A$700, 0)) &lt;&gt; "",
            INDEX(Elements!$B$2:$B$700, MATCH(F758, Elements!$A$2:$A$700, 0)),
            "kosong"
        ),
        "tidak ditemukan"
    ),
    "ID tidak ditemukan"
)</f>
        <v>Plateau</v>
      </c>
      <c r="J758" s="15" t="str">
        <f>IFERROR(
    IF(
        ISNUMBER(MATCH(F758, Elements!$A$2:$A$700, 0)),
        IF(
            INDEX(Elements!$C$2:$C$700, MATCH(F758, Elements!$A$2:$A$700, 0)) &lt;&gt; "",
            INDEX(Elements!$C$2:$C$700, MATCH(F758, Elements!$A$2:$A$700, 0)),
            "kosong"
        ),
        "tidak ditemukan"
    ),
    "ID tidak ditemukan"
)</f>
        <v>Transition architecture2014</v>
      </c>
      <c r="K758" s="15" t="str" cm="1">
        <f t="array" ref="K758">IF(
    AND(
        ISNUMBER(MATCH(SUBSTITUTE(G758, " ", ""), SUBSTITUTE(Sheet2!$AK$5:$AK$13, " ", ""), 0)),
        ISNUMBER(MATCH(SUBSTITUTE(I758, " ", ""), SUBSTITUTE(Sheet2!$AL$4:$BB$4, " ", ""), 0))
    ),
    IF(
        ISNUMBER(MATCH(B758, Sheet2!$BE$3:$BE$13, 0)),
        IF(
            ISNUMBER(MATCH(INDEX(Sheet2!$BD$3:$BD$13, MATCH(B758, Sheet2!$BE$3:$BE$13, 0)), Sheet2!$BD$3:$BD$13, 0)),
            "True",
            "False"
        ),
        "False"
    ),
    "Bukan pasangan yang dicari"
)</f>
        <v>Bukan pasangan yang dicari</v>
      </c>
      <c r="L758" s="15" t="str" cm="1">
        <f t="array" ref="L758">IF(
    AND(
        ISNUMBER(MATCH(SUBSTITUTE(G758, " ", ""), SUBSTITUTE(Sheet2!$AK$19:$AK$35, " ", ""), 0)),
        ISNUMBER(MATCH(SUBSTITUTE(I758, " ", ""), SUBSTITUTE(Sheet2!$AL$18:$AT$18, " ", ""), 0))
    ),
    IF(
        ISNUMBER(MATCH(B758, Sheet2!$BE$3:$BE$13, 0)),
        IF(
            ISNUMBER(MATCH(INDEX(Sheet2!$BD$3:$BD$13, MATCH(B758, Sheet2!$BE$3:$BE$13, 0)), Sheet2!$BD$3:$BD$13, 0)),
            "True",
            "False"
        ),
        "False"
    ),
    "Bukan pasangan yang dicari"
)</f>
        <v>Bukan pasangan yang dicari</v>
      </c>
    </row>
    <row r="759" spans="1:12" hidden="1" x14ac:dyDescent="0.25">
      <c r="A759" s="20">
        <v>8510</v>
      </c>
      <c r="B759" t="s">
        <v>13</v>
      </c>
      <c r="E759">
        <v>8506</v>
      </c>
      <c r="F759">
        <v>8507</v>
      </c>
      <c r="G759" s="15" t="str">
        <f>IFERROR(
    IF(
        ISNUMBER(MATCH(E759, Elements!$A$2:$A$700, 0)),
        IF(
            INDEX(Elements!$C$2:$C$700, MATCH(E759, Elements!$A$2:$A$700, 0)) &lt;&gt; "",
            INDEX(Elements!$B$2:$B$700, MATCH(E759, Elements!$A$2:$A$700, 0)),
            "kosong"
        ),
        "tidak ditemukan"
    ),
    "ID tidak ditemukan"
)</f>
        <v>Plateau</v>
      </c>
      <c r="H759" s="15" t="str">
        <f>IFERROR(
    IF(
        ISNUMBER(MATCH(E759, Elements!$A$2:$A$700, 0)),
        IF(
            INDEX(Elements!$C$2:$C$700, MATCH(E759, Elements!$A$2:$A$700, 0)) &lt;&gt; "",
            INDEX(Elements!$C$2:$C$700, MATCH(E759, Elements!$A$2:$A$700, 0)),
            "kosong"
        ),
        "tidak ditemukan"
    ),
    "ID tidak ditemukan"
)</f>
        <v>Transition architecture2014</v>
      </c>
      <c r="I759" s="15" t="str">
        <f>IFERROR(
    IF(
        ISNUMBER(MATCH(F759, Elements!$A$2:$A$700, 0)),
        IF(
            INDEX(Elements!$C$2:$C$700, MATCH(F759, Elements!$A$2:$A$700, 0)) &lt;&gt; "",
            INDEX(Elements!$B$2:$B$700, MATCH(F759, Elements!$A$2:$A$700, 0)),
            "kosong"
        ),
        "tidak ditemukan"
    ),
    "ID tidak ditemukan"
)</f>
        <v>Plateau</v>
      </c>
      <c r="J759" s="15" t="str">
        <f>IFERROR(
    IF(
        ISNUMBER(MATCH(F759, Elements!$A$2:$A$700, 0)),
        IF(
            INDEX(Elements!$C$2:$C$700, MATCH(F759, Elements!$A$2:$A$700, 0)) &lt;&gt; "",
            INDEX(Elements!$C$2:$C$700, MATCH(F759, Elements!$A$2:$A$700, 0)),
            "kosong"
        ),
        "tidak ditemukan"
    ),
    "ID tidak ditemukan"
)</f>
        <v>Target architecture 2015</v>
      </c>
      <c r="K759" s="15" t="str" cm="1">
        <f t="array" ref="K759">IF(
    AND(
        ISNUMBER(MATCH(SUBSTITUTE(G759, " ", ""), SUBSTITUTE(Sheet2!$AK$5:$AK$13, " ", ""), 0)),
        ISNUMBER(MATCH(SUBSTITUTE(I759, " ", ""), SUBSTITUTE(Sheet2!$AL$4:$BB$4, " ", ""), 0))
    ),
    IF(
        ISNUMBER(MATCH(B759, Sheet2!$BE$3:$BE$13, 0)),
        IF(
            ISNUMBER(MATCH(INDEX(Sheet2!$BD$3:$BD$13, MATCH(B759, Sheet2!$BE$3:$BE$13, 0)), Sheet2!$BD$3:$BD$13, 0)),
            "True",
            "False"
        ),
        "False"
    ),
    "Bukan pasangan yang dicari"
)</f>
        <v>Bukan pasangan yang dicari</v>
      </c>
      <c r="L759" s="15" t="str" cm="1">
        <f t="array" ref="L759">IF(
    AND(
        ISNUMBER(MATCH(SUBSTITUTE(G759, " ", ""), SUBSTITUTE(Sheet2!$AK$19:$AK$35, " ", ""), 0)),
        ISNUMBER(MATCH(SUBSTITUTE(I759, " ", ""), SUBSTITUTE(Sheet2!$AL$18:$AT$18, " ", ""), 0))
    ),
    IF(
        ISNUMBER(MATCH(B759, Sheet2!$BE$3:$BE$13, 0)),
        IF(
            ISNUMBER(MATCH(INDEX(Sheet2!$BD$3:$BD$13, MATCH(B759, Sheet2!$BE$3:$BE$13, 0)), Sheet2!$BD$3:$BD$13, 0)),
            "True",
            "False"
        ),
        "False"
    ),
    "Bukan pasangan yang dicari"
)</f>
        <v>Bukan pasangan yang dicari</v>
      </c>
    </row>
    <row r="760" spans="1:12" hidden="1" x14ac:dyDescent="0.25">
      <c r="A760" s="20">
        <v>16155</v>
      </c>
      <c r="B760" t="s">
        <v>13</v>
      </c>
      <c r="E760">
        <v>14439</v>
      </c>
      <c r="F760">
        <v>14440</v>
      </c>
      <c r="G760" s="15" t="str">
        <f>IFERROR(
    IF(
        ISNUMBER(MATCH(E760, Elements!$A$2:$A$700, 0)),
        IF(
            INDEX(Elements!$C$2:$C$700, MATCH(E760, Elements!$A$2:$A$700, 0)) &lt;&gt; "",
            INDEX(Elements!$B$2:$B$700, MATCH(E760, Elements!$A$2:$A$700, 0)),
            "kosong"
        ),
        "tidak ditemukan"
    ),
    "ID tidak ditemukan"
)</f>
        <v>Plateau</v>
      </c>
      <c r="H760" s="15" t="str">
        <f>IFERROR(
    IF(
        ISNUMBER(MATCH(E760, Elements!$A$2:$A$700, 0)),
        IF(
            INDEX(Elements!$C$2:$C$700, MATCH(E760, Elements!$A$2:$A$700, 0)) &lt;&gt; "",
            INDEX(Elements!$C$2:$C$700, MATCH(E760, Elements!$A$2:$A$700, 0)),
            "kosong"
        ),
        "tidak ditemukan"
    ),
    "ID tidak ditemukan"
)</f>
        <v>Current state</v>
      </c>
      <c r="I760" s="15" t="str">
        <f>IFERROR(
    IF(
        ISNUMBER(MATCH(F760, Elements!$A$2:$A$700, 0)),
        IF(
            INDEX(Elements!$C$2:$C$700, MATCH(F760, Elements!$A$2:$A$700, 0)) &lt;&gt; "",
            INDEX(Elements!$B$2:$B$700, MATCH(F760, Elements!$A$2:$A$700, 0)),
            "kosong"
        ),
        "tidak ditemukan"
    ),
    "ID tidak ditemukan"
)</f>
        <v>Plateau</v>
      </c>
      <c r="J760" s="15" t="str">
        <f>IFERROR(
    IF(
        ISNUMBER(MATCH(F760, Elements!$A$2:$A$700, 0)),
        IF(
            INDEX(Elements!$C$2:$C$700, MATCH(F760, Elements!$A$2:$A$700, 0)) &lt;&gt; "",
            INDEX(Elements!$C$2:$C$700, MATCH(F760, Elements!$A$2:$A$700, 0)),
            "kosong"
        ),
        "tidak ditemukan"
    ),
    "ID tidak ditemukan"
)</f>
        <v>Transition state</v>
      </c>
      <c r="K760" s="15" t="str" cm="1">
        <f t="array" ref="K760">IF(
    AND(
        ISNUMBER(MATCH(SUBSTITUTE(G760, " ", ""), SUBSTITUTE(Sheet2!$AK$5:$AK$13, " ", ""), 0)),
        ISNUMBER(MATCH(SUBSTITUTE(I760, " ", ""), SUBSTITUTE(Sheet2!$AL$4:$BB$4, " ", ""), 0))
    ),
    IF(
        ISNUMBER(MATCH(B760, Sheet2!$BE$3:$BE$13, 0)),
        IF(
            ISNUMBER(MATCH(INDEX(Sheet2!$BD$3:$BD$13, MATCH(B760, Sheet2!$BE$3:$BE$13, 0)), Sheet2!$BD$3:$BD$13, 0)),
            "True",
            "False"
        ),
        "False"
    ),
    "Bukan pasangan yang dicari"
)</f>
        <v>Bukan pasangan yang dicari</v>
      </c>
      <c r="L760" s="15" t="str" cm="1">
        <f t="array" ref="L760">IF(
    AND(
        ISNUMBER(MATCH(SUBSTITUTE(G760, " ", ""), SUBSTITUTE(Sheet2!$AK$19:$AK$35, " ", ""), 0)),
        ISNUMBER(MATCH(SUBSTITUTE(I760, " ", ""), SUBSTITUTE(Sheet2!$AL$18:$AT$18, " ", ""), 0))
    ),
    IF(
        ISNUMBER(MATCH(B760, Sheet2!$BE$3:$BE$13, 0)),
        IF(
            ISNUMBER(MATCH(INDEX(Sheet2!$BD$3:$BD$13, MATCH(B760, Sheet2!$BE$3:$BE$13, 0)), Sheet2!$BD$3:$BD$13, 0)),
            "True",
            "False"
        ),
        "False"
    ),
    "Bukan pasangan yang dicari"
)</f>
        <v>Bukan pasangan yang dicari</v>
      </c>
    </row>
    <row r="761" spans="1:12" hidden="1" x14ac:dyDescent="0.25">
      <c r="A761" s="20">
        <v>16158</v>
      </c>
      <c r="B761" t="s">
        <v>13</v>
      </c>
      <c r="E761">
        <v>14440</v>
      </c>
      <c r="F761">
        <v>14441</v>
      </c>
      <c r="G761" s="15" t="str">
        <f>IFERROR(
    IF(
        ISNUMBER(MATCH(E761, Elements!$A$2:$A$700, 0)),
        IF(
            INDEX(Elements!$C$2:$C$700, MATCH(E761, Elements!$A$2:$A$700, 0)) &lt;&gt; "",
            INDEX(Elements!$B$2:$B$700, MATCH(E761, Elements!$A$2:$A$700, 0)),
            "kosong"
        ),
        "tidak ditemukan"
    ),
    "ID tidak ditemukan"
)</f>
        <v>Plateau</v>
      </c>
      <c r="H761" s="15" t="str">
        <f>IFERROR(
    IF(
        ISNUMBER(MATCH(E761, Elements!$A$2:$A$700, 0)),
        IF(
            INDEX(Elements!$C$2:$C$700, MATCH(E761, Elements!$A$2:$A$700, 0)) &lt;&gt; "",
            INDEX(Elements!$C$2:$C$700, MATCH(E761, Elements!$A$2:$A$700, 0)),
            "kosong"
        ),
        "tidak ditemukan"
    ),
    "ID tidak ditemukan"
)</f>
        <v>Transition state</v>
      </c>
      <c r="I761" s="15" t="str">
        <f>IFERROR(
    IF(
        ISNUMBER(MATCH(F761, Elements!$A$2:$A$700, 0)),
        IF(
            INDEX(Elements!$C$2:$C$700, MATCH(F761, Elements!$A$2:$A$700, 0)) &lt;&gt; "",
            INDEX(Elements!$B$2:$B$700, MATCH(F761, Elements!$A$2:$A$700, 0)),
            "kosong"
        ),
        "tidak ditemukan"
    ),
    "ID tidak ditemukan"
)</f>
        <v>Plateau</v>
      </c>
      <c r="J761" s="15" t="str">
        <f>IFERROR(
    IF(
        ISNUMBER(MATCH(F761, Elements!$A$2:$A$700, 0)),
        IF(
            INDEX(Elements!$C$2:$C$700, MATCH(F761, Elements!$A$2:$A$700, 0)) &lt;&gt; "",
            INDEX(Elements!$C$2:$C$700, MATCH(F761, Elements!$A$2:$A$700, 0)),
            "kosong"
        ),
        "tidak ditemukan"
    ),
    "ID tidak ditemukan"
)</f>
        <v>Target state</v>
      </c>
      <c r="K761" s="15" t="str" cm="1">
        <f t="array" ref="K761">IF(
    AND(
        ISNUMBER(MATCH(SUBSTITUTE(G761, " ", ""), SUBSTITUTE(Sheet2!$AK$5:$AK$13, " ", ""), 0)),
        ISNUMBER(MATCH(SUBSTITUTE(I761, " ", ""), SUBSTITUTE(Sheet2!$AL$4:$BB$4, " ", ""), 0))
    ),
    IF(
        ISNUMBER(MATCH(B761, Sheet2!$BE$3:$BE$13, 0)),
        IF(
            ISNUMBER(MATCH(INDEX(Sheet2!$BD$3:$BD$13, MATCH(B761, Sheet2!$BE$3:$BE$13, 0)), Sheet2!$BD$3:$BD$13, 0)),
            "True",
            "False"
        ),
        "False"
    ),
    "Bukan pasangan yang dicari"
)</f>
        <v>Bukan pasangan yang dicari</v>
      </c>
      <c r="L761" s="15" t="str" cm="1">
        <f t="array" ref="L761">IF(
    AND(
        ISNUMBER(MATCH(SUBSTITUTE(G761, " ", ""), SUBSTITUTE(Sheet2!$AK$19:$AK$35, " ", ""), 0)),
        ISNUMBER(MATCH(SUBSTITUTE(I761, " ", ""), SUBSTITUTE(Sheet2!$AL$18:$AT$18, " ", ""), 0))
    ),
    IF(
        ISNUMBER(MATCH(B761, Sheet2!$BE$3:$BE$13, 0)),
        IF(
            ISNUMBER(MATCH(INDEX(Sheet2!$BD$3:$BD$13, MATCH(B761, Sheet2!$BE$3:$BE$13, 0)), Sheet2!$BD$3:$BD$13, 0)),
            "True",
            "False"
        ),
        "False"
    ),
    "Bukan pasangan yang dicari"
)</f>
        <v>Bukan pasangan yang dicari</v>
      </c>
    </row>
  </sheetData>
  <autoFilter ref="A1:L761" xr:uid="{00000000-0001-0000-0100-000000000000}">
    <filterColumn colId="11">
      <filters>
        <filter val="True"/>
      </filters>
    </filterColumn>
    <sortState xmlns:xlrd2="http://schemas.microsoft.com/office/spreadsheetml/2017/richdata2" ref="A2:L62">
      <sortCondition ref="G1:G62"/>
    </sortState>
  </autoFilter>
  <conditionalFormatting sqref="K1:K1048576">
    <cfRule type="containsText" dxfId="1" priority="9" operator="containsText" text="True">
      <formula>NOT(ISERROR(SEARCH("True",K1)))</formula>
    </cfRule>
  </conditionalFormatting>
  <conditionalFormatting sqref="L1:L1048576">
    <cfRule type="containsText" dxfId="0" priority="10" operator="containsText" text="True">
      <formula>NOT(ISERROR(SEARCH("True",L1)))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ED030034-B96D-41C1-A970-70E937F9C384}">
            <xm:f>AND(ISNUMBER(MATCH(SUBSTITUTE($G1, " ", ""), SUBSTITUTE(Sheet2!$AK$19:$AK$35, " ", ""), 0)), $G1&lt;&gt;"")</xm:f>
            <x14:dxf>
              <font>
                <color theme="0"/>
              </font>
              <fill>
                <patternFill>
                  <bgColor theme="6"/>
                </patternFill>
              </fill>
            </x14:dxf>
          </x14:cfRule>
          <x14:cfRule type="expression" priority="4" id="{52FB3F4F-1C00-4D18-BFA1-52C75179A726}">
            <xm:f>AND(ISNUMBER(MATCH(SUBSTITUTE($G1, " ", ""), SUBSTITUTE(Sheet2!$AL$18:$AT$18, " ", ""), 0)), $G1&lt;&gt;"")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m:sqref>G1:G1048576</xm:sqref>
        </x14:conditionalFormatting>
        <x14:conditionalFormatting xmlns:xm="http://schemas.microsoft.com/office/excel/2006/main">
          <x14:cfRule type="expression" priority="1" id="{65AB7123-06A7-45CE-B501-B59C630388B2}">
            <xm:f>AND(ISNUMBER(MATCH(SUBSTITUTE($I1, " ", ""), SUBSTITUTE(Sheet2!$AL$18:$AT$18, " ", ""), 0)), $G1)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2" id="{38B68413-E4B1-4056-ADD6-EEA61754BDF9}">
            <xm:f>AND(ISNUMBER(MATCH(SUBSTITUTE($G1, " ", ""), SUBSTITUTE(Sheet2!$AK$19:$AK$35, " ", ""), 0)), $G1&lt;&gt;"")</xm:f>
            <x14:dxf>
              <font>
                <color theme="0"/>
              </font>
              <fill>
                <patternFill>
                  <bgColor theme="6"/>
                </patternFill>
              </fill>
            </x14:dxf>
          </x14:cfRule>
          <xm:sqref>I1:I1048576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36"/>
  <sheetViews>
    <sheetView topLeftCell="AG18" workbookViewId="0">
      <selection activeCell="AL18" sqref="AL18"/>
    </sheetView>
  </sheetViews>
  <sheetFormatPr defaultColWidth="14.42578125" defaultRowHeight="15" x14ac:dyDescent="0.25"/>
  <cols>
    <col min="37" max="37" width="24.140625" bestFit="1" customWidth="1"/>
  </cols>
  <sheetData>
    <row r="1" spans="1:57" x14ac:dyDescent="0.25">
      <c r="C1" s="7"/>
    </row>
    <row r="2" spans="1:57" x14ac:dyDescent="0.25">
      <c r="B2" s="21" t="s">
        <v>32</v>
      </c>
      <c r="C2" s="38"/>
      <c r="D2" s="39"/>
      <c r="E2" s="30" t="s">
        <v>33</v>
      </c>
      <c r="F2" s="36"/>
      <c r="G2" s="36"/>
      <c r="H2" s="36"/>
      <c r="I2" s="36"/>
      <c r="J2" s="36"/>
      <c r="K2" s="36"/>
      <c r="L2" s="36"/>
      <c r="M2" s="37"/>
      <c r="AI2" s="21" t="s">
        <v>32</v>
      </c>
      <c r="AJ2" s="22"/>
      <c r="AK2" s="23"/>
      <c r="AL2" s="30" t="s">
        <v>34</v>
      </c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2"/>
      <c r="BD2" s="2" t="s">
        <v>35</v>
      </c>
      <c r="BE2" s="2" t="s">
        <v>36</v>
      </c>
    </row>
    <row r="3" spans="1:57" x14ac:dyDescent="0.25">
      <c r="B3" s="24"/>
      <c r="C3" s="40"/>
      <c r="D3" s="41"/>
      <c r="E3" s="8"/>
      <c r="F3" s="9"/>
      <c r="G3" s="9"/>
      <c r="H3" s="9"/>
      <c r="I3" s="9"/>
      <c r="J3" s="9"/>
      <c r="K3" s="9"/>
      <c r="L3" s="9"/>
      <c r="M3" s="10"/>
      <c r="AI3" s="24"/>
      <c r="AJ3" s="25"/>
      <c r="AK3" s="26"/>
      <c r="AL3" s="11" t="e" vm="1">
        <v>#VALUE!</v>
      </c>
      <c r="AM3" s="11" t="e" vm="2">
        <v>#VALUE!</v>
      </c>
      <c r="AN3" s="11" t="e" vm="3">
        <v>#VALUE!</v>
      </c>
      <c r="AO3" s="11" t="e" vm="4">
        <v>#VALUE!</v>
      </c>
      <c r="AP3" s="11" t="e" vm="5">
        <v>#VALUE!</v>
      </c>
      <c r="AQ3" s="11" t="e" vm="6">
        <v>#VALUE!</v>
      </c>
      <c r="AR3" s="11" t="e" vm="7">
        <v>#VALUE!</v>
      </c>
      <c r="AS3" s="11" t="e" vm="8">
        <v>#VALUE!</v>
      </c>
      <c r="AT3" s="11" t="e" vm="9">
        <v>#VALUE!</v>
      </c>
      <c r="AU3" s="11" t="e" vm="10">
        <v>#VALUE!</v>
      </c>
      <c r="AV3" s="11" t="e" vm="11">
        <v>#VALUE!</v>
      </c>
      <c r="AW3" s="11" t="e" vm="12">
        <v>#VALUE!</v>
      </c>
      <c r="AX3" s="11" t="e" vm="13">
        <v>#VALUE!</v>
      </c>
      <c r="AY3" s="11" t="e" vm="14">
        <v>#VALUE!</v>
      </c>
      <c r="AZ3" s="11" t="e" vm="15">
        <v>#VALUE!</v>
      </c>
      <c r="BA3" s="11" t="e" vm="16">
        <v>#VALUE!</v>
      </c>
      <c r="BB3" s="11" t="e" vm="17">
        <v>#VALUE!</v>
      </c>
      <c r="BD3" s="2" t="s">
        <v>37</v>
      </c>
      <c r="BE3" s="4" t="s">
        <v>4</v>
      </c>
    </row>
    <row r="4" spans="1:57" ht="30" x14ac:dyDescent="0.25">
      <c r="A4" s="7"/>
      <c r="B4" s="42"/>
      <c r="C4" s="43"/>
      <c r="D4" s="44"/>
      <c r="E4" s="11" t="e" vm="18">
        <v>#VALUE!</v>
      </c>
      <c r="F4" s="11" t="e" vm="19">
        <v>#VALUE!</v>
      </c>
      <c r="G4" s="11" t="e" vm="20">
        <v>#VALUE!</v>
      </c>
      <c r="H4" s="11" t="e" vm="21">
        <v>#VALUE!</v>
      </c>
      <c r="I4" s="11" t="e" vm="19">
        <v>#VALUE!</v>
      </c>
      <c r="J4" s="11" t="e" vm="22">
        <v>#VALUE!</v>
      </c>
      <c r="K4" s="11" t="e" vm="23">
        <v>#VALUE!</v>
      </c>
      <c r="L4" s="11" t="e" vm="24">
        <v>#VALUE!</v>
      </c>
      <c r="M4" s="11" t="e" vm="25">
        <v>#VALUE!</v>
      </c>
      <c r="N4" s="7"/>
      <c r="AI4" s="27"/>
      <c r="AJ4" s="28"/>
      <c r="AK4" s="29"/>
      <c r="AL4" s="13" t="s">
        <v>22</v>
      </c>
      <c r="AM4" s="13" t="s">
        <v>21</v>
      </c>
      <c r="AN4" s="13" t="s">
        <v>38</v>
      </c>
      <c r="AO4" s="13" t="s">
        <v>39</v>
      </c>
      <c r="AP4" s="13" t="s">
        <v>40</v>
      </c>
      <c r="AQ4" s="13" t="s">
        <v>41</v>
      </c>
      <c r="AR4" s="13" t="s">
        <v>42</v>
      </c>
      <c r="AS4" s="13" t="s">
        <v>43</v>
      </c>
      <c r="AT4" s="13" t="s">
        <v>44</v>
      </c>
      <c r="AU4" s="13" t="s">
        <v>45</v>
      </c>
      <c r="AV4" s="13" t="s">
        <v>46</v>
      </c>
      <c r="AW4" s="13" t="s">
        <v>47</v>
      </c>
      <c r="AX4" s="13" t="s">
        <v>48</v>
      </c>
      <c r="AY4" s="13" t="s">
        <v>49</v>
      </c>
      <c r="AZ4" s="13" t="s">
        <v>50</v>
      </c>
      <c r="BA4" s="13" t="s">
        <v>51</v>
      </c>
      <c r="BB4" s="13" t="s">
        <v>52</v>
      </c>
      <c r="BD4" s="2" t="s">
        <v>53</v>
      </c>
      <c r="BE4" s="5" t="s">
        <v>8</v>
      </c>
    </row>
    <row r="5" spans="1:57" x14ac:dyDescent="0.25">
      <c r="B5" s="33" t="s">
        <v>33</v>
      </c>
      <c r="C5" s="11" t="e" vm="18">
        <v>#VALUE!</v>
      </c>
      <c r="D5" s="12" t="s">
        <v>54</v>
      </c>
      <c r="E5" s="11" t="s">
        <v>55</v>
      </c>
      <c r="F5" s="11" t="s">
        <v>56</v>
      </c>
      <c r="G5" s="11" t="s">
        <v>57</v>
      </c>
      <c r="H5" s="11" t="s">
        <v>58</v>
      </c>
      <c r="I5" s="11" t="s">
        <v>58</v>
      </c>
      <c r="J5" s="11" t="s">
        <v>58</v>
      </c>
      <c r="K5" s="11" t="s">
        <v>58</v>
      </c>
      <c r="L5" s="11" t="s">
        <v>58</v>
      </c>
      <c r="M5" s="11" t="s">
        <v>59</v>
      </c>
      <c r="AI5" s="33" t="s">
        <v>33</v>
      </c>
      <c r="AJ5" s="11" t="e" vm="26">
        <v>#VALUE!</v>
      </c>
      <c r="AK5" s="12" t="s">
        <v>54</v>
      </c>
      <c r="AL5" s="11" t="s">
        <v>56</v>
      </c>
      <c r="AM5" s="11" t="s">
        <v>56</v>
      </c>
      <c r="AN5" s="11" t="s">
        <v>56</v>
      </c>
      <c r="AO5" s="11" t="s">
        <v>56</v>
      </c>
      <c r="AP5" s="11" t="s">
        <v>56</v>
      </c>
      <c r="AQ5" s="11" t="s">
        <v>56</v>
      </c>
      <c r="AR5" s="11" t="s">
        <v>56</v>
      </c>
      <c r="AS5" s="11" t="s">
        <v>56</v>
      </c>
      <c r="AT5" s="11" t="s">
        <v>56</v>
      </c>
      <c r="AU5" s="11" t="s">
        <v>56</v>
      </c>
      <c r="AV5" s="11" t="s">
        <v>56</v>
      </c>
      <c r="AW5" s="11" t="s">
        <v>56</v>
      </c>
      <c r="AX5" s="11" t="s">
        <v>59</v>
      </c>
      <c r="AY5" s="11" t="s">
        <v>56</v>
      </c>
      <c r="AZ5" s="11" t="s">
        <v>56</v>
      </c>
      <c r="BA5" s="11" t="s">
        <v>56</v>
      </c>
      <c r="BB5" s="11" t="s">
        <v>59</v>
      </c>
      <c r="BD5" s="2" t="s">
        <v>60</v>
      </c>
      <c r="BE5" s="5" t="s">
        <v>9</v>
      </c>
    </row>
    <row r="6" spans="1:57" x14ac:dyDescent="0.25">
      <c r="B6" s="45"/>
      <c r="C6" s="11" t="e" vm="19">
        <v>#VALUE!</v>
      </c>
      <c r="D6" s="12" t="s">
        <v>61</v>
      </c>
      <c r="E6" s="11" t="s">
        <v>62</v>
      </c>
      <c r="F6" s="11" t="s">
        <v>63</v>
      </c>
      <c r="G6" s="11" t="s">
        <v>57</v>
      </c>
      <c r="H6" s="11" t="s">
        <v>58</v>
      </c>
      <c r="I6" s="11" t="s">
        <v>58</v>
      </c>
      <c r="J6" s="11" t="s">
        <v>58</v>
      </c>
      <c r="K6" s="11" t="s">
        <v>58</v>
      </c>
      <c r="L6" s="11" t="s">
        <v>58</v>
      </c>
      <c r="M6" s="11" t="s">
        <v>59</v>
      </c>
      <c r="AI6" s="34"/>
      <c r="AJ6" s="11" t="e" vm="27">
        <v>#VALUE!</v>
      </c>
      <c r="AK6" s="12" t="s">
        <v>61</v>
      </c>
      <c r="AL6" s="11" t="s">
        <v>56</v>
      </c>
      <c r="AM6" s="11" t="s">
        <v>56</v>
      </c>
      <c r="AN6" s="11" t="s">
        <v>56</v>
      </c>
      <c r="AO6" s="11" t="s">
        <v>56</v>
      </c>
      <c r="AP6" s="11" t="s">
        <v>56</v>
      </c>
      <c r="AQ6" s="11" t="s">
        <v>56</v>
      </c>
      <c r="AR6" s="11" t="s">
        <v>56</v>
      </c>
      <c r="AS6" s="11" t="s">
        <v>56</v>
      </c>
      <c r="AT6" s="11" t="s">
        <v>56</v>
      </c>
      <c r="AU6" s="11" t="s">
        <v>56</v>
      </c>
      <c r="AV6" s="11" t="s">
        <v>56</v>
      </c>
      <c r="AW6" s="11" t="s">
        <v>56</v>
      </c>
      <c r="AX6" s="11" t="s">
        <v>59</v>
      </c>
      <c r="AY6" s="11" t="s">
        <v>56</v>
      </c>
      <c r="AZ6" s="11" t="s">
        <v>56</v>
      </c>
      <c r="BA6" s="11" t="s">
        <v>56</v>
      </c>
      <c r="BB6" s="11" t="s">
        <v>59</v>
      </c>
      <c r="BD6" s="2" t="s">
        <v>64</v>
      </c>
      <c r="BE6" s="5" t="s">
        <v>5</v>
      </c>
    </row>
    <row r="7" spans="1:57" x14ac:dyDescent="0.25">
      <c r="B7" s="45"/>
      <c r="C7" s="11" t="e" vm="20">
        <v>#VALUE!</v>
      </c>
      <c r="D7" s="12" t="s">
        <v>65</v>
      </c>
      <c r="E7" s="11" t="s">
        <v>56</v>
      </c>
      <c r="F7" s="11" t="s">
        <v>56</v>
      </c>
      <c r="G7" s="11" t="s">
        <v>63</v>
      </c>
      <c r="H7" s="11" t="s">
        <v>56</v>
      </c>
      <c r="I7" s="11" t="s">
        <v>56</v>
      </c>
      <c r="J7" s="11" t="s">
        <v>56</v>
      </c>
      <c r="K7" s="11" t="s">
        <v>56</v>
      </c>
      <c r="L7" s="11" t="s">
        <v>66</v>
      </c>
      <c r="M7" s="11" t="s">
        <v>59</v>
      </c>
      <c r="AI7" s="34"/>
      <c r="AJ7" s="11" t="e" vm="28">
        <v>#VALUE!</v>
      </c>
      <c r="AK7" s="12" t="s">
        <v>65</v>
      </c>
      <c r="AL7" s="11" t="s">
        <v>56</v>
      </c>
      <c r="AM7" s="11" t="s">
        <v>56</v>
      </c>
      <c r="AN7" s="11" t="s">
        <v>56</v>
      </c>
      <c r="AO7" s="11" t="s">
        <v>56</v>
      </c>
      <c r="AP7" s="11" t="s">
        <v>56</v>
      </c>
      <c r="AQ7" s="11" t="s">
        <v>56</v>
      </c>
      <c r="AR7" s="11" t="s">
        <v>56</v>
      </c>
      <c r="AS7" s="11" t="s">
        <v>56</v>
      </c>
      <c r="AT7" s="11" t="s">
        <v>56</v>
      </c>
      <c r="AU7" s="11" t="s">
        <v>56</v>
      </c>
      <c r="AV7" s="11" t="s">
        <v>56</v>
      </c>
      <c r="AW7" s="11" t="s">
        <v>56</v>
      </c>
      <c r="AX7" s="11" t="s">
        <v>59</v>
      </c>
      <c r="AY7" s="11" t="s">
        <v>56</v>
      </c>
      <c r="AZ7" s="11" t="s">
        <v>56</v>
      </c>
      <c r="BA7" s="11" t="s">
        <v>56</v>
      </c>
      <c r="BB7" s="11" t="s">
        <v>59</v>
      </c>
      <c r="BD7" s="2" t="s">
        <v>67</v>
      </c>
      <c r="BE7" s="5" t="s">
        <v>6</v>
      </c>
    </row>
    <row r="8" spans="1:57" x14ac:dyDescent="0.25">
      <c r="B8" s="45"/>
      <c r="C8" s="11" t="e" vm="21">
        <v>#VALUE!</v>
      </c>
      <c r="D8" s="12" t="s">
        <v>68</v>
      </c>
      <c r="E8" s="11" t="s">
        <v>56</v>
      </c>
      <c r="F8" s="11" t="s">
        <v>56</v>
      </c>
      <c r="G8" s="11" t="s">
        <v>56</v>
      </c>
      <c r="H8" s="11" t="s">
        <v>63</v>
      </c>
      <c r="I8" s="11" t="s">
        <v>69</v>
      </c>
      <c r="J8" s="11" t="s">
        <v>69</v>
      </c>
      <c r="K8" s="11" t="s">
        <v>56</v>
      </c>
      <c r="L8" s="11" t="s">
        <v>66</v>
      </c>
      <c r="M8" s="11" t="s">
        <v>59</v>
      </c>
      <c r="AI8" s="34"/>
      <c r="AJ8" s="11" t="e" vm="29">
        <v>#VALUE!</v>
      </c>
      <c r="AK8" s="12" t="s">
        <v>68</v>
      </c>
      <c r="AL8" s="11" t="s">
        <v>56</v>
      </c>
      <c r="AM8" s="3" t="s">
        <v>56</v>
      </c>
      <c r="AN8" s="11" t="s">
        <v>56</v>
      </c>
      <c r="AO8" s="11" t="s">
        <v>56</v>
      </c>
      <c r="AP8" s="11" t="s">
        <v>56</v>
      </c>
      <c r="AQ8" s="11" t="s">
        <v>56</v>
      </c>
      <c r="AR8" s="11" t="s">
        <v>56</v>
      </c>
      <c r="AS8" s="11" t="s">
        <v>56</v>
      </c>
      <c r="AT8" s="11" t="s">
        <v>56</v>
      </c>
      <c r="AU8" s="11" t="s">
        <v>56</v>
      </c>
      <c r="AV8" s="11" t="s">
        <v>56</v>
      </c>
      <c r="AW8" s="11" t="s">
        <v>56</v>
      </c>
      <c r="AX8" s="11" t="s">
        <v>59</v>
      </c>
      <c r="AY8" s="11" t="s">
        <v>56</v>
      </c>
      <c r="AZ8" s="11" t="s">
        <v>56</v>
      </c>
      <c r="BA8" s="11" t="s">
        <v>56</v>
      </c>
      <c r="BB8" s="11" t="s">
        <v>59</v>
      </c>
      <c r="BD8" s="2" t="s">
        <v>70</v>
      </c>
      <c r="BE8" s="5" t="s">
        <v>71</v>
      </c>
    </row>
    <row r="9" spans="1:57" x14ac:dyDescent="0.25">
      <c r="B9" s="45"/>
      <c r="C9" s="11" t="e" vm="19">
        <v>#VALUE!</v>
      </c>
      <c r="D9" s="12" t="s">
        <v>72</v>
      </c>
      <c r="E9" s="11" t="s">
        <v>56</v>
      </c>
      <c r="F9" s="11" t="s">
        <v>56</v>
      </c>
      <c r="G9" s="11" t="s">
        <v>56</v>
      </c>
      <c r="H9" s="11" t="s">
        <v>69</v>
      </c>
      <c r="I9" s="11" t="s">
        <v>63</v>
      </c>
      <c r="J9" s="11" t="s">
        <v>69</v>
      </c>
      <c r="K9" s="11" t="s">
        <v>56</v>
      </c>
      <c r="L9" s="11" t="s">
        <v>66</v>
      </c>
      <c r="M9" s="11" t="s">
        <v>59</v>
      </c>
      <c r="AI9" s="34"/>
      <c r="AJ9" s="11" t="e" vm="30">
        <v>#VALUE!</v>
      </c>
      <c r="AK9" s="12" t="s">
        <v>72</v>
      </c>
      <c r="AL9" s="11" t="s">
        <v>56</v>
      </c>
      <c r="AM9" s="11" t="s">
        <v>56</v>
      </c>
      <c r="AN9" s="11" t="s">
        <v>56</v>
      </c>
      <c r="AO9" s="11" t="s">
        <v>56</v>
      </c>
      <c r="AP9" s="11" t="s">
        <v>56</v>
      </c>
      <c r="AQ9" s="11" t="s">
        <v>56</v>
      </c>
      <c r="AR9" s="11" t="s">
        <v>56</v>
      </c>
      <c r="AS9" s="11" t="s">
        <v>56</v>
      </c>
      <c r="AT9" s="11" t="s">
        <v>56</v>
      </c>
      <c r="AU9" s="11" t="s">
        <v>56</v>
      </c>
      <c r="AV9" s="11" t="s">
        <v>56</v>
      </c>
      <c r="AW9" s="11" t="s">
        <v>56</v>
      </c>
      <c r="AX9" s="11" t="s">
        <v>59</v>
      </c>
      <c r="AY9" s="11" t="s">
        <v>56</v>
      </c>
      <c r="AZ9" s="11" t="s">
        <v>56</v>
      </c>
      <c r="BA9" s="11" t="s">
        <v>56</v>
      </c>
      <c r="BB9" s="11" t="s">
        <v>59</v>
      </c>
      <c r="BD9" s="2" t="s">
        <v>73</v>
      </c>
      <c r="BE9" s="5" t="s">
        <v>7</v>
      </c>
    </row>
    <row r="10" spans="1:57" x14ac:dyDescent="0.25">
      <c r="B10" s="45"/>
      <c r="C10" s="11" t="e" vm="22">
        <v>#VALUE!</v>
      </c>
      <c r="D10" s="12" t="s">
        <v>74</v>
      </c>
      <c r="E10" s="11" t="s">
        <v>56</v>
      </c>
      <c r="F10" s="11" t="s">
        <v>56</v>
      </c>
      <c r="G10" s="11" t="s">
        <v>56</v>
      </c>
      <c r="H10" s="11" t="s">
        <v>69</v>
      </c>
      <c r="I10" s="11" t="s">
        <v>69</v>
      </c>
      <c r="J10" s="11" t="s">
        <v>63</v>
      </c>
      <c r="K10" s="11" t="s">
        <v>56</v>
      </c>
      <c r="L10" s="11" t="s">
        <v>66</v>
      </c>
      <c r="M10" s="11" t="s">
        <v>59</v>
      </c>
      <c r="AI10" s="34"/>
      <c r="AJ10" s="11" t="e" vm="31">
        <v>#VALUE!</v>
      </c>
      <c r="AK10" s="12" t="s">
        <v>74</v>
      </c>
      <c r="AL10" s="11" t="s">
        <v>56</v>
      </c>
      <c r="AM10" s="11" t="s">
        <v>56</v>
      </c>
      <c r="AN10" s="11" t="s">
        <v>56</v>
      </c>
      <c r="AO10" s="11" t="s">
        <v>56</v>
      </c>
      <c r="AP10" s="11" t="s">
        <v>56</v>
      </c>
      <c r="AQ10" s="11" t="s">
        <v>56</v>
      </c>
      <c r="AR10" s="11" t="s">
        <v>56</v>
      </c>
      <c r="AS10" s="11" t="s">
        <v>56</v>
      </c>
      <c r="AT10" s="11" t="s">
        <v>56</v>
      </c>
      <c r="AU10" s="11" t="s">
        <v>56</v>
      </c>
      <c r="AV10" s="11" t="s">
        <v>56</v>
      </c>
      <c r="AW10" s="11" t="s">
        <v>56</v>
      </c>
      <c r="AX10" s="11" t="s">
        <v>59</v>
      </c>
      <c r="AY10" s="11" t="s">
        <v>56</v>
      </c>
      <c r="AZ10" s="11" t="s">
        <v>56</v>
      </c>
      <c r="BA10" s="11" t="s">
        <v>56</v>
      </c>
      <c r="BB10" s="11" t="s">
        <v>59</v>
      </c>
      <c r="BD10" s="2" t="s">
        <v>75</v>
      </c>
      <c r="BE10" s="5" t="s">
        <v>10</v>
      </c>
    </row>
    <row r="11" spans="1:57" x14ac:dyDescent="0.25">
      <c r="B11" s="45"/>
      <c r="C11" s="11" t="e" vm="23">
        <v>#VALUE!</v>
      </c>
      <c r="D11" s="12" t="s">
        <v>76</v>
      </c>
      <c r="E11" s="11" t="s">
        <v>56</v>
      </c>
      <c r="F11" s="11" t="s">
        <v>56</v>
      </c>
      <c r="G11" s="11" t="s">
        <v>56</v>
      </c>
      <c r="H11" s="11" t="s">
        <v>56</v>
      </c>
      <c r="I11" s="11" t="s">
        <v>56</v>
      </c>
      <c r="J11" s="11" t="s">
        <v>56</v>
      </c>
      <c r="K11" s="11" t="s">
        <v>63</v>
      </c>
      <c r="L11" s="11" t="s">
        <v>56</v>
      </c>
      <c r="M11" s="11" t="s">
        <v>59</v>
      </c>
      <c r="AI11" s="34"/>
      <c r="AJ11" s="11" t="e" vm="32">
        <v>#VALUE!</v>
      </c>
      <c r="AK11" s="12" t="s">
        <v>76</v>
      </c>
      <c r="AL11" s="11" t="s">
        <v>56</v>
      </c>
      <c r="AM11" s="11" t="s">
        <v>56</v>
      </c>
      <c r="AN11" s="11" t="s">
        <v>56</v>
      </c>
      <c r="AO11" s="11" t="s">
        <v>56</v>
      </c>
      <c r="AP11" s="11" t="s">
        <v>56</v>
      </c>
      <c r="AQ11" s="11" t="s">
        <v>56</v>
      </c>
      <c r="AR11" s="11" t="s">
        <v>56</v>
      </c>
      <c r="AS11" s="11" t="s">
        <v>56</v>
      </c>
      <c r="AT11" s="11" t="s">
        <v>56</v>
      </c>
      <c r="AU11" s="11" t="s">
        <v>56</v>
      </c>
      <c r="AV11" s="11" t="s">
        <v>56</v>
      </c>
      <c r="AW11" s="11" t="s">
        <v>56</v>
      </c>
      <c r="AX11" s="11" t="s">
        <v>59</v>
      </c>
      <c r="AY11" s="11" t="s">
        <v>56</v>
      </c>
      <c r="AZ11" s="11" t="s">
        <v>56</v>
      </c>
      <c r="BA11" s="11" t="s">
        <v>56</v>
      </c>
      <c r="BB11" s="11" t="s">
        <v>59</v>
      </c>
      <c r="BD11" s="2" t="s">
        <v>77</v>
      </c>
      <c r="BE11" s="5" t="s">
        <v>12</v>
      </c>
    </row>
    <row r="12" spans="1:57" x14ac:dyDescent="0.25">
      <c r="B12" s="45"/>
      <c r="C12" s="11" t="e" vm="24">
        <v>#VALUE!</v>
      </c>
      <c r="D12" s="12" t="s">
        <v>78</v>
      </c>
      <c r="E12" s="11" t="s">
        <v>56</v>
      </c>
      <c r="F12" s="11" t="s">
        <v>56</v>
      </c>
      <c r="G12" s="11" t="s">
        <v>56</v>
      </c>
      <c r="H12" s="11" t="s">
        <v>56</v>
      </c>
      <c r="I12" s="11" t="s">
        <v>56</v>
      </c>
      <c r="J12" s="11" t="s">
        <v>56</v>
      </c>
      <c r="K12" s="11" t="s">
        <v>56</v>
      </c>
      <c r="L12" s="11" t="s">
        <v>63</v>
      </c>
      <c r="M12" s="11" t="s">
        <v>59</v>
      </c>
      <c r="AI12" s="34"/>
      <c r="AJ12" s="11" t="e" vm="33">
        <v>#VALUE!</v>
      </c>
      <c r="AK12" s="12" t="s">
        <v>78</v>
      </c>
      <c r="AL12" s="11" t="s">
        <v>56</v>
      </c>
      <c r="AM12" s="11" t="s">
        <v>56</v>
      </c>
      <c r="AN12" s="11" t="s">
        <v>56</v>
      </c>
      <c r="AO12" s="11" t="s">
        <v>56</v>
      </c>
      <c r="AP12" s="11" t="s">
        <v>56</v>
      </c>
      <c r="AQ12" s="11" t="s">
        <v>56</v>
      </c>
      <c r="AR12" s="11" t="s">
        <v>56</v>
      </c>
      <c r="AS12" s="11" t="s">
        <v>56</v>
      </c>
      <c r="AT12" s="11" t="s">
        <v>56</v>
      </c>
      <c r="AU12" s="11" t="s">
        <v>56</v>
      </c>
      <c r="AV12" s="11" t="s">
        <v>56</v>
      </c>
      <c r="AW12" s="11" t="s">
        <v>56</v>
      </c>
      <c r="AX12" s="11" t="s">
        <v>59</v>
      </c>
      <c r="AY12" s="11" t="s">
        <v>56</v>
      </c>
      <c r="AZ12" s="11" t="s">
        <v>56</v>
      </c>
      <c r="BA12" s="11" t="s">
        <v>56</v>
      </c>
      <c r="BB12" s="11" t="s">
        <v>59</v>
      </c>
      <c r="BD12" s="2" t="s">
        <v>79</v>
      </c>
      <c r="BE12" s="5" t="s">
        <v>13</v>
      </c>
    </row>
    <row r="13" spans="1:57" x14ac:dyDescent="0.25">
      <c r="B13" s="46"/>
      <c r="C13" s="11" t="e" vm="25">
        <v>#VALUE!</v>
      </c>
      <c r="D13" s="12" t="s">
        <v>80</v>
      </c>
      <c r="E13" s="11" t="s">
        <v>73</v>
      </c>
      <c r="F13" s="11" t="s">
        <v>73</v>
      </c>
      <c r="G13" s="11" t="s">
        <v>73</v>
      </c>
      <c r="H13" s="11" t="s">
        <v>73</v>
      </c>
      <c r="I13" s="11" t="s">
        <v>73</v>
      </c>
      <c r="J13" s="11" t="s">
        <v>73</v>
      </c>
      <c r="K13" s="11" t="s">
        <v>73</v>
      </c>
      <c r="L13" s="11" t="s">
        <v>73</v>
      </c>
      <c r="M13" s="11" t="s">
        <v>81</v>
      </c>
      <c r="AI13" s="35"/>
      <c r="AJ13" s="11" t="e" vm="34">
        <v>#VALUE!</v>
      </c>
      <c r="AK13" s="12" t="s">
        <v>80</v>
      </c>
      <c r="AL13" s="11" t="s">
        <v>73</v>
      </c>
      <c r="AM13" s="11" t="s">
        <v>73</v>
      </c>
      <c r="AN13" s="11" t="s">
        <v>73</v>
      </c>
      <c r="AO13" s="11" t="s">
        <v>73</v>
      </c>
      <c r="AP13" s="11" t="s">
        <v>73</v>
      </c>
      <c r="AQ13" s="11" t="s">
        <v>73</v>
      </c>
      <c r="AR13" s="11" t="s">
        <v>73</v>
      </c>
      <c r="AS13" s="11" t="s">
        <v>73</v>
      </c>
      <c r="AT13" s="11" t="s">
        <v>73</v>
      </c>
      <c r="AU13" s="11" t="s">
        <v>73</v>
      </c>
      <c r="AV13" s="11" t="s">
        <v>73</v>
      </c>
      <c r="AW13" s="11" t="s">
        <v>73</v>
      </c>
      <c r="AX13" s="11" t="s">
        <v>73</v>
      </c>
      <c r="AY13" s="11" t="s">
        <v>73</v>
      </c>
      <c r="AZ13" s="11" t="s">
        <v>73</v>
      </c>
      <c r="BA13" s="11" t="s">
        <v>73</v>
      </c>
      <c r="BB13" s="11" t="s">
        <v>73</v>
      </c>
      <c r="BD13" s="2" t="s">
        <v>82</v>
      </c>
      <c r="BE13" s="5" t="s">
        <v>11</v>
      </c>
    </row>
    <row r="14" spans="1:57" x14ac:dyDescent="0.25">
      <c r="C14" s="7"/>
    </row>
    <row r="15" spans="1:57" x14ac:dyDescent="0.25">
      <c r="C15" s="7"/>
    </row>
    <row r="16" spans="1:57" x14ac:dyDescent="0.25">
      <c r="B16" s="21" t="s">
        <v>32</v>
      </c>
      <c r="C16" s="38"/>
      <c r="D16" s="39"/>
      <c r="E16" s="30" t="s">
        <v>34</v>
      </c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7"/>
      <c r="AI16" s="21" t="s">
        <v>32</v>
      </c>
      <c r="AJ16" s="22"/>
      <c r="AK16" s="23"/>
      <c r="AL16" s="30" t="s">
        <v>33</v>
      </c>
      <c r="AM16" s="31"/>
      <c r="AN16" s="31"/>
      <c r="AO16" s="31"/>
      <c r="AP16" s="31"/>
      <c r="AQ16" s="31"/>
      <c r="AR16" s="31"/>
      <c r="AS16" s="31"/>
      <c r="AT16" s="32"/>
    </row>
    <row r="17" spans="2:51" x14ac:dyDescent="0.25">
      <c r="B17" s="24"/>
      <c r="C17" s="40"/>
      <c r="D17" s="41"/>
      <c r="E17" s="11" t="e" vm="35">
        <v>#VALUE!</v>
      </c>
      <c r="F17" s="11" t="e" vm="36">
        <v>#VALUE!</v>
      </c>
      <c r="G17" s="11" t="e" vm="37">
        <v>#VALUE!</v>
      </c>
      <c r="H17" s="11" t="e" vm="38">
        <v>#VALUE!</v>
      </c>
      <c r="I17" s="11" t="e" vm="39">
        <v>#VALUE!</v>
      </c>
      <c r="J17" s="11" t="e" vm="40">
        <v>#VALUE!</v>
      </c>
      <c r="K17" s="11" t="e" vm="41">
        <v>#VALUE!</v>
      </c>
      <c r="L17" s="11" t="e" vm="42">
        <v>#VALUE!</v>
      </c>
      <c r="M17" s="11" t="e" vm="43">
        <v>#VALUE!</v>
      </c>
      <c r="N17" s="11" t="e" vm="44">
        <v>#VALUE!</v>
      </c>
      <c r="O17" s="11" t="e" vm="45">
        <v>#VALUE!</v>
      </c>
      <c r="P17" s="11" t="e" vm="46">
        <v>#VALUE!</v>
      </c>
      <c r="Q17" s="11" t="e" vm="47">
        <v>#VALUE!</v>
      </c>
      <c r="R17" s="11" t="e" vm="48">
        <v>#VALUE!</v>
      </c>
      <c r="S17" s="11" t="e" vm="49">
        <v>#VALUE!</v>
      </c>
      <c r="T17" s="11" t="e" vm="50">
        <v>#VALUE!</v>
      </c>
      <c r="U17" s="11" t="e" vm="51">
        <v>#VALUE!</v>
      </c>
      <c r="AI17" s="24"/>
      <c r="AJ17" s="25"/>
      <c r="AK17" s="26"/>
      <c r="AL17" s="11" t="e" vm="18">
        <v>#VALUE!</v>
      </c>
      <c r="AM17" s="11" t="e" vm="19">
        <v>#VALUE!</v>
      </c>
      <c r="AN17" s="11" t="e" vm="20">
        <v>#VALUE!</v>
      </c>
      <c r="AO17" s="11" t="e" vm="21">
        <v>#VALUE!</v>
      </c>
      <c r="AP17" s="11" t="e" vm="19">
        <v>#VALUE!</v>
      </c>
      <c r="AQ17" s="11" t="e" vm="22">
        <v>#VALUE!</v>
      </c>
      <c r="AR17" s="11" t="e" vm="23">
        <v>#VALUE!</v>
      </c>
      <c r="AS17" s="11" t="e" vm="24">
        <v>#VALUE!</v>
      </c>
      <c r="AT17" s="11" t="e" vm="25">
        <v>#VALUE!</v>
      </c>
    </row>
    <row r="18" spans="2:51" ht="30" x14ac:dyDescent="0.25">
      <c r="B18" s="42"/>
      <c r="C18" s="43"/>
      <c r="D18" s="44"/>
      <c r="E18" s="14" t="s">
        <v>22</v>
      </c>
      <c r="F18" s="14" t="s">
        <v>21</v>
      </c>
      <c r="G18" s="14" t="s">
        <v>38</v>
      </c>
      <c r="H18" s="14" t="s">
        <v>39</v>
      </c>
      <c r="I18" s="14" t="s">
        <v>40</v>
      </c>
      <c r="J18" s="14" t="s">
        <v>41</v>
      </c>
      <c r="K18" s="14" t="s">
        <v>42</v>
      </c>
      <c r="L18" s="14" t="s">
        <v>43</v>
      </c>
      <c r="M18" s="14" t="s">
        <v>44</v>
      </c>
      <c r="N18" s="14" t="s">
        <v>45</v>
      </c>
      <c r="O18" s="14" t="s">
        <v>46</v>
      </c>
      <c r="P18" s="14" t="s">
        <v>47</v>
      </c>
      <c r="Q18" s="14" t="s">
        <v>48</v>
      </c>
      <c r="R18" s="14" t="s">
        <v>49</v>
      </c>
      <c r="S18" s="14" t="s">
        <v>50</v>
      </c>
      <c r="T18" s="14" t="s">
        <v>51</v>
      </c>
      <c r="U18" s="14" t="s">
        <v>52</v>
      </c>
      <c r="AI18" s="27"/>
      <c r="AJ18" s="28"/>
      <c r="AK18" s="29"/>
      <c r="AL18" s="13" t="s">
        <v>54</v>
      </c>
      <c r="AM18" s="13" t="s">
        <v>61</v>
      </c>
      <c r="AN18" s="13" t="s">
        <v>65</v>
      </c>
      <c r="AO18" s="13" t="s">
        <v>68</v>
      </c>
      <c r="AP18" s="13" t="s">
        <v>72</v>
      </c>
      <c r="AQ18" s="13" t="s">
        <v>74</v>
      </c>
      <c r="AR18" s="13" t="s">
        <v>76</v>
      </c>
      <c r="AS18" s="13" t="s">
        <v>78</v>
      </c>
      <c r="AT18" s="13" t="s">
        <v>80</v>
      </c>
      <c r="AV18" s="4" t="s">
        <v>9</v>
      </c>
      <c r="AW18" t="str" cm="1">
        <f t="array" ref="AW18">IF(
    AND(
        ISNUMBER(MATCH(SUBSTITUTE(AV21, " ", ""), SUBSTITUTE(AK5:AK13, " ", ""), 0)),
        ISNUMBER(MATCH(SUBSTITUTE(AW21, " ", ""), SUBSTITUTE(AL4:BE4, " ", ""), 0))
    ),
    IF(
        ISNUMBER(MATCH(AV18, BE3:BE13, 0)),
        IF(
            ISNUMBER(MATCH(INDEX(BD3:BD13, MATCH(AV18, BE3:BE13, 0)), BD3:BD13, 0)),
            "True",
            "False"
        ),
        "Error: AV18 tidak ditemukan di perpotongan"
    ),
    "Error: Salah satu atau kedua input tidak ditemukan atau tidak berpotongan"
)</f>
        <v>True</v>
      </c>
    </row>
    <row r="19" spans="2:51" x14ac:dyDescent="0.25">
      <c r="B19" s="33" t="s">
        <v>34</v>
      </c>
      <c r="C19" s="11" t="e" vm="52">
        <v>#VALUE!</v>
      </c>
      <c r="D19" s="12" t="s">
        <v>22</v>
      </c>
      <c r="E19" s="11" t="s">
        <v>83</v>
      </c>
      <c r="F19" s="11" t="s">
        <v>84</v>
      </c>
      <c r="G19" s="11" t="s">
        <v>84</v>
      </c>
      <c r="H19" s="11" t="s">
        <v>56</v>
      </c>
      <c r="I19" s="11" t="s">
        <v>84</v>
      </c>
      <c r="J19" s="11" t="s">
        <v>56</v>
      </c>
      <c r="K19" s="11" t="s">
        <v>56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85</v>
      </c>
      <c r="R19" s="11" t="s">
        <v>84</v>
      </c>
      <c r="S19" s="11" t="s">
        <v>86</v>
      </c>
      <c r="T19" s="11" t="s">
        <v>56</v>
      </c>
      <c r="U19" s="11" t="s">
        <v>85</v>
      </c>
      <c r="AI19" s="33" t="s">
        <v>34</v>
      </c>
      <c r="AJ19" s="11" t="e" vm="53">
        <v>#VALUE!</v>
      </c>
      <c r="AK19" s="12" t="s">
        <v>22</v>
      </c>
      <c r="AL19" s="11" t="s">
        <v>87</v>
      </c>
      <c r="AM19" s="11" t="s">
        <v>87</v>
      </c>
      <c r="AN19" s="11" t="s">
        <v>87</v>
      </c>
      <c r="AO19" s="11" t="s">
        <v>87</v>
      </c>
      <c r="AP19" s="11" t="s">
        <v>87</v>
      </c>
      <c r="AQ19" s="11" t="s">
        <v>87</v>
      </c>
      <c r="AR19" s="11" t="s">
        <v>87</v>
      </c>
      <c r="AS19" s="11" t="s">
        <v>87</v>
      </c>
      <c r="AT19" s="11" t="s">
        <v>59</v>
      </c>
    </row>
    <row r="20" spans="2:51" x14ac:dyDescent="0.25">
      <c r="B20" s="45"/>
      <c r="C20" s="11" t="e" vm="54">
        <v>#VALUE!</v>
      </c>
      <c r="D20" s="12" t="s">
        <v>21</v>
      </c>
      <c r="E20" s="11" t="s">
        <v>56</v>
      </c>
      <c r="F20" s="11" t="s">
        <v>63</v>
      </c>
      <c r="G20" s="11" t="s">
        <v>84</v>
      </c>
      <c r="H20" s="11" t="s">
        <v>56</v>
      </c>
      <c r="I20" s="11" t="s">
        <v>84</v>
      </c>
      <c r="J20" s="11" t="s">
        <v>56</v>
      </c>
      <c r="K20" s="11" t="s">
        <v>56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85</v>
      </c>
      <c r="R20" s="11" t="s">
        <v>56</v>
      </c>
      <c r="S20" s="11" t="s">
        <v>56</v>
      </c>
      <c r="T20" s="11" t="s">
        <v>56</v>
      </c>
      <c r="U20" s="11" t="s">
        <v>59</v>
      </c>
      <c r="AI20" s="34"/>
      <c r="AJ20" s="11" t="e" vm="55">
        <v>#VALUE!</v>
      </c>
      <c r="AK20" s="12" t="s">
        <v>21</v>
      </c>
      <c r="AL20" s="11" t="s">
        <v>87</v>
      </c>
      <c r="AM20" s="11" t="s">
        <v>87</v>
      </c>
      <c r="AN20" s="11" t="s">
        <v>87</v>
      </c>
      <c r="AO20" s="11" t="s">
        <v>87</v>
      </c>
      <c r="AP20" s="11" t="s">
        <v>87</v>
      </c>
      <c r="AQ20" s="11" t="s">
        <v>87</v>
      </c>
      <c r="AR20" s="11" t="s">
        <v>87</v>
      </c>
      <c r="AS20" s="11" t="s">
        <v>87</v>
      </c>
      <c r="AT20" s="11" t="s">
        <v>59</v>
      </c>
      <c r="AV20" s="6" t="s">
        <v>19</v>
      </c>
      <c r="AW20" s="6" t="s">
        <v>22</v>
      </c>
    </row>
    <row r="21" spans="2:51" x14ac:dyDescent="0.25">
      <c r="B21" s="45"/>
      <c r="C21" s="11" t="e" vm="56">
        <v>#VALUE!</v>
      </c>
      <c r="D21" s="12" t="s">
        <v>38</v>
      </c>
      <c r="E21" s="11" t="s">
        <v>56</v>
      </c>
      <c r="F21" s="11" t="s">
        <v>56</v>
      </c>
      <c r="G21" s="11" t="s">
        <v>88</v>
      </c>
      <c r="H21" s="11" t="s">
        <v>56</v>
      </c>
      <c r="I21" s="11" t="s">
        <v>84</v>
      </c>
      <c r="J21" s="11" t="s">
        <v>56</v>
      </c>
      <c r="K21" s="11" t="s">
        <v>56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85</v>
      </c>
      <c r="R21" s="11" t="s">
        <v>56</v>
      </c>
      <c r="S21" s="11" t="s">
        <v>56</v>
      </c>
      <c r="T21" s="11" t="s">
        <v>56</v>
      </c>
      <c r="U21" s="11" t="s">
        <v>59</v>
      </c>
      <c r="AI21" s="34"/>
      <c r="AJ21" s="11" t="e" vm="57">
        <v>#VALUE!</v>
      </c>
      <c r="AK21" s="12" t="s">
        <v>38</v>
      </c>
      <c r="AL21" s="11" t="s">
        <v>87</v>
      </c>
      <c r="AM21" s="11" t="s">
        <v>87</v>
      </c>
      <c r="AN21" s="11" t="s">
        <v>87</v>
      </c>
      <c r="AO21" s="11" t="s">
        <v>87</v>
      </c>
      <c r="AP21" s="11" t="s">
        <v>87</v>
      </c>
      <c r="AQ21" s="11" t="s">
        <v>87</v>
      </c>
      <c r="AR21" s="11" t="s">
        <v>87</v>
      </c>
      <c r="AS21" s="11" t="s">
        <v>87</v>
      </c>
      <c r="AT21" s="11" t="s">
        <v>59</v>
      </c>
      <c r="AV21" s="6" t="s">
        <v>19</v>
      </c>
      <c r="AW21" s="6" t="s">
        <v>22</v>
      </c>
      <c r="AX21" t="str" cm="1">
        <f t="array" ref="AX21">IF(
    AND(
        ISNUMBER(MATCH(SUBSTITUTE(AV21, " ", ""), SUBSTITUTE(AK5:AK13, " ", ""), 0)),
        ISNUMBER(MATCH(SUBSTITUTE(AW21, " ", ""), SUBSTITUTE(AL4:BE4, " ", ""), 0))
    ),
    IF(
        ISNUMBER(MATCH(AV18, INDEX(AL5:BE13, MATCH(SUBSTITUTE(AW21, " ", ""), SUBSTITUTE(AL4:BE4, " ", ""), 0) + 3, MATCH(SUBSTITUTE(AV21, " ", ""), SUBSTITUTE(AK5:AK13, " ", ""), 0) + 10), 0)),
        IF(
            ISNUMBER(SEARCH(INDEX(BD3:BD13, MATCH(AV18, BE3:BE13, 0)), "value rumus diatas")),
            "True",
            "False"
        ),
        "Error: AV18 tidak ditemukan di perpotongan"
    ),
    "Error: Salah satu atau kedua input tidak ditemukan atau tidak berpotongan"
)</f>
        <v>Error: AV18 tidak ditemukan di perpotongan</v>
      </c>
      <c r="AY21" t="str" cm="1">
        <f t="array" ref="AY21">IF(ISNUMBER(MATCH(SUBSTITUTE(AW21, " ", ""), SUBSTITUTE(AL4:BE4, " ", ""), 0)), "Input dua ditemukan", "Input dua tidak ditemukan")</f>
        <v>Input dua ditemukan</v>
      </c>
    </row>
    <row r="22" spans="2:51" x14ac:dyDescent="0.25">
      <c r="B22" s="45"/>
      <c r="C22" s="11" t="e" vm="58">
        <v>#VALUE!</v>
      </c>
      <c r="D22" s="12" t="s">
        <v>39</v>
      </c>
      <c r="E22" s="11" t="s">
        <v>89</v>
      </c>
      <c r="F22" s="11" t="s">
        <v>90</v>
      </c>
      <c r="G22" s="11" t="s">
        <v>90</v>
      </c>
      <c r="H22" s="11" t="s">
        <v>63</v>
      </c>
      <c r="I22" s="11" t="s">
        <v>84</v>
      </c>
      <c r="J22" s="11" t="s">
        <v>56</v>
      </c>
      <c r="K22" s="11" t="s">
        <v>56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85</v>
      </c>
      <c r="R22" s="11" t="s">
        <v>90</v>
      </c>
      <c r="S22" s="11" t="s">
        <v>89</v>
      </c>
      <c r="T22" s="11" t="s">
        <v>56</v>
      </c>
      <c r="U22" s="11" t="s">
        <v>85</v>
      </c>
      <c r="AI22" s="34"/>
      <c r="AJ22" s="11" t="e" vm="59">
        <v>#VALUE!</v>
      </c>
      <c r="AK22" s="12" t="s">
        <v>39</v>
      </c>
      <c r="AL22" s="11" t="s">
        <v>87</v>
      </c>
      <c r="AM22" s="11" t="s">
        <v>87</v>
      </c>
      <c r="AN22" s="11" t="s">
        <v>87</v>
      </c>
      <c r="AO22" s="11" t="s">
        <v>87</v>
      </c>
      <c r="AP22" s="11" t="s">
        <v>87</v>
      </c>
      <c r="AQ22" s="11" t="s">
        <v>87</v>
      </c>
      <c r="AR22" s="11" t="s">
        <v>87</v>
      </c>
      <c r="AS22" s="11" t="s">
        <v>87</v>
      </c>
      <c r="AT22" s="11" t="s">
        <v>59</v>
      </c>
    </row>
    <row r="23" spans="2:51" x14ac:dyDescent="0.25">
      <c r="B23" s="45"/>
      <c r="C23" s="11" t="e" vm="60">
        <v>#VALUE!</v>
      </c>
      <c r="D23" s="12" t="s">
        <v>40</v>
      </c>
      <c r="E23" s="11" t="s">
        <v>56</v>
      </c>
      <c r="F23" s="11" t="s">
        <v>56</v>
      </c>
      <c r="G23" s="11" t="s">
        <v>56</v>
      </c>
      <c r="H23" s="11" t="s">
        <v>56</v>
      </c>
      <c r="I23" s="11" t="s">
        <v>63</v>
      </c>
      <c r="J23" s="11" t="s">
        <v>56</v>
      </c>
      <c r="K23" s="11" t="s">
        <v>56</v>
      </c>
      <c r="L23" s="11" t="s">
        <v>56</v>
      </c>
      <c r="M23" s="11" t="s">
        <v>56</v>
      </c>
      <c r="N23" s="11" t="s">
        <v>56</v>
      </c>
      <c r="O23" s="11" t="s">
        <v>56</v>
      </c>
      <c r="P23" s="11" t="s">
        <v>66</v>
      </c>
      <c r="Q23" s="11" t="s">
        <v>85</v>
      </c>
      <c r="R23" s="11" t="s">
        <v>56</v>
      </c>
      <c r="S23" s="11" t="s">
        <v>56</v>
      </c>
      <c r="T23" s="11" t="s">
        <v>56</v>
      </c>
      <c r="U23" s="11" t="s">
        <v>59</v>
      </c>
      <c r="AI23" s="34"/>
      <c r="AJ23" s="11" t="e" vm="61">
        <v>#VALUE!</v>
      </c>
      <c r="AK23" s="12" t="s">
        <v>40</v>
      </c>
      <c r="AL23" s="11" t="s">
        <v>56</v>
      </c>
      <c r="AM23" s="11" t="s">
        <v>56</v>
      </c>
      <c r="AN23" s="11" t="s">
        <v>87</v>
      </c>
      <c r="AO23" s="11" t="s">
        <v>56</v>
      </c>
      <c r="AP23" s="11" t="s">
        <v>56</v>
      </c>
      <c r="AQ23" s="11" t="s">
        <v>56</v>
      </c>
      <c r="AR23" s="11" t="s">
        <v>56</v>
      </c>
      <c r="AS23" s="11" t="s">
        <v>87</v>
      </c>
      <c r="AT23" s="11" t="s">
        <v>59</v>
      </c>
    </row>
    <row r="24" spans="2:51" x14ac:dyDescent="0.25">
      <c r="B24" s="45"/>
      <c r="C24" s="11" t="e" vm="62">
        <v>#VALUE!</v>
      </c>
      <c r="D24" s="12" t="s">
        <v>41</v>
      </c>
      <c r="E24" s="11" t="s">
        <v>89</v>
      </c>
      <c r="F24" s="11" t="s">
        <v>90</v>
      </c>
      <c r="G24" s="11" t="s">
        <v>90</v>
      </c>
      <c r="H24" s="11" t="s">
        <v>91</v>
      </c>
      <c r="I24" s="11" t="s">
        <v>90</v>
      </c>
      <c r="J24" s="11" t="s">
        <v>63</v>
      </c>
      <c r="K24" s="11" t="s">
        <v>56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85</v>
      </c>
      <c r="R24" s="11" t="s">
        <v>90</v>
      </c>
      <c r="S24" s="11" t="s">
        <v>89</v>
      </c>
      <c r="T24" s="11" t="s">
        <v>56</v>
      </c>
      <c r="U24" s="11" t="s">
        <v>85</v>
      </c>
      <c r="AI24" s="34"/>
      <c r="AJ24" s="11" t="e" vm="63">
        <v>#VALUE!</v>
      </c>
      <c r="AK24" s="12" t="s">
        <v>41</v>
      </c>
      <c r="AL24" s="11" t="s">
        <v>87</v>
      </c>
      <c r="AM24" s="11" t="s">
        <v>87</v>
      </c>
      <c r="AN24" s="11" t="s">
        <v>87</v>
      </c>
      <c r="AO24" s="11" t="s">
        <v>87</v>
      </c>
      <c r="AP24" s="11" t="s">
        <v>87</v>
      </c>
      <c r="AQ24" s="11" t="s">
        <v>87</v>
      </c>
      <c r="AR24" s="11" t="s">
        <v>87</v>
      </c>
      <c r="AS24" s="11" t="s">
        <v>87</v>
      </c>
      <c r="AT24" s="11" t="s">
        <v>59</v>
      </c>
    </row>
    <row r="25" spans="2:51" x14ac:dyDescent="0.25">
      <c r="B25" s="45"/>
      <c r="C25" s="11" t="e" vm="64">
        <v>#VALUE!</v>
      </c>
      <c r="D25" s="12" t="s">
        <v>42</v>
      </c>
      <c r="E25" s="11" t="s">
        <v>87</v>
      </c>
      <c r="F25" s="11" t="s">
        <v>62</v>
      </c>
      <c r="G25" s="11" t="s">
        <v>90</v>
      </c>
      <c r="H25" s="11" t="s">
        <v>87</v>
      </c>
      <c r="I25" s="11" t="s">
        <v>90</v>
      </c>
      <c r="J25" s="11" t="s">
        <v>87</v>
      </c>
      <c r="K25" s="11" t="s">
        <v>63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85</v>
      </c>
      <c r="R25" s="11" t="s">
        <v>87</v>
      </c>
      <c r="S25" s="11" t="s">
        <v>87</v>
      </c>
      <c r="T25" s="11" t="s">
        <v>56</v>
      </c>
      <c r="U25" s="11" t="s">
        <v>59</v>
      </c>
      <c r="AI25" s="34"/>
      <c r="AJ25" s="11" t="e" vm="65">
        <v>#VALUE!</v>
      </c>
      <c r="AK25" s="12" t="s">
        <v>42</v>
      </c>
      <c r="AL25" s="11" t="s">
        <v>87</v>
      </c>
      <c r="AM25" s="11" t="s">
        <v>87</v>
      </c>
      <c r="AN25" s="11" t="s">
        <v>87</v>
      </c>
      <c r="AO25" s="11" t="s">
        <v>87</v>
      </c>
      <c r="AP25" s="11" t="s">
        <v>87</v>
      </c>
      <c r="AQ25" s="11" t="s">
        <v>87</v>
      </c>
      <c r="AR25" s="11" t="s">
        <v>87</v>
      </c>
      <c r="AS25" s="11" t="s">
        <v>87</v>
      </c>
      <c r="AT25" s="11" t="s">
        <v>59</v>
      </c>
    </row>
    <row r="26" spans="2:51" x14ac:dyDescent="0.25">
      <c r="B26" s="45"/>
      <c r="C26" s="11" t="e" vm="66">
        <v>#VALUE!</v>
      </c>
      <c r="D26" s="12" t="s">
        <v>43</v>
      </c>
      <c r="E26" s="11" t="s">
        <v>56</v>
      </c>
      <c r="F26" s="11" t="s">
        <v>56</v>
      </c>
      <c r="G26" s="11" t="s">
        <v>56</v>
      </c>
      <c r="H26" s="11" t="s">
        <v>56</v>
      </c>
      <c r="I26" s="11" t="s">
        <v>56</v>
      </c>
      <c r="J26" s="11" t="s">
        <v>56</v>
      </c>
      <c r="K26" s="11" t="s">
        <v>56</v>
      </c>
      <c r="L26" s="11" t="s">
        <v>63</v>
      </c>
      <c r="M26" s="11" t="s">
        <v>69</v>
      </c>
      <c r="N26" s="11" t="s">
        <v>69</v>
      </c>
      <c r="O26" s="11" t="s">
        <v>56</v>
      </c>
      <c r="P26" s="11" t="s">
        <v>87</v>
      </c>
      <c r="Q26" s="11" t="s">
        <v>59</v>
      </c>
      <c r="R26" s="11" t="s">
        <v>56</v>
      </c>
      <c r="S26" s="11" t="s">
        <v>56</v>
      </c>
      <c r="T26" s="11" t="s">
        <v>56</v>
      </c>
      <c r="U26" s="11" t="s">
        <v>59</v>
      </c>
      <c r="AI26" s="34"/>
      <c r="AJ26" s="11" t="e" vm="67">
        <v>#VALUE!</v>
      </c>
      <c r="AK26" s="12" t="s">
        <v>43</v>
      </c>
      <c r="AL26" s="11" t="s">
        <v>56</v>
      </c>
      <c r="AM26" s="11" t="s">
        <v>56</v>
      </c>
      <c r="AN26" s="11" t="s">
        <v>56</v>
      </c>
      <c r="AO26" s="11" t="s">
        <v>87</v>
      </c>
      <c r="AP26" s="11" t="s">
        <v>87</v>
      </c>
      <c r="AQ26" s="11" t="s">
        <v>87</v>
      </c>
      <c r="AR26" s="11" t="s">
        <v>56</v>
      </c>
      <c r="AS26" s="11" t="s">
        <v>87</v>
      </c>
      <c r="AT26" s="11" t="s">
        <v>59</v>
      </c>
    </row>
    <row r="27" spans="2:51" x14ac:dyDescent="0.25">
      <c r="B27" s="45"/>
      <c r="C27" s="11" t="e" vm="68">
        <v>#VALUE!</v>
      </c>
      <c r="D27" s="12" t="s">
        <v>44</v>
      </c>
      <c r="E27" s="11" t="s">
        <v>56</v>
      </c>
      <c r="F27" s="11" t="s">
        <v>56</v>
      </c>
      <c r="G27" s="11" t="s">
        <v>56</v>
      </c>
      <c r="H27" s="11" t="s">
        <v>56</v>
      </c>
      <c r="I27" s="11" t="s">
        <v>56</v>
      </c>
      <c r="J27" s="11" t="s">
        <v>56</v>
      </c>
      <c r="K27" s="11" t="s">
        <v>56</v>
      </c>
      <c r="L27" s="11" t="s">
        <v>69</v>
      </c>
      <c r="M27" s="11" t="s">
        <v>63</v>
      </c>
      <c r="N27" s="11" t="s">
        <v>69</v>
      </c>
      <c r="O27" s="11" t="s">
        <v>56</v>
      </c>
      <c r="P27" s="11" t="s">
        <v>87</v>
      </c>
      <c r="Q27" s="11" t="s">
        <v>59</v>
      </c>
      <c r="R27" s="11" t="s">
        <v>56</v>
      </c>
      <c r="S27" s="11" t="s">
        <v>56</v>
      </c>
      <c r="T27" s="11" t="s">
        <v>56</v>
      </c>
      <c r="U27" s="11" t="s">
        <v>59</v>
      </c>
      <c r="AI27" s="34"/>
      <c r="AJ27" s="11" t="e" vm="69">
        <v>#VALUE!</v>
      </c>
      <c r="AK27" s="12" t="s">
        <v>44</v>
      </c>
      <c r="AL27" s="11" t="s">
        <v>56</v>
      </c>
      <c r="AM27" s="11" t="s">
        <v>56</v>
      </c>
      <c r="AN27" s="11" t="s">
        <v>56</v>
      </c>
      <c r="AO27" s="11" t="s">
        <v>87</v>
      </c>
      <c r="AP27" s="11" t="s">
        <v>87</v>
      </c>
      <c r="AQ27" s="11" t="s">
        <v>87</v>
      </c>
      <c r="AR27" s="11" t="s">
        <v>56</v>
      </c>
      <c r="AS27" s="11" t="s">
        <v>87</v>
      </c>
      <c r="AT27" s="11" t="s">
        <v>59</v>
      </c>
    </row>
    <row r="28" spans="2:51" x14ac:dyDescent="0.25">
      <c r="B28" s="45"/>
      <c r="C28" s="11" t="e" vm="70">
        <v>#VALUE!</v>
      </c>
      <c r="D28" s="12" t="s">
        <v>45</v>
      </c>
      <c r="E28" s="11" t="s">
        <v>56</v>
      </c>
      <c r="F28" s="11" t="s">
        <v>56</v>
      </c>
      <c r="G28" s="11" t="s">
        <v>56</v>
      </c>
      <c r="H28" s="11" t="s">
        <v>56</v>
      </c>
      <c r="I28" s="11" t="s">
        <v>56</v>
      </c>
      <c r="J28" s="11" t="s">
        <v>56</v>
      </c>
      <c r="K28" s="11" t="s">
        <v>56</v>
      </c>
      <c r="L28" s="11" t="s">
        <v>69</v>
      </c>
      <c r="M28" s="11" t="s">
        <v>69</v>
      </c>
      <c r="N28" s="11" t="s">
        <v>63</v>
      </c>
      <c r="O28" s="11" t="s">
        <v>56</v>
      </c>
      <c r="P28" s="11" t="s">
        <v>87</v>
      </c>
      <c r="Q28" s="11" t="s">
        <v>59</v>
      </c>
      <c r="R28" s="11" t="s">
        <v>56</v>
      </c>
      <c r="S28" s="11" t="s">
        <v>56</v>
      </c>
      <c r="T28" s="11" t="s">
        <v>56</v>
      </c>
      <c r="U28" s="11" t="s">
        <v>59</v>
      </c>
      <c r="AI28" s="34"/>
      <c r="AJ28" s="11" t="e" vm="71">
        <v>#VALUE!</v>
      </c>
      <c r="AK28" s="12" t="s">
        <v>45</v>
      </c>
      <c r="AL28" s="11" t="s">
        <v>56</v>
      </c>
      <c r="AM28" s="11" t="s">
        <v>56</v>
      </c>
      <c r="AN28" s="11" t="s">
        <v>56</v>
      </c>
      <c r="AO28" s="11" t="s">
        <v>87</v>
      </c>
      <c r="AP28" s="11" t="s">
        <v>87</v>
      </c>
      <c r="AQ28" s="11" t="s">
        <v>87</v>
      </c>
      <c r="AR28" s="11" t="s">
        <v>56</v>
      </c>
      <c r="AS28" s="11" t="s">
        <v>87</v>
      </c>
      <c r="AT28" s="11" t="s">
        <v>59</v>
      </c>
    </row>
    <row r="29" spans="2:51" x14ac:dyDescent="0.25">
      <c r="B29" s="45"/>
      <c r="C29" s="11" t="e" vm="72">
        <v>#VALUE!</v>
      </c>
      <c r="D29" s="12" t="s">
        <v>46</v>
      </c>
      <c r="E29" s="11" t="s">
        <v>56</v>
      </c>
      <c r="F29" s="11" t="s">
        <v>56</v>
      </c>
      <c r="G29" s="11" t="s">
        <v>56</v>
      </c>
      <c r="H29" s="11" t="s">
        <v>56</v>
      </c>
      <c r="I29" s="11" t="s">
        <v>56</v>
      </c>
      <c r="J29" s="11" t="s">
        <v>56</v>
      </c>
      <c r="K29" s="11" t="s">
        <v>56</v>
      </c>
      <c r="L29" s="11" t="s">
        <v>56</v>
      </c>
      <c r="M29" s="11" t="s">
        <v>56</v>
      </c>
      <c r="N29" s="11" t="s">
        <v>56</v>
      </c>
      <c r="O29" s="11" t="s">
        <v>63</v>
      </c>
      <c r="P29" s="11" t="s">
        <v>56</v>
      </c>
      <c r="Q29" s="11" t="s">
        <v>59</v>
      </c>
      <c r="R29" s="11" t="s">
        <v>56</v>
      </c>
      <c r="S29" s="11" t="s">
        <v>56</v>
      </c>
      <c r="T29" s="11" t="s">
        <v>56</v>
      </c>
      <c r="U29" s="11" t="s">
        <v>59</v>
      </c>
      <c r="AI29" s="34"/>
      <c r="AJ29" s="11" t="e" vm="73">
        <v>#VALUE!</v>
      </c>
      <c r="AK29" s="12" t="s">
        <v>46</v>
      </c>
      <c r="AL29" s="11" t="s">
        <v>56</v>
      </c>
      <c r="AM29" s="11" t="s">
        <v>56</v>
      </c>
      <c r="AN29" s="11" t="s">
        <v>56</v>
      </c>
      <c r="AO29" s="11" t="s">
        <v>56</v>
      </c>
      <c r="AP29" s="11" t="s">
        <v>56</v>
      </c>
      <c r="AQ29" s="11" t="s">
        <v>56</v>
      </c>
      <c r="AR29" s="11" t="s">
        <v>87</v>
      </c>
      <c r="AS29" s="11" t="s">
        <v>56</v>
      </c>
      <c r="AT29" s="11" t="s">
        <v>59</v>
      </c>
    </row>
    <row r="30" spans="2:51" x14ac:dyDescent="0.25">
      <c r="B30" s="45"/>
      <c r="C30" s="11" t="e" vm="74">
        <v>#VALUE!</v>
      </c>
      <c r="D30" s="12" t="s">
        <v>47</v>
      </c>
      <c r="E30" s="11" t="s">
        <v>56</v>
      </c>
      <c r="F30" s="11" t="s">
        <v>56</v>
      </c>
      <c r="G30" s="11" t="s">
        <v>56</v>
      </c>
      <c r="H30" s="11" t="s">
        <v>56</v>
      </c>
      <c r="I30" s="11" t="s">
        <v>56</v>
      </c>
      <c r="J30" s="11" t="s">
        <v>56</v>
      </c>
      <c r="K30" s="11" t="s">
        <v>56</v>
      </c>
      <c r="L30" s="11" t="s">
        <v>56</v>
      </c>
      <c r="M30" s="11" t="s">
        <v>56</v>
      </c>
      <c r="N30" s="11" t="s">
        <v>56</v>
      </c>
      <c r="O30" s="11" t="s">
        <v>56</v>
      </c>
      <c r="P30" s="11" t="s">
        <v>63</v>
      </c>
      <c r="Q30" s="11" t="s">
        <v>59</v>
      </c>
      <c r="R30" s="11" t="s">
        <v>56</v>
      </c>
      <c r="S30" s="11" t="s">
        <v>56</v>
      </c>
      <c r="T30" s="11" t="s">
        <v>56</v>
      </c>
      <c r="U30" s="11" t="s">
        <v>59</v>
      </c>
      <c r="AI30" s="34"/>
      <c r="AJ30" s="11" t="e" vm="75">
        <v>#VALUE!</v>
      </c>
      <c r="AK30" s="12" t="s">
        <v>47</v>
      </c>
      <c r="AL30" s="11" t="s">
        <v>56</v>
      </c>
      <c r="AM30" s="11" t="s">
        <v>56</v>
      </c>
      <c r="AN30" s="11" t="s">
        <v>56</v>
      </c>
      <c r="AO30" s="11" t="s">
        <v>56</v>
      </c>
      <c r="AP30" s="11" t="s">
        <v>56</v>
      </c>
      <c r="AQ30" s="11" t="s">
        <v>56</v>
      </c>
      <c r="AR30" s="11" t="s">
        <v>56</v>
      </c>
      <c r="AS30" s="11" t="s">
        <v>87</v>
      </c>
      <c r="AT30" s="11" t="s">
        <v>59</v>
      </c>
      <c r="AX30" t="str" cm="1">
        <f t="array" aca="1" ref="AX30" ca="1">IF(
    ISNUMBER(MATCH(AV18, BE3:BE13, 0)),
    IF(
        ISNUMBER(SEARCH(INDEX(BD3:BD13, MATCH(AV18, BE3:BE13, 0)), INDIRECT("AL" &amp; ROW(AK5)))),
        "True",
        "False"
    ),
    "Error"
)</f>
        <v>True</v>
      </c>
    </row>
    <row r="31" spans="2:51" x14ac:dyDescent="0.25">
      <c r="B31" s="45"/>
      <c r="C31" s="11" t="e" vm="76">
        <v>#VALUE!</v>
      </c>
      <c r="D31" s="12" t="s">
        <v>48</v>
      </c>
      <c r="E31" s="11" t="s">
        <v>73</v>
      </c>
      <c r="F31" s="11" t="s">
        <v>73</v>
      </c>
      <c r="G31" s="11" t="s">
        <v>92</v>
      </c>
      <c r="H31" s="11" t="s">
        <v>73</v>
      </c>
      <c r="I31" s="11" t="s">
        <v>92</v>
      </c>
      <c r="J31" s="11" t="s">
        <v>73</v>
      </c>
      <c r="K31" s="11" t="s">
        <v>73</v>
      </c>
      <c r="L31" s="11" t="s">
        <v>92</v>
      </c>
      <c r="M31" s="11" t="s">
        <v>92</v>
      </c>
      <c r="N31" s="11" t="s">
        <v>92</v>
      </c>
      <c r="O31" s="11" t="s">
        <v>92</v>
      </c>
      <c r="P31" s="11" t="s">
        <v>92</v>
      </c>
      <c r="Q31" s="11" t="s">
        <v>93</v>
      </c>
      <c r="R31" s="11" t="s">
        <v>73</v>
      </c>
      <c r="S31" s="11" t="s">
        <v>73</v>
      </c>
      <c r="T31" s="11" t="s">
        <v>73</v>
      </c>
      <c r="U31" s="11" t="s">
        <v>73</v>
      </c>
      <c r="AI31" s="34"/>
      <c r="AJ31" s="11" t="e" vm="77">
        <v>#VALUE!</v>
      </c>
      <c r="AK31" s="12" t="s">
        <v>48</v>
      </c>
      <c r="AL31" s="11" t="s">
        <v>92</v>
      </c>
      <c r="AM31" s="11" t="s">
        <v>92</v>
      </c>
      <c r="AN31" s="11" t="s">
        <v>92</v>
      </c>
      <c r="AO31" s="11" t="s">
        <v>92</v>
      </c>
      <c r="AP31" s="11" t="s">
        <v>92</v>
      </c>
      <c r="AQ31" s="11" t="s">
        <v>92</v>
      </c>
      <c r="AR31" s="11" t="s">
        <v>92</v>
      </c>
      <c r="AS31" s="11" t="s">
        <v>92</v>
      </c>
      <c r="AT31" s="11" t="s">
        <v>92</v>
      </c>
      <c r="AX31" t="str" cm="1">
        <f t="array" ref="AX31">IF(ISNUMBER(SEARCH(AV18, IF(AND(ISNUMBER(MATCH(SUBSTITUTE(AV21, " ", ""), SUBSTITUTE(AK5:AK13, " ", ""), 0)), ISNUMBER(MATCH(SUBSTITUTE(AW21, " ", ""), SUBSTITUTE(AL4:BE4, " ", ""), 0))), INDEX(AL5:BE13, MATCH(SUBSTITUTE(AW21, " ", ""), SUBSTITUTE(AL4:BE4, " ", ""), 0) + 3, MATCH(SUBSTITUTE(AV21, " ", ""), SUBSTITUTE(AK5:AK13, " ", ""), 0) + 10), "Kedua input tidak ditemukan atau tidak berpotongan"))), "True", "False")</f>
        <v>False</v>
      </c>
    </row>
    <row r="32" spans="2:51" x14ac:dyDescent="0.25">
      <c r="B32" s="45"/>
      <c r="C32" s="11" t="e" vm="78">
        <v>#VALUE!</v>
      </c>
      <c r="D32" s="12" t="s">
        <v>49</v>
      </c>
      <c r="E32" s="11" t="s">
        <v>56</v>
      </c>
      <c r="F32" s="11" t="s">
        <v>57</v>
      </c>
      <c r="G32" s="11" t="s">
        <v>84</v>
      </c>
      <c r="H32" s="11" t="s">
        <v>56</v>
      </c>
      <c r="I32" s="11" t="s">
        <v>84</v>
      </c>
      <c r="J32" s="11" t="s">
        <v>56</v>
      </c>
      <c r="K32" s="11" t="s">
        <v>56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85</v>
      </c>
      <c r="R32" s="11" t="s">
        <v>55</v>
      </c>
      <c r="S32" s="11" t="s">
        <v>56</v>
      </c>
      <c r="T32" s="11" t="s">
        <v>56</v>
      </c>
      <c r="U32" s="11" t="s">
        <v>85</v>
      </c>
      <c r="AI32" s="34"/>
      <c r="AJ32" s="11" t="e" vm="79">
        <v>#VALUE!</v>
      </c>
      <c r="AK32" s="12" t="s">
        <v>49</v>
      </c>
      <c r="AL32" s="11" t="s">
        <v>87</v>
      </c>
      <c r="AM32" s="11" t="s">
        <v>87</v>
      </c>
      <c r="AN32" s="11" t="s">
        <v>87</v>
      </c>
      <c r="AO32" s="11" t="s">
        <v>87</v>
      </c>
      <c r="AP32" s="11" t="s">
        <v>87</v>
      </c>
      <c r="AQ32" s="11" t="s">
        <v>87</v>
      </c>
      <c r="AR32" s="11" t="s">
        <v>87</v>
      </c>
      <c r="AS32" s="11" t="s">
        <v>87</v>
      </c>
      <c r="AT32" s="11" t="s">
        <v>59</v>
      </c>
    </row>
    <row r="33" spans="2:46" x14ac:dyDescent="0.25">
      <c r="B33" s="45"/>
      <c r="C33" s="11" t="e" vm="80">
        <v>#VALUE!</v>
      </c>
      <c r="D33" s="12" t="s">
        <v>50</v>
      </c>
      <c r="E33" s="11" t="s">
        <v>86</v>
      </c>
      <c r="F33" s="11" t="s">
        <v>84</v>
      </c>
      <c r="G33" s="11" t="s">
        <v>84</v>
      </c>
      <c r="H33" s="11" t="s">
        <v>56</v>
      </c>
      <c r="I33" s="11" t="s">
        <v>84</v>
      </c>
      <c r="J33" s="11" t="s">
        <v>56</v>
      </c>
      <c r="K33" s="11" t="s">
        <v>56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85</v>
      </c>
      <c r="R33" s="11" t="s">
        <v>84</v>
      </c>
      <c r="S33" s="11" t="s">
        <v>83</v>
      </c>
      <c r="T33" s="11" t="s">
        <v>56</v>
      </c>
      <c r="U33" s="11" t="s">
        <v>85</v>
      </c>
      <c r="AI33" s="34"/>
      <c r="AJ33" s="11" t="e" vm="81">
        <v>#VALUE!</v>
      </c>
      <c r="AK33" s="12" t="s">
        <v>50</v>
      </c>
      <c r="AL33" s="11" t="s">
        <v>87</v>
      </c>
      <c r="AM33" s="11" t="s">
        <v>87</v>
      </c>
      <c r="AN33" s="11" t="s">
        <v>87</v>
      </c>
      <c r="AO33" s="11" t="s">
        <v>87</v>
      </c>
      <c r="AP33" s="11" t="s">
        <v>87</v>
      </c>
      <c r="AQ33" s="11" t="s">
        <v>87</v>
      </c>
      <c r="AR33" s="11" t="s">
        <v>87</v>
      </c>
      <c r="AS33" s="11" t="s">
        <v>87</v>
      </c>
      <c r="AT33" s="11" t="s">
        <v>59</v>
      </c>
    </row>
    <row r="34" spans="2:46" x14ac:dyDescent="0.25">
      <c r="B34" s="45"/>
      <c r="C34" s="11" t="e" vm="82">
        <v>#VALUE!</v>
      </c>
      <c r="D34" s="12" t="s">
        <v>51</v>
      </c>
      <c r="E34" s="11" t="s">
        <v>90</v>
      </c>
      <c r="F34" s="11" t="s">
        <v>90</v>
      </c>
      <c r="G34" s="11" t="s">
        <v>90</v>
      </c>
      <c r="H34" s="11" t="s">
        <v>87</v>
      </c>
      <c r="I34" s="11" t="s">
        <v>90</v>
      </c>
      <c r="J34" s="11" t="s">
        <v>87</v>
      </c>
      <c r="K34" s="11" t="s">
        <v>56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85</v>
      </c>
      <c r="R34" s="11" t="s">
        <v>90</v>
      </c>
      <c r="S34" s="11" t="s">
        <v>90</v>
      </c>
      <c r="T34" s="11" t="s">
        <v>63</v>
      </c>
      <c r="U34" s="11" t="s">
        <v>85</v>
      </c>
      <c r="AI34" s="34"/>
      <c r="AJ34" s="11" t="e" vm="83">
        <v>#VALUE!</v>
      </c>
      <c r="AK34" s="12" t="s">
        <v>51</v>
      </c>
      <c r="AL34" s="11" t="s">
        <v>87</v>
      </c>
      <c r="AM34" s="11" t="s">
        <v>87</v>
      </c>
      <c r="AN34" s="11" t="s">
        <v>87</v>
      </c>
      <c r="AO34" s="11" t="s">
        <v>87</v>
      </c>
      <c r="AP34" s="11" t="s">
        <v>87</v>
      </c>
      <c r="AQ34" s="11" t="s">
        <v>87</v>
      </c>
      <c r="AR34" s="11" t="s">
        <v>87</v>
      </c>
      <c r="AS34" s="11" t="s">
        <v>87</v>
      </c>
      <c r="AT34" s="11" t="s">
        <v>59</v>
      </c>
    </row>
    <row r="35" spans="2:46" x14ac:dyDescent="0.25">
      <c r="B35" s="46"/>
      <c r="C35" s="11" t="e" vm="84">
        <v>#VALUE!</v>
      </c>
      <c r="D35" s="12" t="s">
        <v>52</v>
      </c>
      <c r="E35" s="11" t="s">
        <v>73</v>
      </c>
      <c r="F35" s="11" t="s">
        <v>92</v>
      </c>
      <c r="G35" s="11" t="s">
        <v>92</v>
      </c>
      <c r="H35" s="11" t="s">
        <v>73</v>
      </c>
      <c r="I35" s="11" t="s">
        <v>92</v>
      </c>
      <c r="J35" s="11" t="s">
        <v>73</v>
      </c>
      <c r="K35" s="11" t="s">
        <v>73</v>
      </c>
      <c r="L35" s="11" t="s">
        <v>92</v>
      </c>
      <c r="M35" s="11" t="s">
        <v>92</v>
      </c>
      <c r="N35" s="11" t="s">
        <v>92</v>
      </c>
      <c r="O35" s="11" t="s">
        <v>92</v>
      </c>
      <c r="P35" s="11" t="s">
        <v>92</v>
      </c>
      <c r="Q35" s="11" t="s">
        <v>92</v>
      </c>
      <c r="R35" s="11" t="s">
        <v>92</v>
      </c>
      <c r="S35" s="11" t="s">
        <v>73</v>
      </c>
      <c r="T35" s="11" t="s">
        <v>73</v>
      </c>
      <c r="U35" s="11" t="s">
        <v>93</v>
      </c>
      <c r="AI35" s="35"/>
      <c r="AJ35" s="11" t="e" vm="85">
        <v>#VALUE!</v>
      </c>
      <c r="AK35" s="12" t="s">
        <v>52</v>
      </c>
      <c r="AL35" s="11" t="s">
        <v>92</v>
      </c>
      <c r="AM35" s="11" t="s">
        <v>92</v>
      </c>
      <c r="AN35" s="11" t="s">
        <v>92</v>
      </c>
      <c r="AO35" s="11" t="s">
        <v>92</v>
      </c>
      <c r="AP35" s="11" t="s">
        <v>92</v>
      </c>
      <c r="AQ35" s="11" t="s">
        <v>92</v>
      </c>
      <c r="AR35" s="11" t="s">
        <v>92</v>
      </c>
      <c r="AS35" s="11" t="s">
        <v>92</v>
      </c>
      <c r="AT35" s="11" t="s">
        <v>92</v>
      </c>
    </row>
    <row r="36" spans="2:46" x14ac:dyDescent="0.25">
      <c r="C36" s="7"/>
    </row>
  </sheetData>
  <mergeCells count="12">
    <mergeCell ref="AI16:AK18"/>
    <mergeCell ref="AL16:AT16"/>
    <mergeCell ref="AI19:AI35"/>
    <mergeCell ref="B16:D18"/>
    <mergeCell ref="E16:U16"/>
    <mergeCell ref="B19:B35"/>
    <mergeCell ref="AI2:AK4"/>
    <mergeCell ref="AL2:BB2"/>
    <mergeCell ref="AI5:AI13"/>
    <mergeCell ref="E2:M2"/>
    <mergeCell ref="B2:D4"/>
    <mergeCell ref="B5:B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Elements</vt:lpstr>
      <vt:lpstr>cek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Muhazir</dc:creator>
  <cp:lastModifiedBy>FAHMI MUHAZIR</cp:lastModifiedBy>
  <dcterms:created xsi:type="dcterms:W3CDTF">2024-04-18T18:08:47Z</dcterms:created>
  <dcterms:modified xsi:type="dcterms:W3CDTF">2024-04-30T11:47:04Z</dcterms:modified>
</cp:coreProperties>
</file>