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\Tugas Akhir\Fany-Inter_Library\"/>
    </mc:Choice>
  </mc:AlternateContent>
  <xr:revisionPtr revIDLastSave="0" documentId="13_ncr:1_{779281FC-4A95-40D1-BE56-6492DBB0515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4" i="1" a="1"/>
  <c r="N4" i="1"/>
  <c r="N5" i="1" a="1"/>
  <c r="N5" i="1" s="1"/>
  <c r="N6" i="1" a="1"/>
  <c r="N6" i="1"/>
  <c r="N7" i="1" a="1"/>
  <c r="N7" i="1" s="1"/>
  <c r="N8" i="1" a="1"/>
  <c r="N8" i="1"/>
  <c r="N9" i="1" a="1"/>
  <c r="N9" i="1" s="1"/>
  <c r="N10" i="1" a="1"/>
  <c r="N10" i="1"/>
  <c r="N11" i="1" a="1"/>
  <c r="N11" i="1" s="1"/>
  <c r="N12" i="1" a="1"/>
  <c r="N12" i="1"/>
  <c r="N13" i="1" a="1"/>
  <c r="N13" i="1" s="1"/>
  <c r="N14" i="1" a="1"/>
  <c r="N14" i="1"/>
  <c r="N15" i="1" a="1"/>
  <c r="N15" i="1" s="1"/>
  <c r="N16" i="1" a="1"/>
  <c r="N16" i="1"/>
  <c r="N17" i="1" a="1"/>
  <c r="N17" i="1" s="1"/>
  <c r="N18" i="1" a="1"/>
  <c r="N18" i="1"/>
  <c r="N19" i="1" a="1"/>
  <c r="N19" i="1" s="1"/>
  <c r="N20" i="1" a="1"/>
  <c r="N20" i="1"/>
  <c r="N21" i="1" a="1"/>
  <c r="N21" i="1" s="1"/>
  <c r="N22" i="1" a="1"/>
  <c r="N22" i="1"/>
  <c r="N23" i="1" a="1"/>
  <c r="N23" i="1" s="1"/>
  <c r="N24" i="1" a="1"/>
  <c r="N24" i="1"/>
  <c r="N25" i="1" a="1"/>
  <c r="N25" i="1" s="1"/>
  <c r="N26" i="1" a="1"/>
  <c r="N26" i="1"/>
  <c r="N27" i="1" a="1"/>
  <c r="N27" i="1" s="1"/>
  <c r="N28" i="1" a="1"/>
  <c r="N28" i="1"/>
  <c r="N29" i="1" a="1"/>
  <c r="N29" i="1" s="1"/>
  <c r="N30" i="1" a="1"/>
  <c r="N30" i="1"/>
  <c r="N31" i="1" a="1"/>
  <c r="N31" i="1" s="1"/>
  <c r="N32" i="1" a="1"/>
  <c r="N32" i="1"/>
  <c r="N33" i="1" a="1"/>
  <c r="N33" i="1" s="1"/>
  <c r="N34" i="1" a="1"/>
  <c r="N34" i="1"/>
  <c r="N35" i="1" a="1"/>
  <c r="N35" i="1" s="1"/>
  <c r="N36" i="1" a="1"/>
  <c r="N36" i="1"/>
  <c r="N37" i="1" a="1"/>
  <c r="N37" i="1" s="1"/>
  <c r="N38" i="1" a="1"/>
  <c r="N38" i="1"/>
  <c r="N39" i="1" a="1"/>
  <c r="N39" i="1" s="1"/>
  <c r="N40" i="1" a="1"/>
  <c r="N40" i="1"/>
  <c r="N41" i="1" a="1"/>
  <c r="N41" i="1" s="1"/>
  <c r="N42" i="1" a="1"/>
  <c r="N42" i="1"/>
  <c r="N43" i="1" a="1"/>
  <c r="N43" i="1" s="1"/>
  <c r="N44" i="1" a="1"/>
  <c r="N44" i="1"/>
  <c r="N45" i="1" a="1"/>
  <c r="N45" i="1" s="1"/>
  <c r="N46" i="1" a="1"/>
  <c r="N46" i="1"/>
  <c r="N47" i="1" a="1"/>
  <c r="N47" i="1" s="1"/>
  <c r="N48" i="1" a="1"/>
  <c r="N48" i="1"/>
  <c r="N51" i="1" a="1"/>
  <c r="N51" i="1" s="1"/>
  <c r="N52" i="1" a="1"/>
  <c r="N52" i="1"/>
  <c r="N54" i="1" a="1"/>
  <c r="N54" i="1"/>
  <c r="N2" i="1" a="1"/>
  <c r="N2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/>
  <c r="M21" i="1" a="1"/>
  <c r="M21" i="1" s="1"/>
  <c r="M22" i="1" a="1"/>
  <c r="M22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/>
  <c r="M37" i="1" a="1"/>
  <c r="M37" i="1" s="1"/>
  <c r="M38" i="1" a="1"/>
  <c r="M38" i="1" s="1"/>
  <c r="M39" i="1" a="1"/>
  <c r="M39" i="1" s="1"/>
  <c r="M40" i="1" a="1"/>
  <c r="M40" i="1"/>
  <c r="M41" i="1" a="1"/>
  <c r="M41" i="1" s="1"/>
  <c r="M42" i="1" a="1"/>
  <c r="M42" i="1" s="1"/>
  <c r="M43" i="1" a="1"/>
  <c r="M43" i="1" s="1"/>
  <c r="M45" i="1" a="1"/>
  <c r="M45" i="1" s="1"/>
  <c r="M46" i="1" a="1"/>
  <c r="M46" i="1" s="1"/>
  <c r="M47" i="1" a="1"/>
  <c r="M47" i="1" s="1"/>
  <c r="M49" i="1" a="1"/>
  <c r="M49" i="1" s="1"/>
  <c r="M50" i="1" a="1"/>
  <c r="M50" i="1" s="1"/>
  <c r="M51" i="1" a="1"/>
  <c r="M51" i="1" s="1"/>
  <c r="M53" i="1" a="1"/>
  <c r="M53" i="1" s="1"/>
  <c r="M54" i="1" a="1"/>
  <c r="M54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2" i="1" a="1"/>
  <c r="L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2" i="1" a="1"/>
  <c r="K2" i="1" s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2" i="1"/>
  <c r="H2" i="1"/>
  <c r="I2" i="1"/>
  <c r="J2" i="1"/>
  <c r="N49" i="1" a="1"/>
  <c r="N53" i="1" a="1"/>
  <c r="N50" i="1" a="1"/>
  <c r="M3" i="1" a="1"/>
  <c r="M5" i="1" a="1"/>
  <c r="M7" i="1" a="1"/>
  <c r="M23" i="1" a="1"/>
  <c r="M25" i="1" a="1"/>
  <c r="M24" i="1" a="1"/>
  <c r="M44" i="1" a="1"/>
  <c r="M48" i="1" a="1"/>
  <c r="M4" i="1" a="1"/>
  <c r="M6" i="1" a="1"/>
  <c r="M8" i="1" a="1"/>
  <c r="M52" i="1" a="1"/>
  <c r="M2" i="1" a="1"/>
  <c r="N50" i="1" l="1"/>
  <c r="N53" i="1"/>
  <c r="N49" i="1"/>
  <c r="M52" i="1"/>
  <c r="M8" i="1"/>
  <c r="M6" i="1"/>
  <c r="M4" i="1"/>
  <c r="M48" i="1"/>
  <c r="M44" i="1"/>
  <c r="M24" i="1"/>
  <c r="M25" i="1"/>
  <c r="M23" i="1"/>
  <c r="M7" i="1"/>
  <c r="M5" i="1"/>
  <c r="M3" i="1"/>
  <c r="M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<sst xmlns="http://schemas.openxmlformats.org/spreadsheetml/2006/main" count="1603" uniqueCount="266">
  <si>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</si>
  <si>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</si>
  <si>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</si>
  <si>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</si>
  <si>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</si>
  <si>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</si>
  <si>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</si>
  <si>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</si>
  <si>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</si>
  <si>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</si>
  <si>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</si>
  <si>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</si>
  <si>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</si>
  <si>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</si>
  <si>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</si>
  <si>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</si>
  <si>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</si>
  <si>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</si>
  <si>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ApplicationFunction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</si>
  <si>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</si>
  <si>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</si>
  <si>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</si>
  <si>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</si>
  <si>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</si>
  <si>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</si>
  <si>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</si>
  <si>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</si>
  <si>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</si>
  <si>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Notasi</t>
  </si>
  <si>
    <t>Description</t>
  </si>
  <si>
    <t>a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</si>
  <si>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</si>
  <si>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</si>
  <si>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</si>
  <si>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</si>
  <si>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</si>
  <si>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</si>
  <si>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</si>
  <si>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</si>
  <si>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</si>
  <si>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</si>
  <si>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</si>
  <si>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</si>
  <si>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</si>
  <si>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</si>
  <si>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</si>
  <si>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</si>
  <si>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</si>
  <si>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</si>
  <si>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</si>
  <si>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</si>
  <si>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</si>
  <si>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</si>
  <si>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</si>
  <si>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</si>
  <si>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</si>
  <si>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</si>
  <si>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</si>
  <si>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</si>
  <si>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</si>
  <si>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</si>
  <si>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cfgiotv</t>
  </si>
  <si>
    <t>fortv</t>
  </si>
  <si>
    <t>fgiotv</t>
  </si>
  <si>
    <t>fgotv</t>
  </si>
  <si>
    <t>or</t>
  </si>
  <si>
    <t>BusinessActor</t>
  </si>
  <si>
    <t>BusinessFunction</t>
  </si>
  <si>
    <t>ApplicationProcess</t>
  </si>
  <si>
    <t>TechnologyFunction</t>
  </si>
  <si>
    <t>TechnologyProcess</t>
  </si>
  <si>
    <t>Assessment</t>
  </si>
  <si>
    <t>Driver</t>
  </si>
  <si>
    <t>Goal</t>
  </si>
  <si>
    <t>Outcome</t>
  </si>
  <si>
    <t>Requirement</t>
  </si>
  <si>
    <t>Stakeholder</t>
  </si>
  <si>
    <t>id-e162742f661f4481a30dd510a80a3cf9</t>
  </si>
  <si>
    <t>id-8b102675f8b74e81b2969caa699c16dc</t>
  </si>
  <si>
    <t>id-799385adf7984dc8bb7ec3ce46039ad1</t>
  </si>
  <si>
    <t>id-ad585b609dd849cca0077622e0545ea1</t>
  </si>
  <si>
    <t>id-338cec11f2a949dc9e1ac1d595e5e417</t>
  </si>
  <si>
    <t>id-31c0ec40ffcc482e927dceb448a76620</t>
  </si>
  <si>
    <t>id-c575170338084cd0a8935152149feb56</t>
  </si>
  <si>
    <t>id-aebcf59b19cd4c9ba6f5da0d6e55e103</t>
  </si>
  <si>
    <t>id-7ae34db545fa464d9243e58dd01ea107</t>
  </si>
  <si>
    <t>id-1362547b81754bff86b99c4609dd205f</t>
  </si>
  <si>
    <t>id-97ffce8b80894d7fab23f637365f23a9</t>
  </si>
  <si>
    <t>id-895e5705e3b24959bbe2465d2f6e8ac0</t>
  </si>
  <si>
    <t>id-4d991ab576514886bbcec8e746789fdc</t>
  </si>
  <si>
    <t>id-c6350659b0314654ba80b3b600cdc4c2</t>
  </si>
  <si>
    <t>id-98760835a6cc4c14a279e880c7d3534e</t>
  </si>
  <si>
    <t>id-9a2759c571ee42389c07ce5d29630088</t>
  </si>
  <si>
    <t>id-ae8627d722b140d0868bf7fa863201cf</t>
  </si>
  <si>
    <t>id-284fa494bdaf45d9bc06a044d41df4f7</t>
  </si>
  <si>
    <t>id-d35fe90e47244a4aaf97465942ed4d1f</t>
  </si>
  <si>
    <t>id-c474026440ed4ad096a0b2d317f9d282</t>
  </si>
  <si>
    <t>id-31425de02f0648cea93b118979ea032c</t>
  </si>
  <si>
    <t>id-95eef8108d664a4b8829bd0fef0cf9b0</t>
  </si>
  <si>
    <t>id-45147050ba7e415e8ed6f38cbd17c140</t>
  </si>
  <si>
    <t>id-f6726d1bf4284f2ba81f8d2e4afe85f9</t>
  </si>
  <si>
    <t>id-5ae891d154e649b5826e930a722ac14b</t>
  </si>
  <si>
    <t>id-7938ca3e41a34a39a4f6e91dfc861084</t>
  </si>
  <si>
    <t>id-1495b99b59a749d4931fc60e506e503d</t>
  </si>
  <si>
    <t>id-604b16bba7dd490fbfc53c1ea3aeeab0</t>
  </si>
  <si>
    <t>id-8431d6579274410bb7883fbd1a339e57</t>
  </si>
  <si>
    <t>id-5db2279531be4794a712a31d3d1036a4</t>
  </si>
  <si>
    <t>id-0b7ff6cfe5624ee7b1e89d8b7cb59df3</t>
  </si>
  <si>
    <t>id-35b8ea0fda0b40eba6020506b7d471dc</t>
  </si>
  <si>
    <t>id-48f496647ee0444fbe7afc3ee8f3b03d</t>
  </si>
  <si>
    <t>id-b86b05f7e79448f68f8326904f1aa8e4</t>
  </si>
  <si>
    <t>id-1df938536e2c469eb751a8b952dc88bb</t>
  </si>
  <si>
    <t>id-c60a36cfb3844ed5a6474379d80152af</t>
  </si>
  <si>
    <t>id-371017d534d04ffd942f8ba3f90186da</t>
  </si>
  <si>
    <t>id-4fb2e50e8ea34e838d6d85d42d55ffa4</t>
  </si>
  <si>
    <t>id-2aec997da5274da5a2b6ce4f32902c63</t>
  </si>
  <si>
    <t>id-d02a7dd3cf9b4b7596d74c77327880cc</t>
  </si>
  <si>
    <t>id-84b7033327f741da9a585b402ada6055</t>
  </si>
  <si>
    <t>id-62bdb9496b754931bceace98b74182f8</t>
  </si>
  <si>
    <t>id-d851114028504adcaa7bfebf8fae6416</t>
  </si>
  <si>
    <t>id-2b7078f65b094b1da4a3c1582667e3e3</t>
  </si>
  <si>
    <t>id-afccc4a4eb714de5933a82ea750a1842</t>
  </si>
  <si>
    <t>id-9d52380dac95484ba9e175c221dae217</t>
  </si>
  <si>
    <t>id-2d5d98511cf44f3f8e919d23083f8bf8</t>
  </si>
  <si>
    <t>id-3228c1d3668c4ed1a27a64a575eadc74</t>
  </si>
  <si>
    <t>id-3724e12d144440fc8ccb892df4197b69</t>
  </si>
  <si>
    <t>id-c889077d61e442b085e0842571085889</t>
  </si>
  <si>
    <t>id-1b61d4f651cb4ab98d0d695ac796a342</t>
  </si>
  <si>
    <t>id-a2df82db3f114f6e999f1606c8fc9be5</t>
  </si>
  <si>
    <t>id-4d42dbee11ac42028bdfe306933cf8a5</t>
  </si>
  <si>
    <t>id-450f82a4bddb4048bda640b23d4defdf</t>
  </si>
  <si>
    <t>id-55d2843f345b443fbef5d1739c192b53</t>
  </si>
  <si>
    <t>id-735f11ceb6a74aa1aa18339dc4671aa0</t>
  </si>
  <si>
    <t>id-00cf06c71e194519b0a2880ee186bb21</t>
  </si>
  <si>
    <t>id-a23a4433103e4cfa88b084060fc0d494</t>
  </si>
  <si>
    <t>id-d9aca64baf4544f4b166660a99b5d787</t>
  </si>
  <si>
    <t>id-410844753a284b74bb4a80330faf9bcf</t>
  </si>
  <si>
    <t>id-2b4bbdd5f9964290a8eed9f97951b97d</t>
  </si>
  <si>
    <t>id-ebd6894d65cd40e0bc0b538f03128ef7</t>
  </si>
  <si>
    <t>id-a815231794fc4ba48360d9019ae0897d</t>
  </si>
  <si>
    <t>id-9443a4f1048547d5a1f22269a8e6adbe</t>
  </si>
  <si>
    <t>id-23f8dfde3f774461a2267a85a9945ab6</t>
  </si>
  <si>
    <t>id-aeaa0307cf6e46a7871b2c21b5dc6cfb</t>
  </si>
  <si>
    <t>id-a5566fbe03894ba7b7c6e48b34e112ad</t>
  </si>
  <si>
    <t>id-62443c75af05461b8394ee4690fb5b35</t>
  </si>
  <si>
    <t>id-0c34eedadaba4df6b64f117c554f05b1</t>
  </si>
  <si>
    <t>id-5fba6fd552824f1ab3cf31099ec0caf1</t>
  </si>
  <si>
    <t>id-85c1ce07d2ed4b8db32be179817899cd</t>
  </si>
  <si>
    <t>id-1706efba3c0e4ec586b9a4ffab78f5cb</t>
  </si>
  <si>
    <t>id-93500fcb2f924729ad805b849b391d51</t>
  </si>
  <si>
    <t>id-b068d7fd581e48608d347978e0ddb8ad</t>
  </si>
  <si>
    <t>id-5dbdaebc05da42438312296bbf25ccd8</t>
  </si>
  <si>
    <t>id-de124a17e2a0499f87b09b9383f98bb9</t>
  </si>
  <si>
    <t>id-ebb788542f534ceba3ce0028bb18c62d</t>
  </si>
  <si>
    <t>id-edc0d12eafe34a2ab13dfde1ea52a6f1</t>
  </si>
  <si>
    <t>id-4eef0e39d4cd4d8386cdf22b837ed71a</t>
  </si>
  <si>
    <t>id-7ea3fdf46536451baf1f016fa23a8211</t>
  </si>
  <si>
    <t>id-b1b7077dd69b4888ab62f7fd175a3324</t>
  </si>
  <si>
    <t>id-3a709bf8f69d4890b2939c67567cd7bb</t>
  </si>
  <si>
    <t>id-12cb9e910c14498c83bf821ff41bf7e1</t>
  </si>
  <si>
    <t>id-cd134b7bb6734c5c880b04721ed1da13</t>
  </si>
  <si>
    <t>id-c509c9b80e57494d89c90fe672cd421e</t>
  </si>
  <si>
    <t>id-528fe959da024169904d5b4d19ba8f21</t>
  </si>
  <si>
    <t>id-e3b5abadbae44a2e877b0c06982c5ab6</t>
  </si>
  <si>
    <t>id-673a6fa71e3e4ddb985ecedf0dda8396</t>
  </si>
  <si>
    <t>id-64cdff8b3092466095452819ab5e4e52</t>
  </si>
  <si>
    <t>id-0610b290bdd941c5bd52856a7fe94b40</t>
  </si>
  <si>
    <t>id-1e718219497f422ea069149c7a05f39a</t>
  </si>
  <si>
    <t>id-212733058811412cacdffb1cb766e2a2</t>
  </si>
  <si>
    <t>id-9baecfd41cb040618185b2cf0d663618</t>
  </si>
  <si>
    <t>id-c4811ed7c67f4691bf18ef03e728b358</t>
  </si>
  <si>
    <t>id-901e347b58974019b70f711725f12c6d</t>
  </si>
  <si>
    <t>id-4c7a601d541c45f1adab5d25bf4c9c0b</t>
  </si>
  <si>
    <t>id-7d1901bf608e4d2dbccf676e3ad051c3</t>
  </si>
  <si>
    <t>id-b820fe7e5caf40e09fd0facf83629e30</t>
  </si>
  <si>
    <t>id-6ef2b24283f04cf6a35b4c4404a8291e</t>
  </si>
  <si>
    <t>id-385fdfec7f144a4494bb0e69b223f6fb</t>
  </si>
  <si>
    <t>id-6f911aae8b7c4f97adc5b3b7392f21ea</t>
  </si>
  <si>
    <t xml:space="preserve">SIstem </t>
  </si>
  <si>
    <t>Dosen</t>
  </si>
  <si>
    <t>Mahasiswa</t>
  </si>
  <si>
    <t>Tendik</t>
  </si>
  <si>
    <t>BusinessCollaboration</t>
  </si>
  <si>
    <t>Extend Peminjaman Buku</t>
  </si>
  <si>
    <t>id-69a7514bcece4b6181c7baedcd2a2761</t>
  </si>
  <si>
    <t>Business Function</t>
  </si>
  <si>
    <t>Pengajuan Extend Peminjaman</t>
  </si>
  <si>
    <t>Verifikasi Extend Peminjaman</t>
  </si>
  <si>
    <t>BusinessInterface</t>
  </si>
  <si>
    <t>Website Administrator</t>
  </si>
  <si>
    <t>Website Pemustaka</t>
  </si>
  <si>
    <t>BusinessRole</t>
  </si>
  <si>
    <t>Pemustaka</t>
  </si>
  <si>
    <t>Pustakawan</t>
  </si>
  <si>
    <t>BusinessService</t>
  </si>
  <si>
    <t>Layanan Extend Peminjaman Buku</t>
  </si>
  <si>
    <t>ApplicationEvent</t>
  </si>
  <si>
    <t>Permintaan Pengajuan Extend Peminjaman Buku</t>
  </si>
  <si>
    <t>Finalisasi Analisis Pengajuan</t>
  </si>
  <si>
    <t>Transfer Data Ajuan</t>
  </si>
  <si>
    <t>Verifikasi Reservasi</t>
  </si>
  <si>
    <t>Mendapat Verifikasi Extend Peminjaman Buku</t>
  </si>
  <si>
    <t>ApplicationService</t>
  </si>
  <si>
    <t>Memberi Finalisasi Verifikasi</t>
  </si>
  <si>
    <t>Mendapatkan Data Ajuan</t>
  </si>
  <si>
    <t>TechnologyEvent</t>
  </si>
  <si>
    <t>Menambah Data Ajuan Extend Peminjaman Buku</t>
  </si>
  <si>
    <t>Memantau Status Penambahan</t>
  </si>
  <si>
    <t>Menangani Penambahan pada Local</t>
  </si>
  <si>
    <t>Menangani Penambahan pada Remote</t>
  </si>
  <si>
    <t>Mengatur Penambahan</t>
  </si>
  <si>
    <t>Penambahan Data pada Database</t>
  </si>
  <si>
    <t>Penambahan Remote Data</t>
  </si>
  <si>
    <t>Menambahkan Data</t>
  </si>
  <si>
    <t>Data Buku sulit didapat</t>
  </si>
  <si>
    <t>Data Pengguna tidak terkelola dengan baik</t>
  </si>
  <si>
    <t>Sulitnya Mencari Buku yang Diinginkan</t>
  </si>
  <si>
    <t>Kesulitan dalam Mendapatkan Buku</t>
  </si>
  <si>
    <t>Pengelolaan administrasi kurang optimal</t>
  </si>
  <si>
    <t>Pengelolaan Buku yang Kurang Efektif</t>
  </si>
  <si>
    <t>Lebih Mudah untuk Mendapatkan Buku</t>
  </si>
  <si>
    <t>Membangun Sistem Manajemen Online</t>
  </si>
  <si>
    <t>Membangun Sistem Manajemen Online (copy)</t>
  </si>
  <si>
    <t>Mempercepat Pencarian Buku</t>
  </si>
  <si>
    <t>Mengurangi Waktu Pengelolaan Buku</t>
  </si>
  <si>
    <t>Mengurangi Waktu Pengelolaan Buku (copy)</t>
  </si>
  <si>
    <t>Principle</t>
  </si>
  <si>
    <t>Sistem Informasi yang Dapat Diakses dengan Internet</t>
  </si>
  <si>
    <t>id-ff2e7508cdac4d76a4c66f19ac919834</t>
  </si>
  <si>
    <t>Mencari Buku</t>
  </si>
  <si>
    <t>Mengelola Akun Pengguna</t>
  </si>
  <si>
    <t>Peminjaman Buku</t>
  </si>
  <si>
    <t>Pengelolaan Data Buku (CRUD)</t>
  </si>
  <si>
    <t>id-29aef7ff618246d78b4a01cf0f5cfef4</t>
  </si>
  <si>
    <t>Pengelolaan Data Buku (CRUD) (copy)</t>
  </si>
  <si>
    <t>Pengembalian Buku</t>
  </si>
  <si>
    <t>id-9b52244d654a4551b4d0a7997d9453fb</t>
  </si>
  <si>
    <t>Staf</t>
  </si>
  <si>
    <t>Business_Application</t>
  </si>
  <si>
    <t>Application_Business</t>
  </si>
  <si>
    <t>Business_Business</t>
  </si>
  <si>
    <t>Application_Application_</t>
  </si>
  <si>
    <t>AccessRelationshop</t>
  </si>
  <si>
    <t>Business layer - Busnis layer</t>
  </si>
  <si>
    <t>Business layer - Application Layer</t>
  </si>
  <si>
    <t>Business</t>
  </si>
  <si>
    <t>Application Layer</t>
  </si>
  <si>
    <t>Business Actor</t>
  </si>
  <si>
    <t xml:space="preserve">Business Role </t>
  </si>
  <si>
    <t>Business Collaboration</t>
  </si>
  <si>
    <t>Business Interface</t>
  </si>
  <si>
    <t>Business Process</t>
  </si>
  <si>
    <t>Business Interaction</t>
  </si>
  <si>
    <t>Business Event</t>
  </si>
  <si>
    <t>Business Service</t>
  </si>
  <si>
    <t>Business Object</t>
  </si>
  <si>
    <t>Contract</t>
  </si>
  <si>
    <t>Representation</t>
  </si>
  <si>
    <t xml:space="preserve">fiotv </t>
  </si>
  <si>
    <t>Product</t>
  </si>
  <si>
    <t>acgo</t>
  </si>
  <si>
    <t>Application  layer - Application  layer</t>
  </si>
  <si>
    <t>Application  layer - business  layer</t>
  </si>
  <si>
    <t xml:space="preserve">Application </t>
  </si>
  <si>
    <t xml:space="preserve">Business </t>
  </si>
  <si>
    <t xml:space="preserve">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</si>
</sst>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sz val="13"/>
      <color theme="1"/>
      <name val="Aptos Narrow"/>
      <family val="2"/>
      <scheme val="minor"/>
    </font>
    <font>
      <sz val="11"/>
      <color theme="1"/>
      <name val="Calibri"/>
    </font>
    <font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11" fontId="0" fillId="0" borderId="0" xfId="0" applyNumberFormat="1"/>
    <xf numFmtId="0" fontId="18" fillId="0" borderId="23" xfId="0" applyFont="1" applyBorder="1" applyAlignment="1">
      <alignment horizontal="center" vertical="center" textRotation="90"/>
    </xf>
    <xf numFmtId="0" fontId="18" fillId="0" borderId="24" xfId="0" applyFont="1" applyBorder="1" applyAlignment="1">
      <alignment horizontal="center" vertical="center" textRotation="90"/>
    </xf>
    <xf numFmtId="0" fontId="18" fillId="0" borderId="25" xfId="0" applyFont="1" applyBorder="1" applyAlignment="1">
      <alignment horizontal="center" vertical="center" textRotation="90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18" fillId="0" borderId="23" xfId="0" applyFont="1" applyBorder="1" applyAlignment="1">
      <alignment horizontal="center" vertical="center" textRotation="90"/>
    </xf>
    <xf numFmtId="0" fontId="18" fillId="0" borderId="10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 textRotation="90"/>
    </xf>
    <xf numFmtId="0" fontId="18" fillId="0" borderId="25" xfId="0" applyFont="1" applyBorder="1" applyAlignment="1">
      <alignment horizontal="center" vertical="center" textRotation="90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6" fillId="0" borderId="16" xfId="0" applyFont="1" applyBorder="1" applyAlignment="1">
      <alignment wrapText="1"/>
    </xf>
    <xf numFmtId="0" fontId="16" fillId="0" borderId="16" xfId="0" applyFont="1" applyBorder="1" applyAlignment="1">
      <alignment horizontal="center"/>
    </xf>
    <xf numFmtId="0" fontId="19" fillId="0" borderId="26" xfId="42" applyFont="1" applyBorder="1" applyAlignment="1">
      <alignment horizontal="center" vertical="center"/>
    </xf>
    <xf numFmtId="0" fontId="19" fillId="0" borderId="27" xfId="42" applyFont="1" applyBorder="1" applyAlignment="1">
      <alignment horizontal="center" vertical="center"/>
    </xf>
    <xf numFmtId="0" fontId="19" fillId="0" borderId="28" xfId="42" applyFont="1" applyBorder="1" applyAlignment="1">
      <alignment horizontal="center" vertical="center"/>
    </xf>
    <xf numFmtId="0" fontId="19" fillId="0" borderId="29" xfId="42" applyFont="1" applyBorder="1" applyAlignment="1">
      <alignment horizontal="center" vertical="center"/>
    </xf>
    <xf numFmtId="0" fontId="19" fillId="0" borderId="16" xfId="42" applyFont="1" applyBorder="1" applyAlignment="1">
      <alignment horizontal="center" vertical="center"/>
    </xf>
    <xf numFmtId="0" fontId="19" fillId="0" borderId="30" xfId="42" applyFont="1" applyBorder="1" applyAlignment="1">
      <alignment horizontal="center" vertical="center"/>
    </xf>
    <xf numFmtId="0" fontId="19" fillId="0" borderId="31" xfId="42" applyFont="1" applyBorder="1" applyAlignment="1">
      <alignment horizontal="center" vertical="center"/>
    </xf>
    <xf numFmtId="0" fontId="19" fillId="0" borderId="0" xfId="42" applyFont="1" applyAlignment="1">
      <alignment horizontal="center" vertical="center"/>
    </xf>
    <xf numFmtId="0" fontId="19" fillId="0" borderId="32" xfId="42" applyFont="1" applyBorder="1" applyAlignment="1">
      <alignment horizontal="center" vertical="center"/>
    </xf>
    <xf numFmtId="0" fontId="1" fillId="0" borderId="22" xfId="42" applyBorder="1" applyAlignment="1">
      <alignment horizontal="center" vertical="center"/>
    </xf>
    <xf numFmtId="0" fontId="1" fillId="0" borderId="25" xfId="42" applyBorder="1" applyAlignment="1">
      <alignment horizontal="center" vertical="center"/>
    </xf>
    <xf numFmtId="0" fontId="1" fillId="0" borderId="20" xfId="42" applyBorder="1" applyAlignment="1">
      <alignment horizontal="center" vertical="center"/>
    </xf>
    <xf numFmtId="0" fontId="1" fillId="0" borderId="33" xfId="42" applyBorder="1" applyAlignment="1">
      <alignment horizontal="center" vertical="center"/>
    </xf>
    <xf numFmtId="0" fontId="1" fillId="0" borderId="17" xfId="4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34" xfId="42" applyFont="1" applyBorder="1" applyAlignment="1">
      <alignment horizontal="center" vertical="center"/>
    </xf>
    <xf numFmtId="0" fontId="19" fillId="0" borderId="35" xfId="42" applyFont="1" applyBorder="1" applyAlignment="1">
      <alignment horizontal="center" vertical="center"/>
    </xf>
    <xf numFmtId="0" fontId="19" fillId="0" borderId="36" xfId="42" applyFont="1" applyBorder="1" applyAlignment="1">
      <alignment horizontal="center" vertical="center"/>
    </xf>
    <xf numFmtId="0" fontId="20" fillId="0" borderId="15" xfId="42" applyFont="1" applyBorder="1" applyAlignment="1">
      <alignment horizontal="center" vertical="center" wrapText="1"/>
    </xf>
    <xf numFmtId="0" fontId="20" fillId="0" borderId="19" xfId="42" applyFont="1" applyBorder="1" applyAlignment="1">
      <alignment horizontal="center" vertical="center" wrapText="1"/>
    </xf>
    <xf numFmtId="0" fontId="20" fillId="0" borderId="19" xfId="42" applyFont="1" applyBorder="1" applyAlignment="1">
      <alignment horizontal="center" vertical="center"/>
    </xf>
    <xf numFmtId="0" fontId="20" fillId="0" borderId="23" xfId="42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8" fillId="0" borderId="33" xfId="42" applyFont="1" applyBorder="1" applyAlignment="1">
      <alignment horizontal="center" vertical="center" textRotation="90"/>
    </xf>
    <xf numFmtId="0" fontId="20" fillId="0" borderId="25" xfId="42" applyFont="1" applyBorder="1" applyAlignment="1">
      <alignment horizontal="center" vertical="center"/>
    </xf>
    <xf numFmtId="0" fontId="1" fillId="0" borderId="19" xfId="42" applyBorder="1" applyAlignment="1">
      <alignment horizontal="center" vertical="center"/>
    </xf>
    <xf numFmtId="0" fontId="1" fillId="0" borderId="13" xfId="42" applyBorder="1" applyAlignment="1">
      <alignment horizontal="center" vertical="center"/>
    </xf>
    <xf numFmtId="0" fontId="1" fillId="0" borderId="16" xfId="42" applyBorder="1" applyAlignment="1">
      <alignment horizontal="center" vertical="center"/>
    </xf>
    <xf numFmtId="0" fontId="18" fillId="0" borderId="16" xfId="42" applyFont="1" applyBorder="1" applyAlignment="1">
      <alignment horizontal="center" vertical="center" textRotation="90"/>
    </xf>
    <xf numFmtId="0" fontId="1" fillId="0" borderId="15" xfId="42" applyBorder="1" applyAlignment="1">
      <alignment horizontal="center" vertical="center"/>
    </xf>
    <xf numFmtId="0" fontId="1" fillId="0" borderId="12" xfId="42" applyBorder="1" applyAlignment="1">
      <alignment horizontal="center" vertical="center"/>
    </xf>
    <xf numFmtId="0" fontId="1" fillId="0" borderId="23" xfId="42" applyBorder="1" applyAlignment="1">
      <alignment horizontal="center" vertical="center"/>
    </xf>
    <xf numFmtId="0" fontId="1" fillId="0" borderId="10" xfId="42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0" fillId="0" borderId="23" xfId="42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9" fillId="0" borderId="37" xfId="42" applyFont="1" applyBorder="1" applyAlignment="1">
      <alignment horizontal="center" vertical="center" wrapText="1"/>
    </xf>
    <xf numFmtId="0" fontId="19" fillId="0" borderId="30" xfId="42" applyFont="1" applyBorder="1" applyAlignment="1">
      <alignment horizontal="center" vertical="center" wrapText="1"/>
    </xf>
    <xf numFmtId="0" fontId="19" fillId="0" borderId="29" xfId="42" applyFont="1" applyBorder="1" applyAlignment="1">
      <alignment horizontal="center" vertical="center" wrapText="1"/>
    </xf>
    <xf numFmtId="0" fontId="21" fillId="0" borderId="0" xfId="0" applyFont="1"/>
    <xf numFmtId="0" fontId="22" fillId="0" borderId="0" xfId="0" applyFont="1" applyAlignment="1">
      <alignment horizontal="center"/>
    </xf>
    <xf numFmtId="0" fontId="18" fillId="0" borderId="39" xfId="42" applyFont="1" applyBorder="1" applyAlignment="1">
      <alignment horizontal="center" vertical="center" textRotation="90"/>
    </xf>
    <xf numFmtId="0" fontId="22" fillId="0" borderId="0" xfId="0" applyFont="1" applyAlignment="1">
      <alignment horizontal="center" vertical="center" wrapText="1"/>
    </xf>
    <xf numFmtId="0" fontId="18" fillId="0" borderId="40" xfId="42" applyFont="1" applyBorder="1" applyAlignment="1">
      <alignment horizontal="center" vertical="center" textRotation="90"/>
    </xf>
    <xf numFmtId="0" fontId="18" fillId="0" borderId="33" xfId="42" applyFont="1" applyBorder="1" applyAlignment="1">
      <alignment horizontal="center" vertical="center" textRotation="90"/>
    </xf>
    <xf numFmtId="0" fontId="18" fillId="0" borderId="38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9" fillId="0" borderId="37" xfId="42" applyFont="1" applyBorder="1" applyAlignment="1">
      <alignment horizontal="center" vertical="center"/>
    </xf>
    <xf numFmtId="0" fontId="19" fillId="0" borderId="30" xfId="42" applyFont="1" applyBorder="1" applyAlignment="1">
      <alignment horizontal="center" vertical="center"/>
    </xf>
    <xf numFmtId="0" fontId="19" fillId="0" borderId="29" xfId="42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D997EB-D487-48C5-AF50-6FB282DCB92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" Type="http://schemas.openxmlformats.org/officeDocument/2006/relationships/image" Target="../media/image10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3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33618</xdr:colOff>
      <xdr:row>1</xdr:row>
      <xdr:rowOff>56029</xdr:rowOff>
    </xdr:from>
    <xdr:to>
      <xdr:col>37</xdr:col>
      <xdr:colOff>627530</xdr:colOff>
      <xdr:row>1</xdr:row>
      <xdr:rowOff>425824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D15D6BC-A1D5-4622-93CC-B1805DA211BC}"/>
            </a:ext>
          </a:extLst>
        </xdr:cNvPr>
        <xdr:cNvSpPr/>
      </xdr:nvSpPr>
      <xdr:spPr>
        <a:xfrm>
          <a:off x="395623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32ED7CA-78E2-489A-8B91-FF796759A645}"/>
            </a:ext>
          </a:extLst>
        </xdr:cNvPr>
        <xdr:cNvSpPr/>
      </xdr:nvSpPr>
      <xdr:spPr>
        <a:xfrm>
          <a:off x="40171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2BDA0D0-48AA-4931-8CA3-B254308C8E14}"/>
            </a:ext>
          </a:extLst>
        </xdr:cNvPr>
        <xdr:cNvSpPr/>
      </xdr:nvSpPr>
      <xdr:spPr>
        <a:xfrm>
          <a:off x="40781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9A985C6-C5AC-4CFF-AA18-F2C7AEF77005}"/>
            </a:ext>
          </a:extLst>
        </xdr:cNvPr>
        <xdr:cNvSpPr/>
      </xdr:nvSpPr>
      <xdr:spPr>
        <a:xfrm>
          <a:off x="41391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EAAB2F6-9C41-4BD7-8526-4399BBB114D4}"/>
            </a:ext>
          </a:extLst>
        </xdr:cNvPr>
        <xdr:cNvSpPr/>
      </xdr:nvSpPr>
      <xdr:spPr>
        <a:xfrm>
          <a:off x="420007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C04B14E-65F8-481E-B759-C677E33C46C1}"/>
            </a:ext>
          </a:extLst>
        </xdr:cNvPr>
        <xdr:cNvSpPr/>
      </xdr:nvSpPr>
      <xdr:spPr>
        <a:xfrm>
          <a:off x="426103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437BB3D2-99B5-4642-AC66-1868E0F01633}"/>
            </a:ext>
          </a:extLst>
        </xdr:cNvPr>
        <xdr:cNvSpPr/>
      </xdr:nvSpPr>
      <xdr:spPr>
        <a:xfrm>
          <a:off x="43219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59DB1610-6EDB-47A0-AD3F-30E67FBA8D84}"/>
            </a:ext>
          </a:extLst>
        </xdr:cNvPr>
        <xdr:cNvSpPr/>
      </xdr:nvSpPr>
      <xdr:spPr>
        <a:xfrm>
          <a:off x="43829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47A8492-412B-4913-B100-6AC658459D92}"/>
            </a:ext>
          </a:extLst>
        </xdr:cNvPr>
        <xdr:cNvSpPr/>
      </xdr:nvSpPr>
      <xdr:spPr>
        <a:xfrm>
          <a:off x="44439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</xdr:row>
      <xdr:rowOff>0</xdr:rowOff>
    </xdr:from>
    <xdr:to>
      <xdr:col>35</xdr:col>
      <xdr:colOff>593912</xdr:colOff>
      <xdr:row>3</xdr:row>
      <xdr:rowOff>369795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D63610A4-8FEC-4A24-B726-8256849EE796}"/>
            </a:ext>
          </a:extLst>
        </xdr:cNvPr>
        <xdr:cNvSpPr/>
      </xdr:nvSpPr>
      <xdr:spPr>
        <a:xfrm>
          <a:off x="37395150" y="1190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</xdr:row>
      <xdr:rowOff>0</xdr:rowOff>
    </xdr:from>
    <xdr:to>
      <xdr:col>35</xdr:col>
      <xdr:colOff>593912</xdr:colOff>
      <xdr:row>4</xdr:row>
      <xdr:rowOff>369795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E3DD9C0-B2C2-4B08-953F-94688E4C826B}"/>
            </a:ext>
          </a:extLst>
        </xdr:cNvPr>
        <xdr:cNvSpPr/>
      </xdr:nvSpPr>
      <xdr:spPr>
        <a:xfrm>
          <a:off x="37395150" y="1409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5</xdr:row>
      <xdr:rowOff>0</xdr:rowOff>
    </xdr:from>
    <xdr:to>
      <xdr:col>35</xdr:col>
      <xdr:colOff>593912</xdr:colOff>
      <xdr:row>6</xdr:row>
      <xdr:rowOff>22413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D7D4145-9ACC-47E8-8930-C8664DE1630C}"/>
            </a:ext>
          </a:extLst>
        </xdr:cNvPr>
        <xdr:cNvSpPr/>
      </xdr:nvSpPr>
      <xdr:spPr>
        <a:xfrm>
          <a:off x="37395150" y="1628775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593912</xdr:colOff>
      <xdr:row>6</xdr:row>
      <xdr:rowOff>369795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451DB5F-E28A-4D83-8E90-A6E971E707B9}"/>
            </a:ext>
          </a:extLst>
        </xdr:cNvPr>
        <xdr:cNvSpPr/>
      </xdr:nvSpPr>
      <xdr:spPr>
        <a:xfrm>
          <a:off x="37395150" y="18478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7</xdr:row>
      <xdr:rowOff>0</xdr:rowOff>
    </xdr:from>
    <xdr:to>
      <xdr:col>35</xdr:col>
      <xdr:colOff>593912</xdr:colOff>
      <xdr:row>7</xdr:row>
      <xdr:rowOff>369795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FD3D9259-CA74-4A2F-858B-01BD5EB5219E}"/>
            </a:ext>
          </a:extLst>
        </xdr:cNvPr>
        <xdr:cNvSpPr/>
      </xdr:nvSpPr>
      <xdr:spPr>
        <a:xfrm>
          <a:off x="37395150" y="20669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8</xdr:row>
      <xdr:rowOff>0</xdr:rowOff>
    </xdr:from>
    <xdr:to>
      <xdr:col>35</xdr:col>
      <xdr:colOff>593912</xdr:colOff>
      <xdr:row>8</xdr:row>
      <xdr:rowOff>369795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24CC7579-8D27-4D11-8C0D-765AA7F2023B}"/>
            </a:ext>
          </a:extLst>
        </xdr:cNvPr>
        <xdr:cNvSpPr/>
      </xdr:nvSpPr>
      <xdr:spPr>
        <a:xfrm>
          <a:off x="37395150" y="22860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9</xdr:row>
      <xdr:rowOff>0</xdr:rowOff>
    </xdr:from>
    <xdr:to>
      <xdr:col>35</xdr:col>
      <xdr:colOff>593912</xdr:colOff>
      <xdr:row>9</xdr:row>
      <xdr:rowOff>369795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B971C8D7-4098-4948-AC33-4F77C8CB9F12}"/>
            </a:ext>
          </a:extLst>
        </xdr:cNvPr>
        <xdr:cNvSpPr/>
      </xdr:nvSpPr>
      <xdr:spPr>
        <a:xfrm>
          <a:off x="37395150" y="25050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35</xdr:col>
      <xdr:colOff>593912</xdr:colOff>
      <xdr:row>10</xdr:row>
      <xdr:rowOff>369795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F3D2D08D-0603-47BB-807E-815E1FB8B11A}"/>
            </a:ext>
          </a:extLst>
        </xdr:cNvPr>
        <xdr:cNvSpPr/>
      </xdr:nvSpPr>
      <xdr:spPr>
        <a:xfrm>
          <a:off x="37395150" y="288607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11</xdr:row>
      <xdr:rowOff>22412</xdr:rowOff>
    </xdr:from>
    <xdr:to>
      <xdr:col>35</xdr:col>
      <xdr:colOff>593912</xdr:colOff>
      <xdr:row>11</xdr:row>
      <xdr:rowOff>392207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A357AB4D-B360-40BC-B270-CE626839AE9F}"/>
            </a:ext>
          </a:extLst>
        </xdr:cNvPr>
        <xdr:cNvSpPr/>
      </xdr:nvSpPr>
      <xdr:spPr>
        <a:xfrm>
          <a:off x="37395150" y="3098987"/>
          <a:ext cx="593912" cy="3602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12</xdr:row>
      <xdr:rowOff>0</xdr:rowOff>
    </xdr:from>
    <xdr:to>
      <xdr:col>35</xdr:col>
      <xdr:colOff>593912</xdr:colOff>
      <xdr:row>12</xdr:row>
      <xdr:rowOff>369795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364C7E98-B9D6-4934-9A28-1624BA59AEF5}"/>
            </a:ext>
          </a:extLst>
        </xdr:cNvPr>
        <xdr:cNvSpPr/>
      </xdr:nvSpPr>
      <xdr:spPr>
        <a:xfrm>
          <a:off x="37395150" y="3457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593912</xdr:colOff>
      <xdr:row>13</xdr:row>
      <xdr:rowOff>369795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F8B3A050-C3F0-4A0F-81CF-45519045DB40}"/>
            </a:ext>
          </a:extLst>
        </xdr:cNvPr>
        <xdr:cNvSpPr/>
      </xdr:nvSpPr>
      <xdr:spPr>
        <a:xfrm>
          <a:off x="37395150" y="3838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35</xdr:col>
      <xdr:colOff>593912</xdr:colOff>
      <xdr:row>14</xdr:row>
      <xdr:rowOff>369795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FD37FA03-0DB4-4098-8C88-DAAAF99B33F1}"/>
            </a:ext>
          </a:extLst>
        </xdr:cNvPr>
        <xdr:cNvSpPr/>
      </xdr:nvSpPr>
      <xdr:spPr>
        <a:xfrm>
          <a:off x="37395150" y="4219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15</xdr:row>
      <xdr:rowOff>0</xdr:rowOff>
    </xdr:from>
    <xdr:to>
      <xdr:col>35</xdr:col>
      <xdr:colOff>593912</xdr:colOff>
      <xdr:row>15</xdr:row>
      <xdr:rowOff>369795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D6C9CCD6-313C-4EC0-845C-402E1E644EEC}"/>
            </a:ext>
          </a:extLst>
        </xdr:cNvPr>
        <xdr:cNvSpPr/>
      </xdr:nvSpPr>
      <xdr:spPr>
        <a:xfrm>
          <a:off x="37395150" y="4600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AD34C780-BD7B-48D3-A925-6D091B89E7A9}"/>
            </a:ext>
          </a:extLst>
        </xdr:cNvPr>
        <xdr:cNvSpPr/>
      </xdr:nvSpPr>
      <xdr:spPr>
        <a:xfrm>
          <a:off x="40171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FEB5668A-8592-4B1C-891C-F85B4F62DDD1}"/>
            </a:ext>
          </a:extLst>
        </xdr:cNvPr>
        <xdr:cNvSpPr/>
      </xdr:nvSpPr>
      <xdr:spPr>
        <a:xfrm>
          <a:off x="40781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3B694EBF-8EBF-4F84-B76A-36E5B2C73AD6}"/>
            </a:ext>
          </a:extLst>
        </xdr:cNvPr>
        <xdr:cNvSpPr/>
      </xdr:nvSpPr>
      <xdr:spPr>
        <a:xfrm>
          <a:off x="41391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EF9B467D-86D5-425D-9638-5ABB456328F5}"/>
            </a:ext>
          </a:extLst>
        </xdr:cNvPr>
        <xdr:cNvSpPr/>
      </xdr:nvSpPr>
      <xdr:spPr>
        <a:xfrm>
          <a:off x="420007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DC523611-DC1A-4CB4-82B1-0CC825C8F17E}"/>
            </a:ext>
          </a:extLst>
        </xdr:cNvPr>
        <xdr:cNvSpPr/>
      </xdr:nvSpPr>
      <xdr:spPr>
        <a:xfrm>
          <a:off x="426103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CE637DEC-7C44-4BD3-BAC2-F66ED0D6E7A1}"/>
            </a:ext>
          </a:extLst>
        </xdr:cNvPr>
        <xdr:cNvSpPr/>
      </xdr:nvSpPr>
      <xdr:spPr>
        <a:xfrm>
          <a:off x="43219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159BCAC9-A9C0-4E15-A25D-16F1A1399FF7}"/>
            </a:ext>
          </a:extLst>
        </xdr:cNvPr>
        <xdr:cNvSpPr/>
      </xdr:nvSpPr>
      <xdr:spPr>
        <a:xfrm>
          <a:off x="43829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C70CA454-53C7-4DD5-A4A7-09C4AA66ADE0}"/>
            </a:ext>
          </a:extLst>
        </xdr:cNvPr>
        <xdr:cNvSpPr/>
      </xdr:nvSpPr>
      <xdr:spPr>
        <a:xfrm>
          <a:off x="44439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1</xdr:row>
      <xdr:rowOff>13608</xdr:rowOff>
    </xdr:from>
    <xdr:to>
      <xdr:col>37</xdr:col>
      <xdr:colOff>1593274</xdr:colOff>
      <xdr:row>2</xdr:row>
      <xdr:rowOff>17320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D32E3DB7-4A54-4429-833C-369DA7E41C19}"/>
            </a:ext>
          </a:extLst>
        </xdr:cNvPr>
        <xdr:cNvSpPr/>
      </xdr:nvSpPr>
      <xdr:spPr>
        <a:xfrm>
          <a:off x="39569572" y="251733"/>
          <a:ext cx="571377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1</xdr:row>
      <xdr:rowOff>38100</xdr:rowOff>
    </xdr:from>
    <xdr:to>
      <xdr:col>41</xdr:col>
      <xdr:colOff>1021773</xdr:colOff>
      <xdr:row>2</xdr:row>
      <xdr:rowOff>17319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D04FF184-3473-49C9-AA18-51F5327D3CBF}"/>
            </a:ext>
          </a:extLst>
        </xdr:cNvPr>
        <xdr:cNvSpPr/>
      </xdr:nvSpPr>
      <xdr:spPr>
        <a:xfrm>
          <a:off x="41978033" y="276225"/>
          <a:ext cx="60131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33618</xdr:colOff>
      <xdr:row>1</xdr:row>
      <xdr:rowOff>56029</xdr:rowOff>
    </xdr:from>
    <xdr:to>
      <xdr:col>37</xdr:col>
      <xdr:colOff>627530</xdr:colOff>
      <xdr:row>1</xdr:row>
      <xdr:rowOff>425824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4720FE16-4B40-4B37-933E-29DADC6BB88A}"/>
            </a:ext>
          </a:extLst>
        </xdr:cNvPr>
        <xdr:cNvSpPr/>
      </xdr:nvSpPr>
      <xdr:spPr>
        <a:xfrm>
          <a:off x="395623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5A81A13A-9EA6-490E-BC96-4EC8C2612540}"/>
            </a:ext>
          </a:extLst>
        </xdr:cNvPr>
        <xdr:cNvSpPr/>
      </xdr:nvSpPr>
      <xdr:spPr>
        <a:xfrm>
          <a:off x="40171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BA07DAF2-2866-4943-95FC-F0269790FFFB}"/>
            </a:ext>
          </a:extLst>
        </xdr:cNvPr>
        <xdr:cNvSpPr/>
      </xdr:nvSpPr>
      <xdr:spPr>
        <a:xfrm>
          <a:off x="40781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98553E40-DEA4-4670-81F7-6888DB040F3C}"/>
            </a:ext>
          </a:extLst>
        </xdr:cNvPr>
        <xdr:cNvSpPr/>
      </xdr:nvSpPr>
      <xdr:spPr>
        <a:xfrm>
          <a:off x="41391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E23860D7-84A4-40A5-8115-95DBE7125253}"/>
            </a:ext>
          </a:extLst>
        </xdr:cNvPr>
        <xdr:cNvSpPr/>
      </xdr:nvSpPr>
      <xdr:spPr>
        <a:xfrm>
          <a:off x="420007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C796B80F-5C37-41E4-9DCB-854DAF5B1DE5}"/>
            </a:ext>
          </a:extLst>
        </xdr:cNvPr>
        <xdr:cNvSpPr/>
      </xdr:nvSpPr>
      <xdr:spPr>
        <a:xfrm>
          <a:off x="426103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8DA98D26-88B2-4432-8D69-8A939C41CD20}"/>
            </a:ext>
          </a:extLst>
        </xdr:cNvPr>
        <xdr:cNvSpPr/>
      </xdr:nvSpPr>
      <xdr:spPr>
        <a:xfrm>
          <a:off x="43219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305BAB6C-AE28-4FA6-A88F-92A626CF6679}"/>
            </a:ext>
          </a:extLst>
        </xdr:cNvPr>
        <xdr:cNvSpPr/>
      </xdr:nvSpPr>
      <xdr:spPr>
        <a:xfrm>
          <a:off x="43829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AADAF53E-BD1A-4512-8588-85E4AA0E5418}"/>
            </a:ext>
          </a:extLst>
        </xdr:cNvPr>
        <xdr:cNvSpPr/>
      </xdr:nvSpPr>
      <xdr:spPr>
        <a:xfrm>
          <a:off x="44439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</xdr:row>
      <xdr:rowOff>0</xdr:rowOff>
    </xdr:from>
    <xdr:to>
      <xdr:col>35</xdr:col>
      <xdr:colOff>593912</xdr:colOff>
      <xdr:row>3</xdr:row>
      <xdr:rowOff>369795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4E695C50-FEA0-460C-927D-30DB819108DE}"/>
            </a:ext>
          </a:extLst>
        </xdr:cNvPr>
        <xdr:cNvSpPr/>
      </xdr:nvSpPr>
      <xdr:spPr>
        <a:xfrm>
          <a:off x="37395150" y="1190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</xdr:row>
      <xdr:rowOff>0</xdr:rowOff>
    </xdr:from>
    <xdr:to>
      <xdr:col>35</xdr:col>
      <xdr:colOff>593912</xdr:colOff>
      <xdr:row>4</xdr:row>
      <xdr:rowOff>369795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9268A21D-611B-4944-94BF-1818F913FD29}"/>
            </a:ext>
          </a:extLst>
        </xdr:cNvPr>
        <xdr:cNvSpPr/>
      </xdr:nvSpPr>
      <xdr:spPr>
        <a:xfrm>
          <a:off x="37395150" y="1409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5</xdr:row>
      <xdr:rowOff>0</xdr:rowOff>
    </xdr:from>
    <xdr:to>
      <xdr:col>35</xdr:col>
      <xdr:colOff>593912</xdr:colOff>
      <xdr:row>6</xdr:row>
      <xdr:rowOff>22413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FD70882D-BCCC-4A25-A41E-26FA9FDC414C}"/>
            </a:ext>
          </a:extLst>
        </xdr:cNvPr>
        <xdr:cNvSpPr/>
      </xdr:nvSpPr>
      <xdr:spPr>
        <a:xfrm>
          <a:off x="37395150" y="1628775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593912</xdr:colOff>
      <xdr:row>6</xdr:row>
      <xdr:rowOff>369795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41297114-D8D1-4455-9604-A508E89113AD}"/>
            </a:ext>
          </a:extLst>
        </xdr:cNvPr>
        <xdr:cNvSpPr/>
      </xdr:nvSpPr>
      <xdr:spPr>
        <a:xfrm>
          <a:off x="37395150" y="18478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7</xdr:row>
      <xdr:rowOff>0</xdr:rowOff>
    </xdr:from>
    <xdr:to>
      <xdr:col>35</xdr:col>
      <xdr:colOff>593912</xdr:colOff>
      <xdr:row>7</xdr:row>
      <xdr:rowOff>369795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960A2C13-9312-4A74-AC57-F6D45914A77B}"/>
            </a:ext>
          </a:extLst>
        </xdr:cNvPr>
        <xdr:cNvSpPr/>
      </xdr:nvSpPr>
      <xdr:spPr>
        <a:xfrm>
          <a:off x="37395150" y="20669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8</xdr:row>
      <xdr:rowOff>0</xdr:rowOff>
    </xdr:from>
    <xdr:to>
      <xdr:col>35</xdr:col>
      <xdr:colOff>593912</xdr:colOff>
      <xdr:row>8</xdr:row>
      <xdr:rowOff>369795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C357367E-2658-4973-96F6-E2CDE72B4A39}"/>
            </a:ext>
          </a:extLst>
        </xdr:cNvPr>
        <xdr:cNvSpPr/>
      </xdr:nvSpPr>
      <xdr:spPr>
        <a:xfrm>
          <a:off x="37395150" y="22860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9</xdr:row>
      <xdr:rowOff>0</xdr:rowOff>
    </xdr:from>
    <xdr:to>
      <xdr:col>35</xdr:col>
      <xdr:colOff>593912</xdr:colOff>
      <xdr:row>9</xdr:row>
      <xdr:rowOff>369795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BAA0BCEB-79DA-48DD-BBC0-2B8E0EF1E633}"/>
            </a:ext>
          </a:extLst>
        </xdr:cNvPr>
        <xdr:cNvSpPr/>
      </xdr:nvSpPr>
      <xdr:spPr>
        <a:xfrm>
          <a:off x="37395150" y="25050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35</xdr:col>
      <xdr:colOff>593912</xdr:colOff>
      <xdr:row>10</xdr:row>
      <xdr:rowOff>369795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4C61278C-FBE7-4C2D-8B13-79EF2C4CF6E3}"/>
            </a:ext>
          </a:extLst>
        </xdr:cNvPr>
        <xdr:cNvSpPr/>
      </xdr:nvSpPr>
      <xdr:spPr>
        <a:xfrm>
          <a:off x="37395150" y="288607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11</xdr:row>
      <xdr:rowOff>22412</xdr:rowOff>
    </xdr:from>
    <xdr:to>
      <xdr:col>35</xdr:col>
      <xdr:colOff>593912</xdr:colOff>
      <xdr:row>11</xdr:row>
      <xdr:rowOff>392207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B00C7E3B-DC6F-411B-8018-0A1876A67349}"/>
            </a:ext>
          </a:extLst>
        </xdr:cNvPr>
        <xdr:cNvSpPr/>
      </xdr:nvSpPr>
      <xdr:spPr>
        <a:xfrm>
          <a:off x="37395150" y="3098987"/>
          <a:ext cx="593912" cy="3602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12</xdr:row>
      <xdr:rowOff>0</xdr:rowOff>
    </xdr:from>
    <xdr:to>
      <xdr:col>35</xdr:col>
      <xdr:colOff>593912</xdr:colOff>
      <xdr:row>12</xdr:row>
      <xdr:rowOff>369795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7311EBDD-D85A-4D00-83B0-94791D0DF019}"/>
            </a:ext>
          </a:extLst>
        </xdr:cNvPr>
        <xdr:cNvSpPr/>
      </xdr:nvSpPr>
      <xdr:spPr>
        <a:xfrm>
          <a:off x="37395150" y="3457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593912</xdr:colOff>
      <xdr:row>13</xdr:row>
      <xdr:rowOff>369795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E87EE486-FFA6-4B86-9838-0D0764BF34FC}"/>
            </a:ext>
          </a:extLst>
        </xdr:cNvPr>
        <xdr:cNvSpPr/>
      </xdr:nvSpPr>
      <xdr:spPr>
        <a:xfrm>
          <a:off x="37395150" y="3838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35</xdr:col>
      <xdr:colOff>593912</xdr:colOff>
      <xdr:row>14</xdr:row>
      <xdr:rowOff>369795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B99A78F2-0633-4DE9-A925-B8A9FE5670CA}"/>
            </a:ext>
          </a:extLst>
        </xdr:cNvPr>
        <xdr:cNvSpPr/>
      </xdr:nvSpPr>
      <xdr:spPr>
        <a:xfrm>
          <a:off x="37395150" y="4219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15</xdr:row>
      <xdr:rowOff>0</xdr:rowOff>
    </xdr:from>
    <xdr:to>
      <xdr:col>35</xdr:col>
      <xdr:colOff>593912</xdr:colOff>
      <xdr:row>15</xdr:row>
      <xdr:rowOff>369795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BCE05298-5F3C-4D32-9281-D373AF030A17}"/>
            </a:ext>
          </a:extLst>
        </xdr:cNvPr>
        <xdr:cNvSpPr/>
      </xdr:nvSpPr>
      <xdr:spPr>
        <a:xfrm>
          <a:off x="37395150" y="4600575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5264FEF4-8741-4E60-9478-B355EE903A03}"/>
            </a:ext>
          </a:extLst>
        </xdr:cNvPr>
        <xdr:cNvSpPr/>
      </xdr:nvSpPr>
      <xdr:spPr>
        <a:xfrm>
          <a:off x="40171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188465DA-643C-418D-BCA0-F93493599E69}"/>
            </a:ext>
          </a:extLst>
        </xdr:cNvPr>
        <xdr:cNvSpPr/>
      </xdr:nvSpPr>
      <xdr:spPr>
        <a:xfrm>
          <a:off x="40781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37BC112A-31AC-48EE-9CB8-EBC3830285FF}"/>
            </a:ext>
          </a:extLst>
        </xdr:cNvPr>
        <xdr:cNvSpPr/>
      </xdr:nvSpPr>
      <xdr:spPr>
        <a:xfrm>
          <a:off x="41391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4E07CA16-C2BE-4B3A-B73F-F3A17F01E975}"/>
            </a:ext>
          </a:extLst>
        </xdr:cNvPr>
        <xdr:cNvSpPr/>
      </xdr:nvSpPr>
      <xdr:spPr>
        <a:xfrm>
          <a:off x="420007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2C88065C-9397-4BED-940C-A43369B99391}"/>
            </a:ext>
          </a:extLst>
        </xdr:cNvPr>
        <xdr:cNvSpPr/>
      </xdr:nvSpPr>
      <xdr:spPr>
        <a:xfrm>
          <a:off x="426103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E8054530-8B34-4C6E-831F-E03742B7DF53}"/>
            </a:ext>
          </a:extLst>
        </xdr:cNvPr>
        <xdr:cNvSpPr/>
      </xdr:nvSpPr>
      <xdr:spPr>
        <a:xfrm>
          <a:off x="432199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58034459-B35B-4894-B930-31D75A1C5DE5}"/>
            </a:ext>
          </a:extLst>
        </xdr:cNvPr>
        <xdr:cNvSpPr/>
      </xdr:nvSpPr>
      <xdr:spPr>
        <a:xfrm>
          <a:off x="438295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3211EC42-A9BD-46F0-82A4-0DB36D71515F}"/>
            </a:ext>
          </a:extLst>
        </xdr:cNvPr>
        <xdr:cNvSpPr/>
      </xdr:nvSpPr>
      <xdr:spPr>
        <a:xfrm>
          <a:off x="44439168" y="294154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1</xdr:row>
      <xdr:rowOff>13608</xdr:rowOff>
    </xdr:from>
    <xdr:to>
      <xdr:col>37</xdr:col>
      <xdr:colOff>1593274</xdr:colOff>
      <xdr:row>2</xdr:row>
      <xdr:rowOff>17320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8DF9951B-DDA9-45E9-A945-A7039AF102FB}"/>
            </a:ext>
          </a:extLst>
        </xdr:cNvPr>
        <xdr:cNvSpPr/>
      </xdr:nvSpPr>
      <xdr:spPr>
        <a:xfrm>
          <a:off x="39569572" y="251733"/>
          <a:ext cx="571377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1</xdr:row>
      <xdr:rowOff>38100</xdr:rowOff>
    </xdr:from>
    <xdr:to>
      <xdr:col>41</xdr:col>
      <xdr:colOff>1021773</xdr:colOff>
      <xdr:row>2</xdr:row>
      <xdr:rowOff>17319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4D1F99CC-6A5F-4910-A11C-790D2B67BB9B}"/>
            </a:ext>
          </a:extLst>
        </xdr:cNvPr>
        <xdr:cNvSpPr/>
      </xdr:nvSpPr>
      <xdr:spPr>
        <a:xfrm>
          <a:off x="41978033" y="276225"/>
          <a:ext cx="60131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95250</xdr:colOff>
      <xdr:row>19</xdr:row>
      <xdr:rowOff>0</xdr:rowOff>
    </xdr:from>
    <xdr:to>
      <xdr:col>37</xdr:col>
      <xdr:colOff>689162</xdr:colOff>
      <xdr:row>19</xdr:row>
      <xdr:rowOff>369795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D881BE26-70EA-4758-A401-1F766685805C}"/>
            </a:ext>
          </a:extLst>
        </xdr:cNvPr>
        <xdr:cNvSpPr/>
      </xdr:nvSpPr>
      <xdr:spPr>
        <a:xfrm>
          <a:off x="39624000" y="6124575"/>
          <a:ext cx="517712" cy="3697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15875</xdr:colOff>
      <xdr:row>19</xdr:row>
      <xdr:rowOff>31750</xdr:rowOff>
    </xdr:from>
    <xdr:to>
      <xdr:col>39</xdr:col>
      <xdr:colOff>6537</xdr:colOff>
      <xdr:row>19</xdr:row>
      <xdr:rowOff>401545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F82A5618-6C46-46E3-88AF-097469162D07}"/>
            </a:ext>
          </a:extLst>
        </xdr:cNvPr>
        <xdr:cNvSpPr/>
      </xdr:nvSpPr>
      <xdr:spPr>
        <a:xfrm>
          <a:off x="40154225" y="6156325"/>
          <a:ext cx="600262" cy="35074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15875</xdr:colOff>
      <xdr:row>19</xdr:row>
      <xdr:rowOff>15875</xdr:rowOff>
    </xdr:from>
    <xdr:to>
      <xdr:col>40</xdr:col>
      <xdr:colOff>6537</xdr:colOff>
      <xdr:row>19</xdr:row>
      <xdr:rowOff>387538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0B01E281-D480-4CAC-A9B6-232BBEA10F8B}"/>
            </a:ext>
          </a:extLst>
        </xdr:cNvPr>
        <xdr:cNvSpPr/>
      </xdr:nvSpPr>
      <xdr:spPr>
        <a:xfrm>
          <a:off x="40763825" y="6140450"/>
          <a:ext cx="600262" cy="36213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0</xdr:colOff>
      <xdr:row>19</xdr:row>
      <xdr:rowOff>47625</xdr:rowOff>
    </xdr:from>
    <xdr:to>
      <xdr:col>41</xdr:col>
      <xdr:colOff>593912</xdr:colOff>
      <xdr:row>19</xdr:row>
      <xdr:rowOff>417420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AE40EC82-D851-4AA1-BF73-CE84310B9DAB}"/>
            </a:ext>
          </a:extLst>
        </xdr:cNvPr>
        <xdr:cNvSpPr/>
      </xdr:nvSpPr>
      <xdr:spPr>
        <a:xfrm>
          <a:off x="41967150" y="6172200"/>
          <a:ext cx="593912" cy="3316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15875</xdr:colOff>
      <xdr:row>19</xdr:row>
      <xdr:rowOff>31750</xdr:rowOff>
    </xdr:from>
    <xdr:to>
      <xdr:col>43</xdr:col>
      <xdr:colOff>6537</xdr:colOff>
      <xdr:row>19</xdr:row>
      <xdr:rowOff>401545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D5EA23B0-6C11-448B-A1BA-09A02735B4D2}"/>
            </a:ext>
          </a:extLst>
        </xdr:cNvPr>
        <xdr:cNvSpPr/>
      </xdr:nvSpPr>
      <xdr:spPr>
        <a:xfrm>
          <a:off x="42592625" y="6156325"/>
          <a:ext cx="600262" cy="35074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15875</xdr:colOff>
      <xdr:row>19</xdr:row>
      <xdr:rowOff>47625</xdr:rowOff>
    </xdr:from>
    <xdr:to>
      <xdr:col>44</xdr:col>
      <xdr:colOff>6537</xdr:colOff>
      <xdr:row>19</xdr:row>
      <xdr:rowOff>417420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97860304-3C46-44BE-8AD4-6B42DDDD9D62}"/>
            </a:ext>
          </a:extLst>
        </xdr:cNvPr>
        <xdr:cNvSpPr/>
      </xdr:nvSpPr>
      <xdr:spPr>
        <a:xfrm>
          <a:off x="43202225" y="6172200"/>
          <a:ext cx="600262" cy="3316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0</xdr:colOff>
      <xdr:row>19</xdr:row>
      <xdr:rowOff>47625</xdr:rowOff>
    </xdr:from>
    <xdr:to>
      <xdr:col>44</xdr:col>
      <xdr:colOff>593912</xdr:colOff>
      <xdr:row>19</xdr:row>
      <xdr:rowOff>417420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C6BB0971-A5BE-4AD6-A3C3-E91735EBC6E7}"/>
            </a:ext>
          </a:extLst>
        </xdr:cNvPr>
        <xdr:cNvSpPr/>
      </xdr:nvSpPr>
      <xdr:spPr>
        <a:xfrm>
          <a:off x="43795950" y="6172200"/>
          <a:ext cx="593912" cy="3316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0</xdr:colOff>
      <xdr:row>19</xdr:row>
      <xdr:rowOff>38287</xdr:rowOff>
    </xdr:from>
    <xdr:to>
      <xdr:col>45</xdr:col>
      <xdr:colOff>593912</xdr:colOff>
      <xdr:row>19</xdr:row>
      <xdr:rowOff>408082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207A37EE-0987-490D-94BC-107DFA654861}"/>
            </a:ext>
          </a:extLst>
        </xdr:cNvPr>
        <xdr:cNvSpPr/>
      </xdr:nvSpPr>
      <xdr:spPr>
        <a:xfrm>
          <a:off x="44405550" y="6162862"/>
          <a:ext cx="593912" cy="34122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0</xdr:colOff>
      <xdr:row>19</xdr:row>
      <xdr:rowOff>15875</xdr:rowOff>
    </xdr:from>
    <xdr:to>
      <xdr:col>46</xdr:col>
      <xdr:colOff>593912</xdr:colOff>
      <xdr:row>19</xdr:row>
      <xdr:rowOff>385670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FE699045-DD2D-4293-B7FD-F88E9195E084}"/>
            </a:ext>
          </a:extLst>
        </xdr:cNvPr>
        <xdr:cNvSpPr/>
      </xdr:nvSpPr>
      <xdr:spPr>
        <a:xfrm>
          <a:off x="45015150" y="61404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15875</xdr:colOff>
      <xdr:row>19</xdr:row>
      <xdr:rowOff>15875</xdr:rowOff>
    </xdr:from>
    <xdr:to>
      <xdr:col>49</xdr:col>
      <xdr:colOff>6537</xdr:colOff>
      <xdr:row>19</xdr:row>
      <xdr:rowOff>385670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CBCFD4B3-185F-41C6-A773-DD37A30A3666}"/>
            </a:ext>
          </a:extLst>
        </xdr:cNvPr>
        <xdr:cNvSpPr/>
      </xdr:nvSpPr>
      <xdr:spPr>
        <a:xfrm>
          <a:off x="46250225" y="6140450"/>
          <a:ext cx="600262" cy="3697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31750</xdr:colOff>
      <xdr:row>19</xdr:row>
      <xdr:rowOff>31750</xdr:rowOff>
    </xdr:from>
    <xdr:to>
      <xdr:col>50</xdr:col>
      <xdr:colOff>22412</xdr:colOff>
      <xdr:row>19</xdr:row>
      <xdr:rowOff>401545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691A048A-A225-4F40-81B5-CECDF12A77EF}"/>
            </a:ext>
          </a:extLst>
        </xdr:cNvPr>
        <xdr:cNvSpPr/>
      </xdr:nvSpPr>
      <xdr:spPr>
        <a:xfrm>
          <a:off x="46875700" y="6156325"/>
          <a:ext cx="600262" cy="3507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128649</xdr:colOff>
      <xdr:row>21</xdr:row>
      <xdr:rowOff>27214</xdr:rowOff>
    </xdr:from>
    <xdr:to>
      <xdr:col>35</xdr:col>
      <xdr:colOff>695564</xdr:colOff>
      <xdr:row>21</xdr:row>
      <xdr:rowOff>483090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id="{A2DA4434-CAC5-465C-98F3-FA839EDCE821}"/>
            </a:ext>
          </a:extLst>
        </xdr:cNvPr>
        <xdr:cNvSpPr/>
      </xdr:nvSpPr>
      <xdr:spPr>
        <a:xfrm>
          <a:off x="37523799" y="7409089"/>
          <a:ext cx="481190" cy="351101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171202</xdr:colOff>
      <xdr:row>23</xdr:row>
      <xdr:rowOff>67292</xdr:rowOff>
    </xdr:from>
    <xdr:to>
      <xdr:col>35</xdr:col>
      <xdr:colOff>744303</xdr:colOff>
      <xdr:row>23</xdr:row>
      <xdr:rowOff>523168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B681A2C1-41EF-449C-AC1C-6682599B2F93}"/>
            </a:ext>
          </a:extLst>
        </xdr:cNvPr>
        <xdr:cNvSpPr/>
      </xdr:nvSpPr>
      <xdr:spPr>
        <a:xfrm>
          <a:off x="37566352" y="8211167"/>
          <a:ext cx="439751" cy="31300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118257</xdr:colOff>
      <xdr:row>24</xdr:row>
      <xdr:rowOff>39089</xdr:rowOff>
    </xdr:from>
    <xdr:to>
      <xdr:col>35</xdr:col>
      <xdr:colOff>691358</xdr:colOff>
      <xdr:row>24</xdr:row>
      <xdr:rowOff>494965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214E92DB-BB51-4CD7-8EDF-FA26D668C275}"/>
            </a:ext>
          </a:extLst>
        </xdr:cNvPr>
        <xdr:cNvSpPr/>
      </xdr:nvSpPr>
      <xdr:spPr>
        <a:xfrm>
          <a:off x="37513407" y="8563964"/>
          <a:ext cx="487376" cy="151076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127163</xdr:colOff>
      <xdr:row>25</xdr:row>
      <xdr:rowOff>17070</xdr:rowOff>
    </xdr:from>
    <xdr:to>
      <xdr:col>35</xdr:col>
      <xdr:colOff>700264</xdr:colOff>
      <xdr:row>25</xdr:row>
      <xdr:rowOff>472946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15E9FE69-0DC9-4071-B67A-E55D1F58A019}"/>
            </a:ext>
          </a:extLst>
        </xdr:cNvPr>
        <xdr:cNvSpPr/>
      </xdr:nvSpPr>
      <xdr:spPr>
        <a:xfrm>
          <a:off x="37522313" y="8732445"/>
          <a:ext cx="477851" cy="36062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118750</xdr:colOff>
      <xdr:row>26</xdr:row>
      <xdr:rowOff>27215</xdr:rowOff>
    </xdr:from>
    <xdr:to>
      <xdr:col>35</xdr:col>
      <xdr:colOff>691851</xdr:colOff>
      <xdr:row>26</xdr:row>
      <xdr:rowOff>483091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F6EC687F-9AFC-4514-BCD7-6FD8BEB67891}"/>
            </a:ext>
          </a:extLst>
        </xdr:cNvPr>
        <xdr:cNvSpPr/>
      </xdr:nvSpPr>
      <xdr:spPr>
        <a:xfrm>
          <a:off x="37513900" y="9123590"/>
          <a:ext cx="487376" cy="160601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188518</xdr:colOff>
      <xdr:row>28</xdr:row>
      <xdr:rowOff>19048</xdr:rowOff>
    </xdr:from>
    <xdr:to>
      <xdr:col>35</xdr:col>
      <xdr:colOff>761619</xdr:colOff>
      <xdr:row>28</xdr:row>
      <xdr:rowOff>474924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0F7E7CF7-BAFE-408D-9988-2C6581BF79BB}"/>
            </a:ext>
          </a:extLst>
        </xdr:cNvPr>
        <xdr:cNvSpPr/>
      </xdr:nvSpPr>
      <xdr:spPr>
        <a:xfrm>
          <a:off x="37583668" y="9496423"/>
          <a:ext cx="420701" cy="170126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196933</xdr:colOff>
      <xdr:row>22</xdr:row>
      <xdr:rowOff>50964</xdr:rowOff>
    </xdr:from>
    <xdr:to>
      <xdr:col>35</xdr:col>
      <xdr:colOff>770034</xdr:colOff>
      <xdr:row>22</xdr:row>
      <xdr:rowOff>506840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DFE9946E-782B-4D5B-91F7-414917FEA444}"/>
            </a:ext>
          </a:extLst>
        </xdr:cNvPr>
        <xdr:cNvSpPr/>
      </xdr:nvSpPr>
      <xdr:spPr>
        <a:xfrm>
          <a:off x="37592083" y="7813839"/>
          <a:ext cx="411176" cy="33205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872339</xdr:colOff>
      <xdr:row>27</xdr:row>
      <xdr:rowOff>29934</xdr:rowOff>
    </xdr:from>
    <xdr:to>
      <xdr:col>35</xdr:col>
      <xdr:colOff>562213</xdr:colOff>
      <xdr:row>27</xdr:row>
      <xdr:rowOff>485810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0797C3A3-4D26-4483-9B7E-586A961AF5F0}"/>
            </a:ext>
          </a:extLst>
        </xdr:cNvPr>
        <xdr:cNvSpPr/>
      </xdr:nvSpPr>
      <xdr:spPr>
        <a:xfrm>
          <a:off x="37391189" y="9316809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135574</xdr:colOff>
      <xdr:row>29</xdr:row>
      <xdr:rowOff>60117</xdr:rowOff>
    </xdr:from>
    <xdr:to>
      <xdr:col>35</xdr:col>
      <xdr:colOff>702489</xdr:colOff>
      <xdr:row>29</xdr:row>
      <xdr:rowOff>512282</xdr:rowOff>
    </xdr:to>
    <xdr:sp macro="" textlink="">
      <xdr:nvSpPr>
        <xdr:cNvPr id="85" name="Rectangle: Rounded Corners 84">
          <a:extLst>
            <a:ext uri="{FF2B5EF4-FFF2-40B4-BE49-F238E27FC236}">
              <a16:creationId xmlns:a16="http://schemas.microsoft.com/office/drawing/2014/main" id="{A6E53416-00D8-4B46-A9B0-D65F009A76DF}"/>
            </a:ext>
          </a:extLst>
        </xdr:cNvPr>
        <xdr:cNvSpPr/>
      </xdr:nvSpPr>
      <xdr:spPr>
        <a:xfrm>
          <a:off x="37530724" y="9727992"/>
          <a:ext cx="471665" cy="128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96115</xdr:colOff>
      <xdr:row>19</xdr:row>
      <xdr:rowOff>77354</xdr:rowOff>
    </xdr:from>
    <xdr:to>
      <xdr:col>41</xdr:col>
      <xdr:colOff>86777</xdr:colOff>
      <xdr:row>19</xdr:row>
      <xdr:rowOff>447149</xdr:rowOff>
    </xdr:to>
    <xdr:sp macro="" textlink="">
      <xdr:nvSpPr>
        <xdr:cNvPr id="86" name="Rectangle: Rounded Corners 85">
          <a:extLst>
            <a:ext uri="{FF2B5EF4-FFF2-40B4-BE49-F238E27FC236}">
              <a16:creationId xmlns:a16="http://schemas.microsoft.com/office/drawing/2014/main" id="{E1A57F82-F03C-4670-8C18-DCCCC0A24339}"/>
            </a:ext>
          </a:extLst>
        </xdr:cNvPr>
        <xdr:cNvSpPr/>
      </xdr:nvSpPr>
      <xdr:spPr>
        <a:xfrm>
          <a:off x="41453665" y="6201929"/>
          <a:ext cx="600262" cy="30312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9525</xdr:colOff>
      <xdr:row>18</xdr:row>
      <xdr:rowOff>358775</xdr:rowOff>
    </xdr:from>
    <xdr:to>
      <xdr:col>48</xdr:col>
      <xdr:colOff>187</xdr:colOff>
      <xdr:row>19</xdr:row>
      <xdr:rowOff>363445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id="{DBF5C390-895E-457D-9EDB-6E2FFC0A7C3A}"/>
            </a:ext>
          </a:extLst>
        </xdr:cNvPr>
        <xdr:cNvSpPr/>
      </xdr:nvSpPr>
      <xdr:spPr>
        <a:xfrm>
          <a:off x="45634275" y="6102350"/>
          <a:ext cx="600262" cy="3856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95250</xdr:colOff>
      <xdr:row>19</xdr:row>
      <xdr:rowOff>0</xdr:rowOff>
    </xdr:from>
    <xdr:to>
      <xdr:col>37</xdr:col>
      <xdr:colOff>689162</xdr:colOff>
      <xdr:row>19</xdr:row>
      <xdr:rowOff>369795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AEC63B50-DBB3-4881-BCF2-BA064D8D745C}"/>
            </a:ext>
          </a:extLst>
        </xdr:cNvPr>
        <xdr:cNvSpPr/>
      </xdr:nvSpPr>
      <xdr:spPr>
        <a:xfrm>
          <a:off x="39624000" y="6124575"/>
          <a:ext cx="517712" cy="3697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15875</xdr:colOff>
      <xdr:row>19</xdr:row>
      <xdr:rowOff>31750</xdr:rowOff>
    </xdr:from>
    <xdr:to>
      <xdr:col>39</xdr:col>
      <xdr:colOff>6537</xdr:colOff>
      <xdr:row>19</xdr:row>
      <xdr:rowOff>401545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BDB445AA-3AD0-4F0A-81E7-9EC34CD2A262}"/>
            </a:ext>
          </a:extLst>
        </xdr:cNvPr>
        <xdr:cNvSpPr/>
      </xdr:nvSpPr>
      <xdr:spPr>
        <a:xfrm>
          <a:off x="40154225" y="6156325"/>
          <a:ext cx="600262" cy="35074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15875</xdr:colOff>
      <xdr:row>19</xdr:row>
      <xdr:rowOff>15875</xdr:rowOff>
    </xdr:from>
    <xdr:to>
      <xdr:col>40</xdr:col>
      <xdr:colOff>6537</xdr:colOff>
      <xdr:row>19</xdr:row>
      <xdr:rowOff>387538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A798F66B-07C4-4D47-B1ED-9B1D20A812A8}"/>
            </a:ext>
          </a:extLst>
        </xdr:cNvPr>
        <xdr:cNvSpPr/>
      </xdr:nvSpPr>
      <xdr:spPr>
        <a:xfrm>
          <a:off x="40763825" y="6140450"/>
          <a:ext cx="600262" cy="36213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0</xdr:colOff>
      <xdr:row>19</xdr:row>
      <xdr:rowOff>47625</xdr:rowOff>
    </xdr:from>
    <xdr:to>
      <xdr:col>41</xdr:col>
      <xdr:colOff>593912</xdr:colOff>
      <xdr:row>19</xdr:row>
      <xdr:rowOff>417420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6F1558DD-18D3-4216-B8E8-51BBD0DA8264}"/>
            </a:ext>
          </a:extLst>
        </xdr:cNvPr>
        <xdr:cNvSpPr/>
      </xdr:nvSpPr>
      <xdr:spPr>
        <a:xfrm>
          <a:off x="41967150" y="6172200"/>
          <a:ext cx="593912" cy="3316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15875</xdr:colOff>
      <xdr:row>19</xdr:row>
      <xdr:rowOff>31750</xdr:rowOff>
    </xdr:from>
    <xdr:to>
      <xdr:col>43</xdr:col>
      <xdr:colOff>6537</xdr:colOff>
      <xdr:row>19</xdr:row>
      <xdr:rowOff>401545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48B6F952-EDAE-4C8F-8FFB-346C407A06A8}"/>
            </a:ext>
          </a:extLst>
        </xdr:cNvPr>
        <xdr:cNvSpPr/>
      </xdr:nvSpPr>
      <xdr:spPr>
        <a:xfrm>
          <a:off x="42592625" y="6156325"/>
          <a:ext cx="600262" cy="35074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15875</xdr:colOff>
      <xdr:row>19</xdr:row>
      <xdr:rowOff>47625</xdr:rowOff>
    </xdr:from>
    <xdr:to>
      <xdr:col>44</xdr:col>
      <xdr:colOff>6537</xdr:colOff>
      <xdr:row>19</xdr:row>
      <xdr:rowOff>417420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F9987B16-17D7-44FF-A640-CC635798031B}"/>
            </a:ext>
          </a:extLst>
        </xdr:cNvPr>
        <xdr:cNvSpPr/>
      </xdr:nvSpPr>
      <xdr:spPr>
        <a:xfrm>
          <a:off x="43202225" y="6172200"/>
          <a:ext cx="600262" cy="3316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0</xdr:colOff>
      <xdr:row>19</xdr:row>
      <xdr:rowOff>47625</xdr:rowOff>
    </xdr:from>
    <xdr:to>
      <xdr:col>44</xdr:col>
      <xdr:colOff>593912</xdr:colOff>
      <xdr:row>19</xdr:row>
      <xdr:rowOff>417420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391386B8-9E25-4AF1-A873-7694B42B47F7}"/>
            </a:ext>
          </a:extLst>
        </xdr:cNvPr>
        <xdr:cNvSpPr/>
      </xdr:nvSpPr>
      <xdr:spPr>
        <a:xfrm>
          <a:off x="43795950" y="6172200"/>
          <a:ext cx="593912" cy="3316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0</xdr:colOff>
      <xdr:row>19</xdr:row>
      <xdr:rowOff>38287</xdr:rowOff>
    </xdr:from>
    <xdr:to>
      <xdr:col>45</xdr:col>
      <xdr:colOff>593912</xdr:colOff>
      <xdr:row>19</xdr:row>
      <xdr:rowOff>408082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FFCAC2E5-9AC0-47E5-BE06-4E88190B8C2D}"/>
            </a:ext>
          </a:extLst>
        </xdr:cNvPr>
        <xdr:cNvSpPr/>
      </xdr:nvSpPr>
      <xdr:spPr>
        <a:xfrm>
          <a:off x="44405550" y="6162862"/>
          <a:ext cx="593912" cy="34122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0</xdr:colOff>
      <xdr:row>19</xdr:row>
      <xdr:rowOff>15875</xdr:rowOff>
    </xdr:from>
    <xdr:to>
      <xdr:col>46</xdr:col>
      <xdr:colOff>593912</xdr:colOff>
      <xdr:row>19</xdr:row>
      <xdr:rowOff>385670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8BC57DB8-2EE5-4EA1-8BF8-7261E8E5D0AC}"/>
            </a:ext>
          </a:extLst>
        </xdr:cNvPr>
        <xdr:cNvSpPr/>
      </xdr:nvSpPr>
      <xdr:spPr>
        <a:xfrm>
          <a:off x="45015150" y="61404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15875</xdr:colOff>
      <xdr:row>19</xdr:row>
      <xdr:rowOff>15875</xdr:rowOff>
    </xdr:from>
    <xdr:to>
      <xdr:col>49</xdr:col>
      <xdr:colOff>6537</xdr:colOff>
      <xdr:row>19</xdr:row>
      <xdr:rowOff>385670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68CE48AD-9ABD-439A-862A-43E3F0562691}"/>
            </a:ext>
          </a:extLst>
        </xdr:cNvPr>
        <xdr:cNvSpPr/>
      </xdr:nvSpPr>
      <xdr:spPr>
        <a:xfrm>
          <a:off x="46250225" y="6140450"/>
          <a:ext cx="600262" cy="3697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31750</xdr:colOff>
      <xdr:row>19</xdr:row>
      <xdr:rowOff>31750</xdr:rowOff>
    </xdr:from>
    <xdr:to>
      <xdr:col>50</xdr:col>
      <xdr:colOff>22412</xdr:colOff>
      <xdr:row>19</xdr:row>
      <xdr:rowOff>401545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5B7D0E93-B7DF-4541-9E67-0FAE192C6093}"/>
            </a:ext>
          </a:extLst>
        </xdr:cNvPr>
        <xdr:cNvSpPr/>
      </xdr:nvSpPr>
      <xdr:spPr>
        <a:xfrm>
          <a:off x="46875700" y="6156325"/>
          <a:ext cx="600262" cy="3507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128649</xdr:colOff>
      <xdr:row>21</xdr:row>
      <xdr:rowOff>27214</xdr:rowOff>
    </xdr:from>
    <xdr:to>
      <xdr:col>35</xdr:col>
      <xdr:colOff>695564</xdr:colOff>
      <xdr:row>21</xdr:row>
      <xdr:rowOff>483090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B4AB7EF3-4FD7-48D4-B524-A36F17470895}"/>
            </a:ext>
          </a:extLst>
        </xdr:cNvPr>
        <xdr:cNvSpPr/>
      </xdr:nvSpPr>
      <xdr:spPr>
        <a:xfrm>
          <a:off x="37523799" y="7409089"/>
          <a:ext cx="481190" cy="351101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171202</xdr:colOff>
      <xdr:row>23</xdr:row>
      <xdr:rowOff>67292</xdr:rowOff>
    </xdr:from>
    <xdr:to>
      <xdr:col>35</xdr:col>
      <xdr:colOff>744303</xdr:colOff>
      <xdr:row>23</xdr:row>
      <xdr:rowOff>523168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F6376504-471E-4C04-8327-7F6E1F3AA6C2}"/>
            </a:ext>
          </a:extLst>
        </xdr:cNvPr>
        <xdr:cNvSpPr/>
      </xdr:nvSpPr>
      <xdr:spPr>
        <a:xfrm>
          <a:off x="37566352" y="8211167"/>
          <a:ext cx="439751" cy="31300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118257</xdr:colOff>
      <xdr:row>24</xdr:row>
      <xdr:rowOff>39089</xdr:rowOff>
    </xdr:from>
    <xdr:to>
      <xdr:col>35</xdr:col>
      <xdr:colOff>691358</xdr:colOff>
      <xdr:row>24</xdr:row>
      <xdr:rowOff>494965</xdr:rowOff>
    </xdr:to>
    <xdr:sp macro="" textlink="">
      <xdr:nvSpPr>
        <xdr:cNvPr id="101" name="Rectangle: Rounded Corners 100">
          <a:extLst>
            <a:ext uri="{FF2B5EF4-FFF2-40B4-BE49-F238E27FC236}">
              <a16:creationId xmlns:a16="http://schemas.microsoft.com/office/drawing/2014/main" id="{0465FE28-16A0-4F00-A1A4-B89AA253640C}"/>
            </a:ext>
          </a:extLst>
        </xdr:cNvPr>
        <xdr:cNvSpPr/>
      </xdr:nvSpPr>
      <xdr:spPr>
        <a:xfrm>
          <a:off x="37513407" y="8563964"/>
          <a:ext cx="487376" cy="151076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127163</xdr:colOff>
      <xdr:row>25</xdr:row>
      <xdr:rowOff>17070</xdr:rowOff>
    </xdr:from>
    <xdr:to>
      <xdr:col>35</xdr:col>
      <xdr:colOff>700264</xdr:colOff>
      <xdr:row>25</xdr:row>
      <xdr:rowOff>472946</xdr:rowOff>
    </xdr:to>
    <xdr:sp macro="" textlink="">
      <xdr:nvSpPr>
        <xdr:cNvPr id="102" name="Rectangle: Rounded Corners 101">
          <a:extLst>
            <a:ext uri="{FF2B5EF4-FFF2-40B4-BE49-F238E27FC236}">
              <a16:creationId xmlns:a16="http://schemas.microsoft.com/office/drawing/2014/main" id="{D07AC87D-7927-4709-B4BA-2073B37564B4}"/>
            </a:ext>
          </a:extLst>
        </xdr:cNvPr>
        <xdr:cNvSpPr/>
      </xdr:nvSpPr>
      <xdr:spPr>
        <a:xfrm>
          <a:off x="37522313" y="8732445"/>
          <a:ext cx="477851" cy="36062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118750</xdr:colOff>
      <xdr:row>26</xdr:row>
      <xdr:rowOff>27215</xdr:rowOff>
    </xdr:from>
    <xdr:to>
      <xdr:col>35</xdr:col>
      <xdr:colOff>691851</xdr:colOff>
      <xdr:row>26</xdr:row>
      <xdr:rowOff>483091</xdr:rowOff>
    </xdr:to>
    <xdr:sp macro="" textlink="">
      <xdr:nvSpPr>
        <xdr:cNvPr id="103" name="Rectangle: Rounded Corners 102">
          <a:extLst>
            <a:ext uri="{FF2B5EF4-FFF2-40B4-BE49-F238E27FC236}">
              <a16:creationId xmlns:a16="http://schemas.microsoft.com/office/drawing/2014/main" id="{A181E422-718D-4C10-B35C-DB6E2654782E}"/>
            </a:ext>
          </a:extLst>
        </xdr:cNvPr>
        <xdr:cNvSpPr/>
      </xdr:nvSpPr>
      <xdr:spPr>
        <a:xfrm>
          <a:off x="37513900" y="9123590"/>
          <a:ext cx="487376" cy="160601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188518</xdr:colOff>
      <xdr:row>28</xdr:row>
      <xdr:rowOff>19048</xdr:rowOff>
    </xdr:from>
    <xdr:to>
      <xdr:col>35</xdr:col>
      <xdr:colOff>761619</xdr:colOff>
      <xdr:row>28</xdr:row>
      <xdr:rowOff>474924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F8C18330-41F0-4498-8F73-34809139D355}"/>
            </a:ext>
          </a:extLst>
        </xdr:cNvPr>
        <xdr:cNvSpPr/>
      </xdr:nvSpPr>
      <xdr:spPr>
        <a:xfrm>
          <a:off x="37583668" y="9496423"/>
          <a:ext cx="420701" cy="170126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196933</xdr:colOff>
      <xdr:row>22</xdr:row>
      <xdr:rowOff>50964</xdr:rowOff>
    </xdr:from>
    <xdr:to>
      <xdr:col>35</xdr:col>
      <xdr:colOff>770034</xdr:colOff>
      <xdr:row>22</xdr:row>
      <xdr:rowOff>506840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F75EDA26-141F-4DCF-8859-863EC9469612}"/>
            </a:ext>
          </a:extLst>
        </xdr:cNvPr>
        <xdr:cNvSpPr/>
      </xdr:nvSpPr>
      <xdr:spPr>
        <a:xfrm>
          <a:off x="37592083" y="7813839"/>
          <a:ext cx="411176" cy="33205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872339</xdr:colOff>
      <xdr:row>27</xdr:row>
      <xdr:rowOff>29934</xdr:rowOff>
    </xdr:from>
    <xdr:to>
      <xdr:col>35</xdr:col>
      <xdr:colOff>562213</xdr:colOff>
      <xdr:row>27</xdr:row>
      <xdr:rowOff>485810</xdr:rowOff>
    </xdr:to>
    <xdr:sp macro="" textlink="">
      <xdr:nvSpPr>
        <xdr:cNvPr id="106" name="Rectangle: Rounded Corners 105">
          <a:extLst>
            <a:ext uri="{FF2B5EF4-FFF2-40B4-BE49-F238E27FC236}">
              <a16:creationId xmlns:a16="http://schemas.microsoft.com/office/drawing/2014/main" id="{A937374D-3331-43B5-8482-EC731CB39403}"/>
            </a:ext>
          </a:extLst>
        </xdr:cNvPr>
        <xdr:cNvSpPr/>
      </xdr:nvSpPr>
      <xdr:spPr>
        <a:xfrm>
          <a:off x="37391189" y="9316809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135574</xdr:colOff>
      <xdr:row>29</xdr:row>
      <xdr:rowOff>60117</xdr:rowOff>
    </xdr:from>
    <xdr:to>
      <xdr:col>35</xdr:col>
      <xdr:colOff>702489</xdr:colOff>
      <xdr:row>29</xdr:row>
      <xdr:rowOff>512282</xdr:rowOff>
    </xdr:to>
    <xdr:sp macro="" textlink="">
      <xdr:nvSpPr>
        <xdr:cNvPr id="107" name="Rectangle: Rounded Corners 106">
          <a:extLst>
            <a:ext uri="{FF2B5EF4-FFF2-40B4-BE49-F238E27FC236}">
              <a16:creationId xmlns:a16="http://schemas.microsoft.com/office/drawing/2014/main" id="{14433150-5C36-4A37-BF92-9BBB93F31DAE}"/>
            </a:ext>
          </a:extLst>
        </xdr:cNvPr>
        <xdr:cNvSpPr/>
      </xdr:nvSpPr>
      <xdr:spPr>
        <a:xfrm>
          <a:off x="37530724" y="9727992"/>
          <a:ext cx="471665" cy="128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96115</xdr:colOff>
      <xdr:row>19</xdr:row>
      <xdr:rowOff>77354</xdr:rowOff>
    </xdr:from>
    <xdr:to>
      <xdr:col>41</xdr:col>
      <xdr:colOff>86777</xdr:colOff>
      <xdr:row>19</xdr:row>
      <xdr:rowOff>447149</xdr:rowOff>
    </xdr:to>
    <xdr:sp macro="" textlink="">
      <xdr:nvSpPr>
        <xdr:cNvPr id="108" name="Rectangle: Rounded Corners 107">
          <a:extLst>
            <a:ext uri="{FF2B5EF4-FFF2-40B4-BE49-F238E27FC236}">
              <a16:creationId xmlns:a16="http://schemas.microsoft.com/office/drawing/2014/main" id="{410CA71C-52A8-40BB-B281-73628FBEE6A0}"/>
            </a:ext>
          </a:extLst>
        </xdr:cNvPr>
        <xdr:cNvSpPr/>
      </xdr:nvSpPr>
      <xdr:spPr>
        <a:xfrm>
          <a:off x="41453665" y="6201929"/>
          <a:ext cx="600262" cy="30312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9525</xdr:colOff>
      <xdr:row>18</xdr:row>
      <xdr:rowOff>358775</xdr:rowOff>
    </xdr:from>
    <xdr:to>
      <xdr:col>48</xdr:col>
      <xdr:colOff>187</xdr:colOff>
      <xdr:row>19</xdr:row>
      <xdr:rowOff>363445</xdr:rowOff>
    </xdr:to>
    <xdr:sp macro="" textlink="">
      <xdr:nvSpPr>
        <xdr:cNvPr id="109" name="Rectangle: Rounded Corners 108">
          <a:extLst>
            <a:ext uri="{FF2B5EF4-FFF2-40B4-BE49-F238E27FC236}">
              <a16:creationId xmlns:a16="http://schemas.microsoft.com/office/drawing/2014/main" id="{B63B778C-BF25-412A-8F6C-305406AC9DE4}"/>
            </a:ext>
          </a:extLst>
        </xdr:cNvPr>
        <xdr:cNvSpPr/>
      </xdr:nvSpPr>
      <xdr:spPr>
        <a:xfrm>
          <a:off x="45634275" y="6102350"/>
          <a:ext cx="600262" cy="3856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33618</xdr:colOff>
      <xdr:row>33</xdr:row>
      <xdr:rowOff>56029</xdr:rowOff>
    </xdr:from>
    <xdr:to>
      <xdr:col>37</xdr:col>
      <xdr:colOff>627530</xdr:colOff>
      <xdr:row>33</xdr:row>
      <xdr:rowOff>425824</xdr:rowOff>
    </xdr:to>
    <xdr:sp macro="" textlink="">
      <xdr:nvSpPr>
        <xdr:cNvPr id="110" name="Rectangle: Rounded Corners 109">
          <a:extLst>
            <a:ext uri="{FF2B5EF4-FFF2-40B4-BE49-F238E27FC236}">
              <a16:creationId xmlns:a16="http://schemas.microsoft.com/office/drawing/2014/main" id="{C9162E14-7A99-4081-85B9-08C2214405A0}"/>
            </a:ext>
          </a:extLst>
        </xdr:cNvPr>
        <xdr:cNvSpPr/>
      </xdr:nvSpPr>
      <xdr:spPr>
        <a:xfrm>
          <a:off x="395623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33</xdr:row>
      <xdr:rowOff>56029</xdr:rowOff>
    </xdr:from>
    <xdr:to>
      <xdr:col>38</xdr:col>
      <xdr:colOff>627530</xdr:colOff>
      <xdr:row>33</xdr:row>
      <xdr:rowOff>425824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8DFD97AC-D99C-4D80-8221-969EB7392A6C}"/>
            </a:ext>
          </a:extLst>
        </xdr:cNvPr>
        <xdr:cNvSpPr/>
      </xdr:nvSpPr>
      <xdr:spPr>
        <a:xfrm>
          <a:off x="401719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33</xdr:row>
      <xdr:rowOff>56029</xdr:rowOff>
    </xdr:from>
    <xdr:to>
      <xdr:col>39</xdr:col>
      <xdr:colOff>627530</xdr:colOff>
      <xdr:row>33</xdr:row>
      <xdr:rowOff>425824</xdr:rowOff>
    </xdr:to>
    <xdr:sp macro="" textlink="">
      <xdr:nvSpPr>
        <xdr:cNvPr id="112" name="Rectangle: Rounded Corners 111">
          <a:extLst>
            <a:ext uri="{FF2B5EF4-FFF2-40B4-BE49-F238E27FC236}">
              <a16:creationId xmlns:a16="http://schemas.microsoft.com/office/drawing/2014/main" id="{0A509B77-0877-467E-8847-1C425D24FA27}"/>
            </a:ext>
          </a:extLst>
        </xdr:cNvPr>
        <xdr:cNvSpPr/>
      </xdr:nvSpPr>
      <xdr:spPr>
        <a:xfrm>
          <a:off x="407815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33</xdr:row>
      <xdr:rowOff>56029</xdr:rowOff>
    </xdr:from>
    <xdr:to>
      <xdr:col>40</xdr:col>
      <xdr:colOff>627530</xdr:colOff>
      <xdr:row>33</xdr:row>
      <xdr:rowOff>425824</xdr:rowOff>
    </xdr:to>
    <xdr:sp macro="" textlink="">
      <xdr:nvSpPr>
        <xdr:cNvPr id="113" name="Rectangle: Rounded Corners 112">
          <a:extLst>
            <a:ext uri="{FF2B5EF4-FFF2-40B4-BE49-F238E27FC236}">
              <a16:creationId xmlns:a16="http://schemas.microsoft.com/office/drawing/2014/main" id="{AC042DEA-9509-48A3-B886-3A107FE085DE}"/>
            </a:ext>
          </a:extLst>
        </xdr:cNvPr>
        <xdr:cNvSpPr/>
      </xdr:nvSpPr>
      <xdr:spPr>
        <a:xfrm>
          <a:off x="413911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33</xdr:row>
      <xdr:rowOff>56029</xdr:rowOff>
    </xdr:from>
    <xdr:to>
      <xdr:col>41</xdr:col>
      <xdr:colOff>627530</xdr:colOff>
      <xdr:row>33</xdr:row>
      <xdr:rowOff>425824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C5D8A4F5-C7A7-45B2-9E4D-B4A25C3370AC}"/>
            </a:ext>
          </a:extLst>
        </xdr:cNvPr>
        <xdr:cNvSpPr/>
      </xdr:nvSpPr>
      <xdr:spPr>
        <a:xfrm>
          <a:off x="420007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33</xdr:row>
      <xdr:rowOff>56029</xdr:rowOff>
    </xdr:from>
    <xdr:to>
      <xdr:col>42</xdr:col>
      <xdr:colOff>627530</xdr:colOff>
      <xdr:row>33</xdr:row>
      <xdr:rowOff>425824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36B455CC-C6EC-4EF8-9EFE-0B143EF94580}"/>
            </a:ext>
          </a:extLst>
        </xdr:cNvPr>
        <xdr:cNvSpPr/>
      </xdr:nvSpPr>
      <xdr:spPr>
        <a:xfrm>
          <a:off x="426103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33</xdr:row>
      <xdr:rowOff>56029</xdr:rowOff>
    </xdr:from>
    <xdr:to>
      <xdr:col>43</xdr:col>
      <xdr:colOff>627530</xdr:colOff>
      <xdr:row>33</xdr:row>
      <xdr:rowOff>425824</xdr:rowOff>
    </xdr:to>
    <xdr:sp macro="" textlink="">
      <xdr:nvSpPr>
        <xdr:cNvPr id="116" name="Rectangle: Rounded Corners 115">
          <a:extLst>
            <a:ext uri="{FF2B5EF4-FFF2-40B4-BE49-F238E27FC236}">
              <a16:creationId xmlns:a16="http://schemas.microsoft.com/office/drawing/2014/main" id="{1EDE67B8-D6DA-4BCC-B6B3-F19E07A99F05}"/>
            </a:ext>
          </a:extLst>
        </xdr:cNvPr>
        <xdr:cNvSpPr/>
      </xdr:nvSpPr>
      <xdr:spPr>
        <a:xfrm>
          <a:off x="432199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33</xdr:row>
      <xdr:rowOff>56029</xdr:rowOff>
    </xdr:from>
    <xdr:to>
      <xdr:col>44</xdr:col>
      <xdr:colOff>627530</xdr:colOff>
      <xdr:row>33</xdr:row>
      <xdr:rowOff>425824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299F83F4-FEEA-4D2B-ABDA-D070C11AEDDB}"/>
            </a:ext>
          </a:extLst>
        </xdr:cNvPr>
        <xdr:cNvSpPr/>
      </xdr:nvSpPr>
      <xdr:spPr>
        <a:xfrm>
          <a:off x="438295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33</xdr:row>
      <xdr:rowOff>56029</xdr:rowOff>
    </xdr:from>
    <xdr:to>
      <xdr:col>45</xdr:col>
      <xdr:colOff>627530</xdr:colOff>
      <xdr:row>33</xdr:row>
      <xdr:rowOff>425824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16DC3B62-ED05-4821-88E1-FAD240F5C444}"/>
            </a:ext>
          </a:extLst>
        </xdr:cNvPr>
        <xdr:cNvSpPr/>
      </xdr:nvSpPr>
      <xdr:spPr>
        <a:xfrm>
          <a:off x="444391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33618</xdr:colOff>
      <xdr:row>33</xdr:row>
      <xdr:rowOff>56029</xdr:rowOff>
    </xdr:from>
    <xdr:to>
      <xdr:col>46</xdr:col>
      <xdr:colOff>627530</xdr:colOff>
      <xdr:row>33</xdr:row>
      <xdr:rowOff>425824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56660CC8-92AC-42C6-ABA9-60EE166D1532}"/>
            </a:ext>
          </a:extLst>
        </xdr:cNvPr>
        <xdr:cNvSpPr/>
      </xdr:nvSpPr>
      <xdr:spPr>
        <a:xfrm>
          <a:off x="450487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33618</xdr:colOff>
      <xdr:row>33</xdr:row>
      <xdr:rowOff>56029</xdr:rowOff>
    </xdr:from>
    <xdr:to>
      <xdr:col>47</xdr:col>
      <xdr:colOff>627530</xdr:colOff>
      <xdr:row>33</xdr:row>
      <xdr:rowOff>425824</xdr:rowOff>
    </xdr:to>
    <xdr:sp macro="" textlink="">
      <xdr:nvSpPr>
        <xdr:cNvPr id="120" name="Rectangle: Rounded Corners 119">
          <a:extLst>
            <a:ext uri="{FF2B5EF4-FFF2-40B4-BE49-F238E27FC236}">
              <a16:creationId xmlns:a16="http://schemas.microsoft.com/office/drawing/2014/main" id="{DA7FBC3B-DA9D-4BAE-A067-0E7D3BF3EEF5}"/>
            </a:ext>
          </a:extLst>
        </xdr:cNvPr>
        <xdr:cNvSpPr/>
      </xdr:nvSpPr>
      <xdr:spPr>
        <a:xfrm>
          <a:off x="456583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33618</xdr:colOff>
      <xdr:row>33</xdr:row>
      <xdr:rowOff>78441</xdr:rowOff>
    </xdr:from>
    <xdr:to>
      <xdr:col>48</xdr:col>
      <xdr:colOff>627530</xdr:colOff>
      <xdr:row>33</xdr:row>
      <xdr:rowOff>448236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458AD342-1FEF-45D3-B579-3B43DC53109B}"/>
            </a:ext>
          </a:extLst>
        </xdr:cNvPr>
        <xdr:cNvSpPr/>
      </xdr:nvSpPr>
      <xdr:spPr>
        <a:xfrm>
          <a:off x="46267968" y="10555941"/>
          <a:ext cx="574862" cy="112620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33618</xdr:colOff>
      <xdr:row>33</xdr:row>
      <xdr:rowOff>56029</xdr:rowOff>
    </xdr:from>
    <xdr:to>
      <xdr:col>49</xdr:col>
      <xdr:colOff>627530</xdr:colOff>
      <xdr:row>33</xdr:row>
      <xdr:rowOff>425824</xdr:rowOff>
    </xdr:to>
    <xdr:sp macro="" textlink="">
      <xdr:nvSpPr>
        <xdr:cNvPr id="122" name="Rectangle: Rounded Corners 121">
          <a:extLst>
            <a:ext uri="{FF2B5EF4-FFF2-40B4-BE49-F238E27FC236}">
              <a16:creationId xmlns:a16="http://schemas.microsoft.com/office/drawing/2014/main" id="{7264130D-E0B7-4028-BE74-66099EEA4F91}"/>
            </a:ext>
          </a:extLst>
        </xdr:cNvPr>
        <xdr:cNvSpPr/>
      </xdr:nvSpPr>
      <xdr:spPr>
        <a:xfrm>
          <a:off x="468775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35</xdr:row>
      <xdr:rowOff>0</xdr:rowOff>
    </xdr:from>
    <xdr:to>
      <xdr:col>35</xdr:col>
      <xdr:colOff>593912</xdr:colOff>
      <xdr:row>35</xdr:row>
      <xdr:rowOff>369795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E915CD71-28CB-4F66-A5BB-9830C8D4D157}"/>
            </a:ext>
          </a:extLst>
        </xdr:cNvPr>
        <xdr:cNvSpPr/>
      </xdr:nvSpPr>
      <xdr:spPr>
        <a:xfrm>
          <a:off x="37395150" y="115443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35</xdr:col>
      <xdr:colOff>593912</xdr:colOff>
      <xdr:row>36</xdr:row>
      <xdr:rowOff>369795</xdr:rowOff>
    </xdr:to>
    <xdr:sp macro="" textlink="">
      <xdr:nvSpPr>
        <xdr:cNvPr id="124" name="Rectangle: Rounded Corners 123">
          <a:extLst>
            <a:ext uri="{FF2B5EF4-FFF2-40B4-BE49-F238E27FC236}">
              <a16:creationId xmlns:a16="http://schemas.microsoft.com/office/drawing/2014/main" id="{9AD5337E-F715-4F63-9121-A3D9DAD40280}"/>
            </a:ext>
          </a:extLst>
        </xdr:cNvPr>
        <xdr:cNvSpPr/>
      </xdr:nvSpPr>
      <xdr:spPr>
        <a:xfrm>
          <a:off x="37395150" y="117633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37</xdr:row>
      <xdr:rowOff>0</xdr:rowOff>
    </xdr:from>
    <xdr:to>
      <xdr:col>35</xdr:col>
      <xdr:colOff>593912</xdr:colOff>
      <xdr:row>38</xdr:row>
      <xdr:rowOff>22413</xdr:rowOff>
    </xdr:to>
    <xdr:sp macro="" textlink="">
      <xdr:nvSpPr>
        <xdr:cNvPr id="125" name="Rectangle: Rounded Corners 124">
          <a:extLst>
            <a:ext uri="{FF2B5EF4-FFF2-40B4-BE49-F238E27FC236}">
              <a16:creationId xmlns:a16="http://schemas.microsoft.com/office/drawing/2014/main" id="{EAE9D8F1-F4DB-4DED-8273-2B4A5E2689C2}"/>
            </a:ext>
          </a:extLst>
        </xdr:cNvPr>
        <xdr:cNvSpPr/>
      </xdr:nvSpPr>
      <xdr:spPr>
        <a:xfrm>
          <a:off x="37395150" y="119824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38</xdr:row>
      <xdr:rowOff>0</xdr:rowOff>
    </xdr:from>
    <xdr:to>
      <xdr:col>35</xdr:col>
      <xdr:colOff>593912</xdr:colOff>
      <xdr:row>38</xdr:row>
      <xdr:rowOff>369795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09687001-A19E-454B-9A51-12B44B0FE9FE}"/>
            </a:ext>
          </a:extLst>
        </xdr:cNvPr>
        <xdr:cNvSpPr/>
      </xdr:nvSpPr>
      <xdr:spPr>
        <a:xfrm>
          <a:off x="37395150" y="122015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39</xdr:row>
      <xdr:rowOff>0</xdr:rowOff>
    </xdr:from>
    <xdr:to>
      <xdr:col>35</xdr:col>
      <xdr:colOff>593912</xdr:colOff>
      <xdr:row>39</xdr:row>
      <xdr:rowOff>369795</xdr:rowOff>
    </xdr:to>
    <xdr:sp macro="" textlink="">
      <xdr:nvSpPr>
        <xdr:cNvPr id="127" name="Rectangle: Rounded Corners 126">
          <a:extLst>
            <a:ext uri="{FF2B5EF4-FFF2-40B4-BE49-F238E27FC236}">
              <a16:creationId xmlns:a16="http://schemas.microsoft.com/office/drawing/2014/main" id="{64E52FF3-C2CF-44A3-BBBA-E9752D117C23}"/>
            </a:ext>
          </a:extLst>
        </xdr:cNvPr>
        <xdr:cNvSpPr/>
      </xdr:nvSpPr>
      <xdr:spPr>
        <a:xfrm>
          <a:off x="37395150" y="124206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35</xdr:col>
      <xdr:colOff>593912</xdr:colOff>
      <xdr:row>40</xdr:row>
      <xdr:rowOff>369795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FC41C24F-2D3E-45CF-A9BC-E70FBF0C5882}"/>
            </a:ext>
          </a:extLst>
        </xdr:cNvPr>
        <xdr:cNvSpPr/>
      </xdr:nvSpPr>
      <xdr:spPr>
        <a:xfrm>
          <a:off x="37395150" y="126396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41</xdr:row>
      <xdr:rowOff>0</xdr:rowOff>
    </xdr:from>
    <xdr:to>
      <xdr:col>35</xdr:col>
      <xdr:colOff>593912</xdr:colOff>
      <xdr:row>41</xdr:row>
      <xdr:rowOff>369795</xdr:rowOff>
    </xdr:to>
    <xdr:sp macro="" textlink="">
      <xdr:nvSpPr>
        <xdr:cNvPr id="129" name="Rectangle: Rounded Corners 128">
          <a:extLst>
            <a:ext uri="{FF2B5EF4-FFF2-40B4-BE49-F238E27FC236}">
              <a16:creationId xmlns:a16="http://schemas.microsoft.com/office/drawing/2014/main" id="{FAAAAA5F-A528-4511-9584-26FCBCB0DC04}"/>
            </a:ext>
          </a:extLst>
        </xdr:cNvPr>
        <xdr:cNvSpPr/>
      </xdr:nvSpPr>
      <xdr:spPr>
        <a:xfrm>
          <a:off x="37395150" y="128587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42</xdr:row>
      <xdr:rowOff>0</xdr:rowOff>
    </xdr:from>
    <xdr:to>
      <xdr:col>35</xdr:col>
      <xdr:colOff>593912</xdr:colOff>
      <xdr:row>42</xdr:row>
      <xdr:rowOff>369795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35F66939-4385-49D2-A5E7-02C5235C993A}"/>
            </a:ext>
          </a:extLst>
        </xdr:cNvPr>
        <xdr:cNvSpPr/>
      </xdr:nvSpPr>
      <xdr:spPr>
        <a:xfrm>
          <a:off x="37395150" y="130778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43</xdr:row>
      <xdr:rowOff>22412</xdr:rowOff>
    </xdr:from>
    <xdr:to>
      <xdr:col>35</xdr:col>
      <xdr:colOff>593912</xdr:colOff>
      <xdr:row>43</xdr:row>
      <xdr:rowOff>392207</xdr:rowOff>
    </xdr:to>
    <xdr:sp macro="" textlink="">
      <xdr:nvSpPr>
        <xdr:cNvPr id="131" name="Rectangle: Rounded Corners 130">
          <a:extLst>
            <a:ext uri="{FF2B5EF4-FFF2-40B4-BE49-F238E27FC236}">
              <a16:creationId xmlns:a16="http://schemas.microsoft.com/office/drawing/2014/main" id="{F0F3AE81-AFC9-498D-BDDA-CB905D94F0C6}"/>
            </a:ext>
          </a:extLst>
        </xdr:cNvPr>
        <xdr:cNvSpPr/>
      </xdr:nvSpPr>
      <xdr:spPr>
        <a:xfrm>
          <a:off x="37395150" y="133193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44</xdr:row>
      <xdr:rowOff>0</xdr:rowOff>
    </xdr:from>
    <xdr:to>
      <xdr:col>35</xdr:col>
      <xdr:colOff>593912</xdr:colOff>
      <xdr:row>44</xdr:row>
      <xdr:rowOff>369795</xdr:rowOff>
    </xdr:to>
    <xdr:sp macro="" textlink="">
      <xdr:nvSpPr>
        <xdr:cNvPr id="132" name="Rectangle: Rounded Corners 131">
          <a:extLst>
            <a:ext uri="{FF2B5EF4-FFF2-40B4-BE49-F238E27FC236}">
              <a16:creationId xmlns:a16="http://schemas.microsoft.com/office/drawing/2014/main" id="{A23AED07-306A-4B1C-99F2-B4A810FA70A6}"/>
            </a:ext>
          </a:extLst>
        </xdr:cNvPr>
        <xdr:cNvSpPr/>
      </xdr:nvSpPr>
      <xdr:spPr>
        <a:xfrm>
          <a:off x="37395150" y="135159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45</xdr:row>
      <xdr:rowOff>0</xdr:rowOff>
    </xdr:from>
    <xdr:to>
      <xdr:col>35</xdr:col>
      <xdr:colOff>593912</xdr:colOff>
      <xdr:row>45</xdr:row>
      <xdr:rowOff>369795</xdr:rowOff>
    </xdr:to>
    <xdr:sp macro="" textlink="">
      <xdr:nvSpPr>
        <xdr:cNvPr id="133" name="Rectangle: Rounded Corners 132">
          <a:extLst>
            <a:ext uri="{FF2B5EF4-FFF2-40B4-BE49-F238E27FC236}">
              <a16:creationId xmlns:a16="http://schemas.microsoft.com/office/drawing/2014/main" id="{05DC04BA-9CBC-47CA-81B0-C9C07F1FFFA4}"/>
            </a:ext>
          </a:extLst>
        </xdr:cNvPr>
        <xdr:cNvSpPr/>
      </xdr:nvSpPr>
      <xdr:spPr>
        <a:xfrm>
          <a:off x="37395150" y="137350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46</xdr:row>
      <xdr:rowOff>0</xdr:rowOff>
    </xdr:from>
    <xdr:to>
      <xdr:col>35</xdr:col>
      <xdr:colOff>593912</xdr:colOff>
      <xdr:row>46</xdr:row>
      <xdr:rowOff>369795</xdr:rowOff>
    </xdr:to>
    <xdr:sp macro="" textlink="">
      <xdr:nvSpPr>
        <xdr:cNvPr id="134" name="Rectangle: Rounded Corners 133">
          <a:extLst>
            <a:ext uri="{FF2B5EF4-FFF2-40B4-BE49-F238E27FC236}">
              <a16:creationId xmlns:a16="http://schemas.microsoft.com/office/drawing/2014/main" id="{3EB456B7-E26B-418B-8559-FA0B12F3C4E3}"/>
            </a:ext>
          </a:extLst>
        </xdr:cNvPr>
        <xdr:cNvSpPr/>
      </xdr:nvSpPr>
      <xdr:spPr>
        <a:xfrm>
          <a:off x="37395150" y="139541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47</xdr:row>
      <xdr:rowOff>0</xdr:rowOff>
    </xdr:from>
    <xdr:to>
      <xdr:col>35</xdr:col>
      <xdr:colOff>593912</xdr:colOff>
      <xdr:row>47</xdr:row>
      <xdr:rowOff>369795</xdr:rowOff>
    </xdr:to>
    <xdr:sp macro="" textlink="">
      <xdr:nvSpPr>
        <xdr:cNvPr id="135" name="Rectangle: Rounded Corners 134">
          <a:extLst>
            <a:ext uri="{FF2B5EF4-FFF2-40B4-BE49-F238E27FC236}">
              <a16:creationId xmlns:a16="http://schemas.microsoft.com/office/drawing/2014/main" id="{38021A62-9A35-492A-99B2-F0DF47EBF6AC}"/>
            </a:ext>
          </a:extLst>
        </xdr:cNvPr>
        <xdr:cNvSpPr/>
      </xdr:nvSpPr>
      <xdr:spPr>
        <a:xfrm>
          <a:off x="37395150" y="141732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33618</xdr:colOff>
      <xdr:row>33</xdr:row>
      <xdr:rowOff>56029</xdr:rowOff>
    </xdr:from>
    <xdr:to>
      <xdr:col>37</xdr:col>
      <xdr:colOff>627530</xdr:colOff>
      <xdr:row>33</xdr:row>
      <xdr:rowOff>425824</xdr:rowOff>
    </xdr:to>
    <xdr:sp macro="" textlink="">
      <xdr:nvSpPr>
        <xdr:cNvPr id="136" name="Rectangle: Rounded Corners 135">
          <a:extLst>
            <a:ext uri="{FF2B5EF4-FFF2-40B4-BE49-F238E27FC236}">
              <a16:creationId xmlns:a16="http://schemas.microsoft.com/office/drawing/2014/main" id="{3BE277AE-4A02-490F-B692-D0131D44A7EB}"/>
            </a:ext>
          </a:extLst>
        </xdr:cNvPr>
        <xdr:cNvSpPr/>
      </xdr:nvSpPr>
      <xdr:spPr>
        <a:xfrm>
          <a:off x="395623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33</xdr:row>
      <xdr:rowOff>56029</xdr:rowOff>
    </xdr:from>
    <xdr:to>
      <xdr:col>38</xdr:col>
      <xdr:colOff>627530</xdr:colOff>
      <xdr:row>33</xdr:row>
      <xdr:rowOff>425824</xdr:rowOff>
    </xdr:to>
    <xdr:sp macro="" textlink="">
      <xdr:nvSpPr>
        <xdr:cNvPr id="137" name="Rectangle: Rounded Corners 136">
          <a:extLst>
            <a:ext uri="{FF2B5EF4-FFF2-40B4-BE49-F238E27FC236}">
              <a16:creationId xmlns:a16="http://schemas.microsoft.com/office/drawing/2014/main" id="{558E7D46-6DAB-4ED1-8050-144463F8AFDA}"/>
            </a:ext>
          </a:extLst>
        </xdr:cNvPr>
        <xdr:cNvSpPr/>
      </xdr:nvSpPr>
      <xdr:spPr>
        <a:xfrm>
          <a:off x="401719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33</xdr:row>
      <xdr:rowOff>56029</xdr:rowOff>
    </xdr:from>
    <xdr:to>
      <xdr:col>39</xdr:col>
      <xdr:colOff>627530</xdr:colOff>
      <xdr:row>33</xdr:row>
      <xdr:rowOff>425824</xdr:rowOff>
    </xdr:to>
    <xdr:sp macro="" textlink="">
      <xdr:nvSpPr>
        <xdr:cNvPr id="138" name="Rectangle: Rounded Corners 137">
          <a:extLst>
            <a:ext uri="{FF2B5EF4-FFF2-40B4-BE49-F238E27FC236}">
              <a16:creationId xmlns:a16="http://schemas.microsoft.com/office/drawing/2014/main" id="{5DC77E86-ED6B-4CC2-A58A-33542AFF82D3}"/>
            </a:ext>
          </a:extLst>
        </xdr:cNvPr>
        <xdr:cNvSpPr/>
      </xdr:nvSpPr>
      <xdr:spPr>
        <a:xfrm>
          <a:off x="407815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33</xdr:row>
      <xdr:rowOff>56029</xdr:rowOff>
    </xdr:from>
    <xdr:to>
      <xdr:col>40</xdr:col>
      <xdr:colOff>627530</xdr:colOff>
      <xdr:row>33</xdr:row>
      <xdr:rowOff>425824</xdr:rowOff>
    </xdr:to>
    <xdr:sp macro="" textlink="">
      <xdr:nvSpPr>
        <xdr:cNvPr id="139" name="Rectangle: Rounded Corners 138">
          <a:extLst>
            <a:ext uri="{FF2B5EF4-FFF2-40B4-BE49-F238E27FC236}">
              <a16:creationId xmlns:a16="http://schemas.microsoft.com/office/drawing/2014/main" id="{60E76699-CDBA-489A-8C8B-8D99AB4488FF}"/>
            </a:ext>
          </a:extLst>
        </xdr:cNvPr>
        <xdr:cNvSpPr/>
      </xdr:nvSpPr>
      <xdr:spPr>
        <a:xfrm>
          <a:off x="413911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33</xdr:row>
      <xdr:rowOff>56029</xdr:rowOff>
    </xdr:from>
    <xdr:to>
      <xdr:col>41</xdr:col>
      <xdr:colOff>627530</xdr:colOff>
      <xdr:row>33</xdr:row>
      <xdr:rowOff>425824</xdr:rowOff>
    </xdr:to>
    <xdr:sp macro="" textlink="">
      <xdr:nvSpPr>
        <xdr:cNvPr id="140" name="Rectangle: Rounded Corners 139">
          <a:extLst>
            <a:ext uri="{FF2B5EF4-FFF2-40B4-BE49-F238E27FC236}">
              <a16:creationId xmlns:a16="http://schemas.microsoft.com/office/drawing/2014/main" id="{804D5807-5F13-474F-9DB9-33ACF2846DF8}"/>
            </a:ext>
          </a:extLst>
        </xdr:cNvPr>
        <xdr:cNvSpPr/>
      </xdr:nvSpPr>
      <xdr:spPr>
        <a:xfrm>
          <a:off x="420007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33</xdr:row>
      <xdr:rowOff>56029</xdr:rowOff>
    </xdr:from>
    <xdr:to>
      <xdr:col>42</xdr:col>
      <xdr:colOff>627530</xdr:colOff>
      <xdr:row>33</xdr:row>
      <xdr:rowOff>425824</xdr:rowOff>
    </xdr:to>
    <xdr:sp macro="" textlink="">
      <xdr:nvSpPr>
        <xdr:cNvPr id="141" name="Rectangle: Rounded Corners 140">
          <a:extLst>
            <a:ext uri="{FF2B5EF4-FFF2-40B4-BE49-F238E27FC236}">
              <a16:creationId xmlns:a16="http://schemas.microsoft.com/office/drawing/2014/main" id="{5D718526-2B95-40BB-9959-A8ECA38520FB}"/>
            </a:ext>
          </a:extLst>
        </xdr:cNvPr>
        <xdr:cNvSpPr/>
      </xdr:nvSpPr>
      <xdr:spPr>
        <a:xfrm>
          <a:off x="426103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33</xdr:row>
      <xdr:rowOff>56029</xdr:rowOff>
    </xdr:from>
    <xdr:to>
      <xdr:col>43</xdr:col>
      <xdr:colOff>627530</xdr:colOff>
      <xdr:row>33</xdr:row>
      <xdr:rowOff>425824</xdr:rowOff>
    </xdr:to>
    <xdr:sp macro="" textlink="">
      <xdr:nvSpPr>
        <xdr:cNvPr id="142" name="Rectangle: Rounded Corners 141">
          <a:extLst>
            <a:ext uri="{FF2B5EF4-FFF2-40B4-BE49-F238E27FC236}">
              <a16:creationId xmlns:a16="http://schemas.microsoft.com/office/drawing/2014/main" id="{30FF0477-D1A5-4E1D-971E-218514C9CDAD}"/>
            </a:ext>
          </a:extLst>
        </xdr:cNvPr>
        <xdr:cNvSpPr/>
      </xdr:nvSpPr>
      <xdr:spPr>
        <a:xfrm>
          <a:off x="432199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33</xdr:row>
      <xdr:rowOff>56029</xdr:rowOff>
    </xdr:from>
    <xdr:to>
      <xdr:col>44</xdr:col>
      <xdr:colOff>627530</xdr:colOff>
      <xdr:row>33</xdr:row>
      <xdr:rowOff>425824</xdr:rowOff>
    </xdr:to>
    <xdr:sp macro="" textlink="">
      <xdr:nvSpPr>
        <xdr:cNvPr id="143" name="Rectangle: Rounded Corners 142">
          <a:extLst>
            <a:ext uri="{FF2B5EF4-FFF2-40B4-BE49-F238E27FC236}">
              <a16:creationId xmlns:a16="http://schemas.microsoft.com/office/drawing/2014/main" id="{B8A7ABE2-930F-4753-9495-64BF44ACB92C}"/>
            </a:ext>
          </a:extLst>
        </xdr:cNvPr>
        <xdr:cNvSpPr/>
      </xdr:nvSpPr>
      <xdr:spPr>
        <a:xfrm>
          <a:off x="438295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33</xdr:row>
      <xdr:rowOff>56029</xdr:rowOff>
    </xdr:from>
    <xdr:to>
      <xdr:col>45</xdr:col>
      <xdr:colOff>627530</xdr:colOff>
      <xdr:row>33</xdr:row>
      <xdr:rowOff>425824</xdr:rowOff>
    </xdr:to>
    <xdr:sp macro="" textlink="">
      <xdr:nvSpPr>
        <xdr:cNvPr id="144" name="Rectangle: Rounded Corners 143">
          <a:extLst>
            <a:ext uri="{FF2B5EF4-FFF2-40B4-BE49-F238E27FC236}">
              <a16:creationId xmlns:a16="http://schemas.microsoft.com/office/drawing/2014/main" id="{A21DCA0F-AD2F-4C96-B89D-E7DD57BDB197}"/>
            </a:ext>
          </a:extLst>
        </xdr:cNvPr>
        <xdr:cNvSpPr/>
      </xdr:nvSpPr>
      <xdr:spPr>
        <a:xfrm>
          <a:off x="444391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33618</xdr:colOff>
      <xdr:row>33</xdr:row>
      <xdr:rowOff>56029</xdr:rowOff>
    </xdr:from>
    <xdr:to>
      <xdr:col>46</xdr:col>
      <xdr:colOff>627530</xdr:colOff>
      <xdr:row>33</xdr:row>
      <xdr:rowOff>425824</xdr:rowOff>
    </xdr:to>
    <xdr:sp macro="" textlink="">
      <xdr:nvSpPr>
        <xdr:cNvPr id="145" name="Rectangle: Rounded Corners 144">
          <a:extLst>
            <a:ext uri="{FF2B5EF4-FFF2-40B4-BE49-F238E27FC236}">
              <a16:creationId xmlns:a16="http://schemas.microsoft.com/office/drawing/2014/main" id="{B99FC0F6-10C8-40B6-85E8-E5ED8C1DB7BE}"/>
            </a:ext>
          </a:extLst>
        </xdr:cNvPr>
        <xdr:cNvSpPr/>
      </xdr:nvSpPr>
      <xdr:spPr>
        <a:xfrm>
          <a:off x="450487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33618</xdr:colOff>
      <xdr:row>33</xdr:row>
      <xdr:rowOff>56029</xdr:rowOff>
    </xdr:from>
    <xdr:to>
      <xdr:col>47</xdr:col>
      <xdr:colOff>627530</xdr:colOff>
      <xdr:row>33</xdr:row>
      <xdr:rowOff>425824</xdr:rowOff>
    </xdr:to>
    <xdr:sp macro="" textlink="">
      <xdr:nvSpPr>
        <xdr:cNvPr id="146" name="Rectangle: Rounded Corners 145">
          <a:extLst>
            <a:ext uri="{FF2B5EF4-FFF2-40B4-BE49-F238E27FC236}">
              <a16:creationId xmlns:a16="http://schemas.microsoft.com/office/drawing/2014/main" id="{0EAFEABD-B0C9-4A80-B449-174FC8602ECD}"/>
            </a:ext>
          </a:extLst>
        </xdr:cNvPr>
        <xdr:cNvSpPr/>
      </xdr:nvSpPr>
      <xdr:spPr>
        <a:xfrm>
          <a:off x="456583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33618</xdr:colOff>
      <xdr:row>33</xdr:row>
      <xdr:rowOff>78441</xdr:rowOff>
    </xdr:from>
    <xdr:to>
      <xdr:col>48</xdr:col>
      <xdr:colOff>627530</xdr:colOff>
      <xdr:row>33</xdr:row>
      <xdr:rowOff>448236</xdr:rowOff>
    </xdr:to>
    <xdr:sp macro="" textlink="">
      <xdr:nvSpPr>
        <xdr:cNvPr id="147" name="Rectangle: Rounded Corners 146">
          <a:extLst>
            <a:ext uri="{FF2B5EF4-FFF2-40B4-BE49-F238E27FC236}">
              <a16:creationId xmlns:a16="http://schemas.microsoft.com/office/drawing/2014/main" id="{D68C3C15-605A-4F5A-9715-88AF275F470C}"/>
            </a:ext>
          </a:extLst>
        </xdr:cNvPr>
        <xdr:cNvSpPr/>
      </xdr:nvSpPr>
      <xdr:spPr>
        <a:xfrm>
          <a:off x="46267968" y="10555941"/>
          <a:ext cx="574862" cy="112620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33618</xdr:colOff>
      <xdr:row>33</xdr:row>
      <xdr:rowOff>56029</xdr:rowOff>
    </xdr:from>
    <xdr:to>
      <xdr:col>49</xdr:col>
      <xdr:colOff>627530</xdr:colOff>
      <xdr:row>33</xdr:row>
      <xdr:rowOff>425824</xdr:rowOff>
    </xdr:to>
    <xdr:sp macro="" textlink="">
      <xdr:nvSpPr>
        <xdr:cNvPr id="148" name="Rectangle: Rounded Corners 147">
          <a:extLst>
            <a:ext uri="{FF2B5EF4-FFF2-40B4-BE49-F238E27FC236}">
              <a16:creationId xmlns:a16="http://schemas.microsoft.com/office/drawing/2014/main" id="{3A1FCA31-D012-416A-A74F-0DB155733974}"/>
            </a:ext>
          </a:extLst>
        </xdr:cNvPr>
        <xdr:cNvSpPr/>
      </xdr:nvSpPr>
      <xdr:spPr>
        <a:xfrm>
          <a:off x="46877568" y="10533529"/>
          <a:ext cx="574862" cy="131670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35</xdr:row>
      <xdr:rowOff>0</xdr:rowOff>
    </xdr:from>
    <xdr:to>
      <xdr:col>35</xdr:col>
      <xdr:colOff>593912</xdr:colOff>
      <xdr:row>35</xdr:row>
      <xdr:rowOff>369795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43564874-3747-44E9-8261-00A2CA829747}"/>
            </a:ext>
          </a:extLst>
        </xdr:cNvPr>
        <xdr:cNvSpPr/>
      </xdr:nvSpPr>
      <xdr:spPr>
        <a:xfrm>
          <a:off x="37395150" y="115443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35</xdr:col>
      <xdr:colOff>593912</xdr:colOff>
      <xdr:row>36</xdr:row>
      <xdr:rowOff>369795</xdr:rowOff>
    </xdr:to>
    <xdr:sp macro="" textlink="">
      <xdr:nvSpPr>
        <xdr:cNvPr id="150" name="Rectangle: Rounded Corners 149">
          <a:extLst>
            <a:ext uri="{FF2B5EF4-FFF2-40B4-BE49-F238E27FC236}">
              <a16:creationId xmlns:a16="http://schemas.microsoft.com/office/drawing/2014/main" id="{2ADFBF38-683F-4686-B546-42D7C6B3A85C}"/>
            </a:ext>
          </a:extLst>
        </xdr:cNvPr>
        <xdr:cNvSpPr/>
      </xdr:nvSpPr>
      <xdr:spPr>
        <a:xfrm>
          <a:off x="37395150" y="117633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37</xdr:row>
      <xdr:rowOff>0</xdr:rowOff>
    </xdr:from>
    <xdr:to>
      <xdr:col>35</xdr:col>
      <xdr:colOff>593912</xdr:colOff>
      <xdr:row>38</xdr:row>
      <xdr:rowOff>22413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31FA20CA-B162-4315-8588-8FC3327AD4EE}"/>
            </a:ext>
          </a:extLst>
        </xdr:cNvPr>
        <xdr:cNvSpPr/>
      </xdr:nvSpPr>
      <xdr:spPr>
        <a:xfrm>
          <a:off x="37395150" y="119824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38</xdr:row>
      <xdr:rowOff>0</xdr:rowOff>
    </xdr:from>
    <xdr:to>
      <xdr:col>35</xdr:col>
      <xdr:colOff>593912</xdr:colOff>
      <xdr:row>38</xdr:row>
      <xdr:rowOff>369795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9456D3C5-9DE7-48B5-B831-3A75A33EFDF7}"/>
            </a:ext>
          </a:extLst>
        </xdr:cNvPr>
        <xdr:cNvSpPr/>
      </xdr:nvSpPr>
      <xdr:spPr>
        <a:xfrm>
          <a:off x="37395150" y="122015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39</xdr:row>
      <xdr:rowOff>0</xdr:rowOff>
    </xdr:from>
    <xdr:to>
      <xdr:col>35</xdr:col>
      <xdr:colOff>593912</xdr:colOff>
      <xdr:row>39</xdr:row>
      <xdr:rowOff>369795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A98027AF-8D46-4FA6-A9A1-867E78E8576A}"/>
            </a:ext>
          </a:extLst>
        </xdr:cNvPr>
        <xdr:cNvSpPr/>
      </xdr:nvSpPr>
      <xdr:spPr>
        <a:xfrm>
          <a:off x="37395150" y="124206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35</xdr:col>
      <xdr:colOff>593912</xdr:colOff>
      <xdr:row>40</xdr:row>
      <xdr:rowOff>369795</xdr:rowOff>
    </xdr:to>
    <xdr:sp macro="" textlink="">
      <xdr:nvSpPr>
        <xdr:cNvPr id="154" name="Rectangle: Rounded Corners 153">
          <a:extLst>
            <a:ext uri="{FF2B5EF4-FFF2-40B4-BE49-F238E27FC236}">
              <a16:creationId xmlns:a16="http://schemas.microsoft.com/office/drawing/2014/main" id="{6DE4898D-7449-43DB-8922-50F8F664F830}"/>
            </a:ext>
          </a:extLst>
        </xdr:cNvPr>
        <xdr:cNvSpPr/>
      </xdr:nvSpPr>
      <xdr:spPr>
        <a:xfrm>
          <a:off x="37395150" y="126396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41</xdr:row>
      <xdr:rowOff>0</xdr:rowOff>
    </xdr:from>
    <xdr:to>
      <xdr:col>35</xdr:col>
      <xdr:colOff>593912</xdr:colOff>
      <xdr:row>41</xdr:row>
      <xdr:rowOff>369795</xdr:rowOff>
    </xdr:to>
    <xdr:sp macro="" textlink="">
      <xdr:nvSpPr>
        <xdr:cNvPr id="155" name="Rectangle: Rounded Corners 154">
          <a:extLst>
            <a:ext uri="{FF2B5EF4-FFF2-40B4-BE49-F238E27FC236}">
              <a16:creationId xmlns:a16="http://schemas.microsoft.com/office/drawing/2014/main" id="{1DFAA815-378F-4718-855D-2EF88965FF14}"/>
            </a:ext>
          </a:extLst>
        </xdr:cNvPr>
        <xdr:cNvSpPr/>
      </xdr:nvSpPr>
      <xdr:spPr>
        <a:xfrm>
          <a:off x="37395150" y="128587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42</xdr:row>
      <xdr:rowOff>0</xdr:rowOff>
    </xdr:from>
    <xdr:to>
      <xdr:col>35</xdr:col>
      <xdr:colOff>593912</xdr:colOff>
      <xdr:row>42</xdr:row>
      <xdr:rowOff>369795</xdr:rowOff>
    </xdr:to>
    <xdr:sp macro="" textlink="">
      <xdr:nvSpPr>
        <xdr:cNvPr id="156" name="Rectangle: Rounded Corners 155">
          <a:extLst>
            <a:ext uri="{FF2B5EF4-FFF2-40B4-BE49-F238E27FC236}">
              <a16:creationId xmlns:a16="http://schemas.microsoft.com/office/drawing/2014/main" id="{3849FC5A-62F3-4FA0-A488-0C4612325D90}"/>
            </a:ext>
          </a:extLst>
        </xdr:cNvPr>
        <xdr:cNvSpPr/>
      </xdr:nvSpPr>
      <xdr:spPr>
        <a:xfrm>
          <a:off x="37395150" y="130778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43</xdr:row>
      <xdr:rowOff>22412</xdr:rowOff>
    </xdr:from>
    <xdr:to>
      <xdr:col>35</xdr:col>
      <xdr:colOff>593912</xdr:colOff>
      <xdr:row>43</xdr:row>
      <xdr:rowOff>392207</xdr:rowOff>
    </xdr:to>
    <xdr:sp macro="" textlink="">
      <xdr:nvSpPr>
        <xdr:cNvPr id="157" name="Rectangle: Rounded Corners 156">
          <a:extLst>
            <a:ext uri="{FF2B5EF4-FFF2-40B4-BE49-F238E27FC236}">
              <a16:creationId xmlns:a16="http://schemas.microsoft.com/office/drawing/2014/main" id="{4D759553-0F3A-4F30-BD20-BE3866262AC5}"/>
            </a:ext>
          </a:extLst>
        </xdr:cNvPr>
        <xdr:cNvSpPr/>
      </xdr:nvSpPr>
      <xdr:spPr>
        <a:xfrm>
          <a:off x="37395150" y="133193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44</xdr:row>
      <xdr:rowOff>0</xdr:rowOff>
    </xdr:from>
    <xdr:to>
      <xdr:col>35</xdr:col>
      <xdr:colOff>593912</xdr:colOff>
      <xdr:row>44</xdr:row>
      <xdr:rowOff>369795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9E7DEB53-51E2-428A-8899-944AFA2A97F6}"/>
            </a:ext>
          </a:extLst>
        </xdr:cNvPr>
        <xdr:cNvSpPr/>
      </xdr:nvSpPr>
      <xdr:spPr>
        <a:xfrm>
          <a:off x="37395150" y="135159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45</xdr:row>
      <xdr:rowOff>0</xdr:rowOff>
    </xdr:from>
    <xdr:to>
      <xdr:col>35</xdr:col>
      <xdr:colOff>593912</xdr:colOff>
      <xdr:row>45</xdr:row>
      <xdr:rowOff>369795</xdr:rowOff>
    </xdr:to>
    <xdr:sp macro="" textlink="">
      <xdr:nvSpPr>
        <xdr:cNvPr id="159" name="Rectangle: Rounded Corners 158">
          <a:extLst>
            <a:ext uri="{FF2B5EF4-FFF2-40B4-BE49-F238E27FC236}">
              <a16:creationId xmlns:a16="http://schemas.microsoft.com/office/drawing/2014/main" id="{061C0CAF-9FA6-4E1B-A530-5B2ADF218914}"/>
            </a:ext>
          </a:extLst>
        </xdr:cNvPr>
        <xdr:cNvSpPr/>
      </xdr:nvSpPr>
      <xdr:spPr>
        <a:xfrm>
          <a:off x="37395150" y="137350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46</xdr:row>
      <xdr:rowOff>0</xdr:rowOff>
    </xdr:from>
    <xdr:to>
      <xdr:col>35</xdr:col>
      <xdr:colOff>593912</xdr:colOff>
      <xdr:row>46</xdr:row>
      <xdr:rowOff>369795</xdr:rowOff>
    </xdr:to>
    <xdr:sp macro="" textlink="">
      <xdr:nvSpPr>
        <xdr:cNvPr id="160" name="Rectangle: Rounded Corners 159">
          <a:extLst>
            <a:ext uri="{FF2B5EF4-FFF2-40B4-BE49-F238E27FC236}">
              <a16:creationId xmlns:a16="http://schemas.microsoft.com/office/drawing/2014/main" id="{AD68D29A-B127-4352-A3B0-5AC626619067}"/>
            </a:ext>
          </a:extLst>
        </xdr:cNvPr>
        <xdr:cNvSpPr/>
      </xdr:nvSpPr>
      <xdr:spPr>
        <a:xfrm>
          <a:off x="37395150" y="139541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47</xdr:row>
      <xdr:rowOff>0</xdr:rowOff>
    </xdr:from>
    <xdr:to>
      <xdr:col>35</xdr:col>
      <xdr:colOff>593912</xdr:colOff>
      <xdr:row>47</xdr:row>
      <xdr:rowOff>369795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925DE3C0-3813-44EB-A615-940F08BCC993}"/>
            </a:ext>
          </a:extLst>
        </xdr:cNvPr>
        <xdr:cNvSpPr/>
      </xdr:nvSpPr>
      <xdr:spPr>
        <a:xfrm>
          <a:off x="37395150" y="141732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51</xdr:row>
      <xdr:rowOff>13608</xdr:rowOff>
    </xdr:from>
    <xdr:to>
      <xdr:col>37</xdr:col>
      <xdr:colOff>1593274</xdr:colOff>
      <xdr:row>52</xdr:row>
      <xdr:rowOff>17320</xdr:rowOff>
    </xdr:to>
    <xdr:sp macro="" textlink="">
      <xdr:nvSpPr>
        <xdr:cNvPr id="162" name="Rectangle: Rounded Corners 161">
          <a:extLst>
            <a:ext uri="{FF2B5EF4-FFF2-40B4-BE49-F238E27FC236}">
              <a16:creationId xmlns:a16="http://schemas.microsoft.com/office/drawing/2014/main" id="{00F98A7F-C96D-4F94-9202-D3CB7BD6056A}"/>
            </a:ext>
          </a:extLst>
        </xdr:cNvPr>
        <xdr:cNvSpPr/>
      </xdr:nvSpPr>
      <xdr:spPr>
        <a:xfrm>
          <a:off x="39569572" y="14977383"/>
          <a:ext cx="571377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29936</xdr:colOff>
      <xdr:row>51</xdr:row>
      <xdr:rowOff>2722</xdr:rowOff>
    </xdr:from>
    <xdr:to>
      <xdr:col>38</xdr:col>
      <xdr:colOff>952500</xdr:colOff>
      <xdr:row>51</xdr:row>
      <xdr:rowOff>311728</xdr:rowOff>
    </xdr:to>
    <xdr:sp macro="" textlink="">
      <xdr:nvSpPr>
        <xdr:cNvPr id="163" name="Rectangle: Rounded Corners 162">
          <a:extLst>
            <a:ext uri="{FF2B5EF4-FFF2-40B4-BE49-F238E27FC236}">
              <a16:creationId xmlns:a16="http://schemas.microsoft.com/office/drawing/2014/main" id="{6C9D450E-3FAF-4FB8-A336-FC9A3AA053DF}"/>
            </a:ext>
          </a:extLst>
        </xdr:cNvPr>
        <xdr:cNvSpPr/>
      </xdr:nvSpPr>
      <xdr:spPr>
        <a:xfrm>
          <a:off x="40168286" y="14966497"/>
          <a:ext cx="579664" cy="18518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32656</xdr:colOff>
      <xdr:row>51</xdr:row>
      <xdr:rowOff>19049</xdr:rowOff>
    </xdr:from>
    <xdr:to>
      <xdr:col>39</xdr:col>
      <xdr:colOff>1108363</xdr:colOff>
      <xdr:row>51</xdr:row>
      <xdr:rowOff>363682</xdr:rowOff>
    </xdr:to>
    <xdr:sp macro="" textlink="">
      <xdr:nvSpPr>
        <xdr:cNvPr id="164" name="Rectangle: Rounded Corners 163">
          <a:extLst>
            <a:ext uri="{FF2B5EF4-FFF2-40B4-BE49-F238E27FC236}">
              <a16:creationId xmlns:a16="http://schemas.microsoft.com/office/drawing/2014/main" id="{D59D7D6F-550A-4CE2-A8E9-90AB84F11A24}"/>
            </a:ext>
          </a:extLst>
        </xdr:cNvPr>
        <xdr:cNvSpPr/>
      </xdr:nvSpPr>
      <xdr:spPr>
        <a:xfrm>
          <a:off x="40780606" y="14982824"/>
          <a:ext cx="580407" cy="173183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8163</xdr:colOff>
      <xdr:row>51</xdr:row>
      <xdr:rowOff>8165</xdr:rowOff>
    </xdr:from>
    <xdr:to>
      <xdr:col>40</xdr:col>
      <xdr:colOff>779318</xdr:colOff>
      <xdr:row>51</xdr:row>
      <xdr:rowOff>398319</xdr:rowOff>
    </xdr:to>
    <xdr:sp macro="" textlink="">
      <xdr:nvSpPr>
        <xdr:cNvPr id="165" name="Rectangle: Rounded Corners 164">
          <a:extLst>
            <a:ext uri="{FF2B5EF4-FFF2-40B4-BE49-F238E27FC236}">
              <a16:creationId xmlns:a16="http://schemas.microsoft.com/office/drawing/2014/main" id="{52A96214-1AD4-4C34-A79A-AC87AE215522}"/>
            </a:ext>
          </a:extLst>
        </xdr:cNvPr>
        <xdr:cNvSpPr/>
      </xdr:nvSpPr>
      <xdr:spPr>
        <a:xfrm>
          <a:off x="41365713" y="14971940"/>
          <a:ext cx="599705" cy="180604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51</xdr:row>
      <xdr:rowOff>38100</xdr:rowOff>
    </xdr:from>
    <xdr:to>
      <xdr:col>41</xdr:col>
      <xdr:colOff>1021773</xdr:colOff>
      <xdr:row>52</xdr:row>
      <xdr:rowOff>17319</xdr:rowOff>
    </xdr:to>
    <xdr:sp macro="" textlink="">
      <xdr:nvSpPr>
        <xdr:cNvPr id="166" name="Rectangle: Rounded Corners 165">
          <a:extLst>
            <a:ext uri="{FF2B5EF4-FFF2-40B4-BE49-F238E27FC236}">
              <a16:creationId xmlns:a16="http://schemas.microsoft.com/office/drawing/2014/main" id="{3A045CA4-C6AB-461D-89C0-CBCF96ED6049}"/>
            </a:ext>
          </a:extLst>
        </xdr:cNvPr>
        <xdr:cNvSpPr/>
      </xdr:nvSpPr>
      <xdr:spPr>
        <a:xfrm>
          <a:off x="41978033" y="15001875"/>
          <a:ext cx="60131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13605</xdr:colOff>
      <xdr:row>51</xdr:row>
      <xdr:rowOff>13608</xdr:rowOff>
    </xdr:from>
    <xdr:to>
      <xdr:col>42</xdr:col>
      <xdr:colOff>1073727</xdr:colOff>
      <xdr:row>51</xdr:row>
      <xdr:rowOff>554182</xdr:rowOff>
    </xdr:to>
    <xdr:sp macro="" textlink="">
      <xdr:nvSpPr>
        <xdr:cNvPr id="167" name="Rectangle: Rounded Corners 166">
          <a:extLst>
            <a:ext uri="{FF2B5EF4-FFF2-40B4-BE49-F238E27FC236}">
              <a16:creationId xmlns:a16="http://schemas.microsoft.com/office/drawing/2014/main" id="{750D01C6-DD62-4823-9946-2784E7F73F56}"/>
            </a:ext>
          </a:extLst>
        </xdr:cNvPr>
        <xdr:cNvSpPr/>
      </xdr:nvSpPr>
      <xdr:spPr>
        <a:xfrm>
          <a:off x="42590355" y="14977383"/>
          <a:ext cx="593397" cy="17862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294409</xdr:colOff>
      <xdr:row>51</xdr:row>
      <xdr:rowOff>51954</xdr:rowOff>
    </xdr:from>
    <xdr:to>
      <xdr:col>43</xdr:col>
      <xdr:colOff>1298863</xdr:colOff>
      <xdr:row>51</xdr:row>
      <xdr:rowOff>536865</xdr:rowOff>
    </xdr:to>
    <xdr:sp macro="" textlink="">
      <xdr:nvSpPr>
        <xdr:cNvPr id="168" name="Rectangle: Rounded Corners 167">
          <a:extLst>
            <a:ext uri="{FF2B5EF4-FFF2-40B4-BE49-F238E27FC236}">
              <a16:creationId xmlns:a16="http://schemas.microsoft.com/office/drawing/2014/main" id="{83B97F59-8EE2-4DC4-99A7-343EF5D4B5D3}"/>
            </a:ext>
          </a:extLst>
        </xdr:cNvPr>
        <xdr:cNvSpPr/>
      </xdr:nvSpPr>
      <xdr:spPr>
        <a:xfrm>
          <a:off x="43480759" y="15015729"/>
          <a:ext cx="318654" cy="142011"/>
        </a:xfrm>
        <a:prstGeom prst="roundRect">
          <a:avLst/>
        </a:prstGeom>
        <a:blipFill dpi="0" rotWithShape="1"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19047</xdr:colOff>
      <xdr:row>51</xdr:row>
      <xdr:rowOff>5443</xdr:rowOff>
    </xdr:from>
    <xdr:to>
      <xdr:col>44</xdr:col>
      <xdr:colOff>1125680</xdr:colOff>
      <xdr:row>51</xdr:row>
      <xdr:rowOff>571501</xdr:rowOff>
    </xdr:to>
    <xdr:sp macro="" textlink="">
      <xdr:nvSpPr>
        <xdr:cNvPr id="169" name="Rectangle: Rounded Corners 168">
          <a:extLst>
            <a:ext uri="{FF2B5EF4-FFF2-40B4-BE49-F238E27FC236}">
              <a16:creationId xmlns:a16="http://schemas.microsoft.com/office/drawing/2014/main" id="{0518B77F-4A19-4518-8B15-1DE25C6FA097}"/>
            </a:ext>
          </a:extLst>
        </xdr:cNvPr>
        <xdr:cNvSpPr/>
      </xdr:nvSpPr>
      <xdr:spPr>
        <a:xfrm>
          <a:off x="43814997" y="14969218"/>
          <a:ext cx="592283" cy="185058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87330</xdr:colOff>
      <xdr:row>50</xdr:row>
      <xdr:rowOff>240722</xdr:rowOff>
    </xdr:from>
    <xdr:to>
      <xdr:col>45</xdr:col>
      <xdr:colOff>1160317</xdr:colOff>
      <xdr:row>52</xdr:row>
      <xdr:rowOff>34637</xdr:rowOff>
    </xdr:to>
    <xdr:sp macro="" textlink="">
      <xdr:nvSpPr>
        <xdr:cNvPr id="170" name="Rectangle: Rounded Corners 169">
          <a:extLst>
            <a:ext uri="{FF2B5EF4-FFF2-40B4-BE49-F238E27FC236}">
              <a16:creationId xmlns:a16="http://schemas.microsoft.com/office/drawing/2014/main" id="{F601FAE8-0A03-4447-AA1A-AB49F4AE0090}"/>
            </a:ext>
          </a:extLst>
        </xdr:cNvPr>
        <xdr:cNvSpPr/>
      </xdr:nvSpPr>
      <xdr:spPr>
        <a:xfrm>
          <a:off x="44492880" y="14966372"/>
          <a:ext cx="520537" cy="22254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97970</xdr:colOff>
      <xdr:row>53</xdr:row>
      <xdr:rowOff>2721</xdr:rowOff>
    </xdr:from>
    <xdr:to>
      <xdr:col>35</xdr:col>
      <xdr:colOff>671071</xdr:colOff>
      <xdr:row>53</xdr:row>
      <xdr:rowOff>457361</xdr:rowOff>
    </xdr:to>
    <xdr:sp macro="" textlink="">
      <xdr:nvSpPr>
        <xdr:cNvPr id="171" name="Rectangle: Rounded Corners 170">
          <a:extLst>
            <a:ext uri="{FF2B5EF4-FFF2-40B4-BE49-F238E27FC236}">
              <a16:creationId xmlns:a16="http://schemas.microsoft.com/office/drawing/2014/main" id="{A81715E4-433C-405C-B8FA-223DA35D3967}"/>
            </a:ext>
          </a:extLst>
        </xdr:cNvPr>
        <xdr:cNvSpPr/>
      </xdr:nvSpPr>
      <xdr:spPr>
        <a:xfrm>
          <a:off x="37493120" y="15918996"/>
          <a:ext cx="515951" cy="18794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84364</xdr:colOff>
      <xdr:row>54</xdr:row>
      <xdr:rowOff>43543</xdr:rowOff>
    </xdr:from>
    <xdr:to>
      <xdr:col>35</xdr:col>
      <xdr:colOff>657465</xdr:colOff>
      <xdr:row>54</xdr:row>
      <xdr:rowOff>498183</xdr:rowOff>
    </xdr:to>
    <xdr:sp macro="" textlink="">
      <xdr:nvSpPr>
        <xdr:cNvPr id="172" name="Rectangle: Rounded Corners 171">
          <a:extLst>
            <a:ext uri="{FF2B5EF4-FFF2-40B4-BE49-F238E27FC236}">
              <a16:creationId xmlns:a16="http://schemas.microsoft.com/office/drawing/2014/main" id="{5E3ABFB5-BBFB-4BBD-A85B-C1D188742EC3}"/>
            </a:ext>
          </a:extLst>
        </xdr:cNvPr>
        <xdr:cNvSpPr/>
      </xdr:nvSpPr>
      <xdr:spPr>
        <a:xfrm>
          <a:off x="37479514" y="16150318"/>
          <a:ext cx="525476" cy="1498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73477</xdr:colOff>
      <xdr:row>55</xdr:row>
      <xdr:rowOff>73477</xdr:rowOff>
    </xdr:from>
    <xdr:to>
      <xdr:col>35</xdr:col>
      <xdr:colOff>646578</xdr:colOff>
      <xdr:row>55</xdr:row>
      <xdr:rowOff>528117</xdr:rowOff>
    </xdr:to>
    <xdr:sp macro="" textlink="">
      <xdr:nvSpPr>
        <xdr:cNvPr id="173" name="Rectangle: Rounded Corners 172">
          <a:extLst>
            <a:ext uri="{FF2B5EF4-FFF2-40B4-BE49-F238E27FC236}">
              <a16:creationId xmlns:a16="http://schemas.microsoft.com/office/drawing/2014/main" id="{AB807F31-7129-4BA0-92D6-B1DEAB184AAC}"/>
            </a:ext>
          </a:extLst>
        </xdr:cNvPr>
        <xdr:cNvSpPr/>
      </xdr:nvSpPr>
      <xdr:spPr>
        <a:xfrm>
          <a:off x="37468627" y="16370752"/>
          <a:ext cx="535001" cy="12126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48984</xdr:colOff>
      <xdr:row>56</xdr:row>
      <xdr:rowOff>117021</xdr:rowOff>
    </xdr:from>
    <xdr:to>
      <xdr:col>35</xdr:col>
      <xdr:colOff>622085</xdr:colOff>
      <xdr:row>56</xdr:row>
      <xdr:rowOff>571661</xdr:rowOff>
    </xdr:to>
    <xdr:sp macro="" textlink="">
      <xdr:nvSpPr>
        <xdr:cNvPr id="174" name="Rectangle: Rounded Corners 173">
          <a:extLst>
            <a:ext uri="{FF2B5EF4-FFF2-40B4-BE49-F238E27FC236}">
              <a16:creationId xmlns:a16="http://schemas.microsoft.com/office/drawing/2014/main" id="{F008DA54-A83C-469F-BDF1-732A029A9FCA}"/>
            </a:ext>
          </a:extLst>
        </xdr:cNvPr>
        <xdr:cNvSpPr/>
      </xdr:nvSpPr>
      <xdr:spPr>
        <a:xfrm>
          <a:off x="37444134" y="16604796"/>
          <a:ext cx="563576" cy="7364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51704</xdr:colOff>
      <xdr:row>57</xdr:row>
      <xdr:rowOff>38100</xdr:rowOff>
    </xdr:from>
    <xdr:to>
      <xdr:col>35</xdr:col>
      <xdr:colOff>624805</xdr:colOff>
      <xdr:row>57</xdr:row>
      <xdr:rowOff>492740</xdr:rowOff>
    </xdr:to>
    <xdr:sp macro="" textlink="">
      <xdr:nvSpPr>
        <xdr:cNvPr id="175" name="Rectangle: Rounded Corners 174">
          <a:extLst>
            <a:ext uri="{FF2B5EF4-FFF2-40B4-BE49-F238E27FC236}">
              <a16:creationId xmlns:a16="http://schemas.microsoft.com/office/drawing/2014/main" id="{13817CDF-FF9B-48FE-B659-9B8FD6F4F7A3}"/>
            </a:ext>
          </a:extLst>
        </xdr:cNvPr>
        <xdr:cNvSpPr/>
      </xdr:nvSpPr>
      <xdr:spPr>
        <a:xfrm>
          <a:off x="37446854" y="16716375"/>
          <a:ext cx="554051" cy="1498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81640</xdr:colOff>
      <xdr:row>58</xdr:row>
      <xdr:rowOff>68035</xdr:rowOff>
    </xdr:from>
    <xdr:to>
      <xdr:col>35</xdr:col>
      <xdr:colOff>654741</xdr:colOff>
      <xdr:row>58</xdr:row>
      <xdr:rowOff>522675</xdr:rowOff>
    </xdr:to>
    <xdr:sp macro="" textlink="">
      <xdr:nvSpPr>
        <xdr:cNvPr id="176" name="Rectangle: Rounded Corners 175">
          <a:extLst>
            <a:ext uri="{FF2B5EF4-FFF2-40B4-BE49-F238E27FC236}">
              <a16:creationId xmlns:a16="http://schemas.microsoft.com/office/drawing/2014/main" id="{C61520A0-7658-451A-95DE-688FA795A2FA}"/>
            </a:ext>
          </a:extLst>
        </xdr:cNvPr>
        <xdr:cNvSpPr/>
      </xdr:nvSpPr>
      <xdr:spPr>
        <a:xfrm>
          <a:off x="37476790" y="16936810"/>
          <a:ext cx="525476" cy="12126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111577</xdr:colOff>
      <xdr:row>59</xdr:row>
      <xdr:rowOff>97971</xdr:rowOff>
    </xdr:from>
    <xdr:to>
      <xdr:col>35</xdr:col>
      <xdr:colOff>684678</xdr:colOff>
      <xdr:row>59</xdr:row>
      <xdr:rowOff>552611</xdr:rowOff>
    </xdr:to>
    <xdr:sp macro="" textlink="">
      <xdr:nvSpPr>
        <xdr:cNvPr id="177" name="Rectangle: Rounded Corners 176">
          <a:extLst>
            <a:ext uri="{FF2B5EF4-FFF2-40B4-BE49-F238E27FC236}">
              <a16:creationId xmlns:a16="http://schemas.microsoft.com/office/drawing/2014/main" id="{7251255B-46C9-4EF1-9D65-295626EC13E1}"/>
            </a:ext>
          </a:extLst>
        </xdr:cNvPr>
        <xdr:cNvSpPr/>
      </xdr:nvSpPr>
      <xdr:spPr>
        <a:xfrm>
          <a:off x="37506727" y="17157246"/>
          <a:ext cx="496901" cy="9269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87083</xdr:colOff>
      <xdr:row>60</xdr:row>
      <xdr:rowOff>32656</xdr:rowOff>
    </xdr:from>
    <xdr:to>
      <xdr:col>35</xdr:col>
      <xdr:colOff>660184</xdr:colOff>
      <xdr:row>60</xdr:row>
      <xdr:rowOff>487296</xdr:rowOff>
    </xdr:to>
    <xdr:sp macro="" textlink="">
      <xdr:nvSpPr>
        <xdr:cNvPr id="178" name="Rectangle: Rounded Corners 177">
          <a:extLst>
            <a:ext uri="{FF2B5EF4-FFF2-40B4-BE49-F238E27FC236}">
              <a16:creationId xmlns:a16="http://schemas.microsoft.com/office/drawing/2014/main" id="{7C694F76-7869-44AC-B5C9-DF838728139A}"/>
            </a:ext>
          </a:extLst>
        </xdr:cNvPr>
        <xdr:cNvSpPr/>
      </xdr:nvSpPr>
      <xdr:spPr>
        <a:xfrm>
          <a:off x="37482233" y="17282431"/>
          <a:ext cx="525476" cy="15936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21768</xdr:colOff>
      <xdr:row>61</xdr:row>
      <xdr:rowOff>48985</xdr:rowOff>
    </xdr:from>
    <xdr:to>
      <xdr:col>35</xdr:col>
      <xdr:colOff>594869</xdr:colOff>
      <xdr:row>61</xdr:row>
      <xdr:rowOff>503625</xdr:rowOff>
    </xdr:to>
    <xdr:sp macro="" textlink="">
      <xdr:nvSpPr>
        <xdr:cNvPr id="179" name="Rectangle: Rounded Corners 178">
          <a:extLst>
            <a:ext uri="{FF2B5EF4-FFF2-40B4-BE49-F238E27FC236}">
              <a16:creationId xmlns:a16="http://schemas.microsoft.com/office/drawing/2014/main" id="{2B883B31-06FB-4EC0-A43D-DF1D8C031D00}"/>
            </a:ext>
          </a:extLst>
        </xdr:cNvPr>
        <xdr:cNvSpPr/>
      </xdr:nvSpPr>
      <xdr:spPr>
        <a:xfrm>
          <a:off x="37416918" y="17489260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51</xdr:row>
      <xdr:rowOff>13608</xdr:rowOff>
    </xdr:from>
    <xdr:to>
      <xdr:col>37</xdr:col>
      <xdr:colOff>1593274</xdr:colOff>
      <xdr:row>52</xdr:row>
      <xdr:rowOff>17320</xdr:rowOff>
    </xdr:to>
    <xdr:sp macro="" textlink="">
      <xdr:nvSpPr>
        <xdr:cNvPr id="180" name="Rectangle: Rounded Corners 179">
          <a:extLst>
            <a:ext uri="{FF2B5EF4-FFF2-40B4-BE49-F238E27FC236}">
              <a16:creationId xmlns:a16="http://schemas.microsoft.com/office/drawing/2014/main" id="{918FCE98-E7CC-49DB-9F69-30AA5C80CCF9}"/>
            </a:ext>
          </a:extLst>
        </xdr:cNvPr>
        <xdr:cNvSpPr/>
      </xdr:nvSpPr>
      <xdr:spPr>
        <a:xfrm>
          <a:off x="39569572" y="14977383"/>
          <a:ext cx="571377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29936</xdr:colOff>
      <xdr:row>51</xdr:row>
      <xdr:rowOff>2722</xdr:rowOff>
    </xdr:from>
    <xdr:to>
      <xdr:col>38</xdr:col>
      <xdr:colOff>952500</xdr:colOff>
      <xdr:row>51</xdr:row>
      <xdr:rowOff>311728</xdr:rowOff>
    </xdr:to>
    <xdr:sp macro="" textlink="">
      <xdr:nvSpPr>
        <xdr:cNvPr id="181" name="Rectangle: Rounded Corners 180">
          <a:extLst>
            <a:ext uri="{FF2B5EF4-FFF2-40B4-BE49-F238E27FC236}">
              <a16:creationId xmlns:a16="http://schemas.microsoft.com/office/drawing/2014/main" id="{78798055-B46A-4CA6-AC06-3121B48AB4B6}"/>
            </a:ext>
          </a:extLst>
        </xdr:cNvPr>
        <xdr:cNvSpPr/>
      </xdr:nvSpPr>
      <xdr:spPr>
        <a:xfrm>
          <a:off x="40168286" y="14966497"/>
          <a:ext cx="579664" cy="18518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32656</xdr:colOff>
      <xdr:row>51</xdr:row>
      <xdr:rowOff>19049</xdr:rowOff>
    </xdr:from>
    <xdr:to>
      <xdr:col>39</xdr:col>
      <xdr:colOff>1108363</xdr:colOff>
      <xdr:row>51</xdr:row>
      <xdr:rowOff>363682</xdr:rowOff>
    </xdr:to>
    <xdr:sp macro="" textlink="">
      <xdr:nvSpPr>
        <xdr:cNvPr id="182" name="Rectangle: Rounded Corners 181">
          <a:extLst>
            <a:ext uri="{FF2B5EF4-FFF2-40B4-BE49-F238E27FC236}">
              <a16:creationId xmlns:a16="http://schemas.microsoft.com/office/drawing/2014/main" id="{211581FD-7FFA-4CFB-88DF-A096F99ACE1F}"/>
            </a:ext>
          </a:extLst>
        </xdr:cNvPr>
        <xdr:cNvSpPr/>
      </xdr:nvSpPr>
      <xdr:spPr>
        <a:xfrm>
          <a:off x="40780606" y="14982824"/>
          <a:ext cx="580407" cy="173183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8163</xdr:colOff>
      <xdr:row>51</xdr:row>
      <xdr:rowOff>8165</xdr:rowOff>
    </xdr:from>
    <xdr:to>
      <xdr:col>40</xdr:col>
      <xdr:colOff>779318</xdr:colOff>
      <xdr:row>51</xdr:row>
      <xdr:rowOff>398319</xdr:rowOff>
    </xdr:to>
    <xdr:sp macro="" textlink="">
      <xdr:nvSpPr>
        <xdr:cNvPr id="183" name="Rectangle: Rounded Corners 182">
          <a:extLst>
            <a:ext uri="{FF2B5EF4-FFF2-40B4-BE49-F238E27FC236}">
              <a16:creationId xmlns:a16="http://schemas.microsoft.com/office/drawing/2014/main" id="{E139B453-1989-476F-9217-7452927EC074}"/>
            </a:ext>
          </a:extLst>
        </xdr:cNvPr>
        <xdr:cNvSpPr/>
      </xdr:nvSpPr>
      <xdr:spPr>
        <a:xfrm>
          <a:off x="41365713" y="14971940"/>
          <a:ext cx="599705" cy="180604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51</xdr:row>
      <xdr:rowOff>38100</xdr:rowOff>
    </xdr:from>
    <xdr:to>
      <xdr:col>41</xdr:col>
      <xdr:colOff>1021773</xdr:colOff>
      <xdr:row>52</xdr:row>
      <xdr:rowOff>17319</xdr:rowOff>
    </xdr:to>
    <xdr:sp macro="" textlink="">
      <xdr:nvSpPr>
        <xdr:cNvPr id="184" name="Rectangle: Rounded Corners 183">
          <a:extLst>
            <a:ext uri="{FF2B5EF4-FFF2-40B4-BE49-F238E27FC236}">
              <a16:creationId xmlns:a16="http://schemas.microsoft.com/office/drawing/2014/main" id="{E26F70E2-4630-4A7D-9C13-68FBA158AFD0}"/>
            </a:ext>
          </a:extLst>
        </xdr:cNvPr>
        <xdr:cNvSpPr/>
      </xdr:nvSpPr>
      <xdr:spPr>
        <a:xfrm>
          <a:off x="41978033" y="15001875"/>
          <a:ext cx="60131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13605</xdr:colOff>
      <xdr:row>51</xdr:row>
      <xdr:rowOff>13608</xdr:rowOff>
    </xdr:from>
    <xdr:to>
      <xdr:col>42</xdr:col>
      <xdr:colOff>1073727</xdr:colOff>
      <xdr:row>51</xdr:row>
      <xdr:rowOff>554182</xdr:rowOff>
    </xdr:to>
    <xdr:sp macro="" textlink="">
      <xdr:nvSpPr>
        <xdr:cNvPr id="185" name="Rectangle: Rounded Corners 184">
          <a:extLst>
            <a:ext uri="{FF2B5EF4-FFF2-40B4-BE49-F238E27FC236}">
              <a16:creationId xmlns:a16="http://schemas.microsoft.com/office/drawing/2014/main" id="{B90DD742-F23E-43DE-BF24-2710AA6BFC6F}"/>
            </a:ext>
          </a:extLst>
        </xdr:cNvPr>
        <xdr:cNvSpPr/>
      </xdr:nvSpPr>
      <xdr:spPr>
        <a:xfrm>
          <a:off x="42590355" y="14977383"/>
          <a:ext cx="593397" cy="17862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294409</xdr:colOff>
      <xdr:row>51</xdr:row>
      <xdr:rowOff>51954</xdr:rowOff>
    </xdr:from>
    <xdr:to>
      <xdr:col>43</xdr:col>
      <xdr:colOff>1298863</xdr:colOff>
      <xdr:row>51</xdr:row>
      <xdr:rowOff>536865</xdr:rowOff>
    </xdr:to>
    <xdr:sp macro="" textlink="">
      <xdr:nvSpPr>
        <xdr:cNvPr id="186" name="Rectangle: Rounded Corners 185">
          <a:extLst>
            <a:ext uri="{FF2B5EF4-FFF2-40B4-BE49-F238E27FC236}">
              <a16:creationId xmlns:a16="http://schemas.microsoft.com/office/drawing/2014/main" id="{8E1683F9-EE50-4B90-81C4-551C9F0181A7}"/>
            </a:ext>
          </a:extLst>
        </xdr:cNvPr>
        <xdr:cNvSpPr/>
      </xdr:nvSpPr>
      <xdr:spPr>
        <a:xfrm>
          <a:off x="43480759" y="15015729"/>
          <a:ext cx="318654" cy="142011"/>
        </a:xfrm>
        <a:prstGeom prst="roundRect">
          <a:avLst/>
        </a:prstGeom>
        <a:blipFill dpi="0" rotWithShape="1"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19047</xdr:colOff>
      <xdr:row>51</xdr:row>
      <xdr:rowOff>5443</xdr:rowOff>
    </xdr:from>
    <xdr:to>
      <xdr:col>44</xdr:col>
      <xdr:colOff>1125680</xdr:colOff>
      <xdr:row>51</xdr:row>
      <xdr:rowOff>571501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853CC10F-DD0E-4771-9EDB-0C9F70E25BC4}"/>
            </a:ext>
          </a:extLst>
        </xdr:cNvPr>
        <xdr:cNvSpPr/>
      </xdr:nvSpPr>
      <xdr:spPr>
        <a:xfrm>
          <a:off x="43814997" y="14969218"/>
          <a:ext cx="592283" cy="185058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87330</xdr:colOff>
      <xdr:row>50</xdr:row>
      <xdr:rowOff>240722</xdr:rowOff>
    </xdr:from>
    <xdr:to>
      <xdr:col>45</xdr:col>
      <xdr:colOff>1160317</xdr:colOff>
      <xdr:row>52</xdr:row>
      <xdr:rowOff>34637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33386BB1-2911-44DE-9CAC-3E1AD9DCFF01}"/>
            </a:ext>
          </a:extLst>
        </xdr:cNvPr>
        <xdr:cNvSpPr/>
      </xdr:nvSpPr>
      <xdr:spPr>
        <a:xfrm>
          <a:off x="44492880" y="14966372"/>
          <a:ext cx="520537" cy="22254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97970</xdr:colOff>
      <xdr:row>53</xdr:row>
      <xdr:rowOff>2721</xdr:rowOff>
    </xdr:from>
    <xdr:to>
      <xdr:col>35</xdr:col>
      <xdr:colOff>671071</xdr:colOff>
      <xdr:row>53</xdr:row>
      <xdr:rowOff>457361</xdr:rowOff>
    </xdr:to>
    <xdr:sp macro="" textlink="">
      <xdr:nvSpPr>
        <xdr:cNvPr id="189" name="Rectangle: Rounded Corners 188">
          <a:extLst>
            <a:ext uri="{FF2B5EF4-FFF2-40B4-BE49-F238E27FC236}">
              <a16:creationId xmlns:a16="http://schemas.microsoft.com/office/drawing/2014/main" id="{E9CCBF96-1746-4D88-8800-AF8EDDDC1711}"/>
            </a:ext>
          </a:extLst>
        </xdr:cNvPr>
        <xdr:cNvSpPr/>
      </xdr:nvSpPr>
      <xdr:spPr>
        <a:xfrm>
          <a:off x="37493120" y="15918996"/>
          <a:ext cx="515951" cy="18794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84364</xdr:colOff>
      <xdr:row>54</xdr:row>
      <xdr:rowOff>43543</xdr:rowOff>
    </xdr:from>
    <xdr:to>
      <xdr:col>35</xdr:col>
      <xdr:colOff>657465</xdr:colOff>
      <xdr:row>54</xdr:row>
      <xdr:rowOff>498183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id="{79E09B10-868E-49D8-AC62-99CD61C954A3}"/>
            </a:ext>
          </a:extLst>
        </xdr:cNvPr>
        <xdr:cNvSpPr/>
      </xdr:nvSpPr>
      <xdr:spPr>
        <a:xfrm>
          <a:off x="37479514" y="16150318"/>
          <a:ext cx="525476" cy="1498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73477</xdr:colOff>
      <xdr:row>55</xdr:row>
      <xdr:rowOff>73477</xdr:rowOff>
    </xdr:from>
    <xdr:to>
      <xdr:col>35</xdr:col>
      <xdr:colOff>646578</xdr:colOff>
      <xdr:row>55</xdr:row>
      <xdr:rowOff>528117</xdr:rowOff>
    </xdr:to>
    <xdr:sp macro="" textlink="">
      <xdr:nvSpPr>
        <xdr:cNvPr id="191" name="Rectangle: Rounded Corners 190">
          <a:extLst>
            <a:ext uri="{FF2B5EF4-FFF2-40B4-BE49-F238E27FC236}">
              <a16:creationId xmlns:a16="http://schemas.microsoft.com/office/drawing/2014/main" id="{98A9CB66-874C-4857-8D97-CF155CD4C0A6}"/>
            </a:ext>
          </a:extLst>
        </xdr:cNvPr>
        <xdr:cNvSpPr/>
      </xdr:nvSpPr>
      <xdr:spPr>
        <a:xfrm>
          <a:off x="37468627" y="16370752"/>
          <a:ext cx="535001" cy="12126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48984</xdr:colOff>
      <xdr:row>56</xdr:row>
      <xdr:rowOff>117021</xdr:rowOff>
    </xdr:from>
    <xdr:to>
      <xdr:col>35</xdr:col>
      <xdr:colOff>622085</xdr:colOff>
      <xdr:row>56</xdr:row>
      <xdr:rowOff>571661</xdr:rowOff>
    </xdr:to>
    <xdr:sp macro="" textlink="">
      <xdr:nvSpPr>
        <xdr:cNvPr id="192" name="Rectangle: Rounded Corners 191">
          <a:extLst>
            <a:ext uri="{FF2B5EF4-FFF2-40B4-BE49-F238E27FC236}">
              <a16:creationId xmlns:a16="http://schemas.microsoft.com/office/drawing/2014/main" id="{44B71AA7-37C3-42F7-97E5-B75979C98C8B}"/>
            </a:ext>
          </a:extLst>
        </xdr:cNvPr>
        <xdr:cNvSpPr/>
      </xdr:nvSpPr>
      <xdr:spPr>
        <a:xfrm>
          <a:off x="37444134" y="16604796"/>
          <a:ext cx="563576" cy="7364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51704</xdr:colOff>
      <xdr:row>57</xdr:row>
      <xdr:rowOff>38100</xdr:rowOff>
    </xdr:from>
    <xdr:to>
      <xdr:col>35</xdr:col>
      <xdr:colOff>624805</xdr:colOff>
      <xdr:row>57</xdr:row>
      <xdr:rowOff>492740</xdr:rowOff>
    </xdr:to>
    <xdr:sp macro="" textlink="">
      <xdr:nvSpPr>
        <xdr:cNvPr id="193" name="Rectangle: Rounded Corners 192">
          <a:extLst>
            <a:ext uri="{FF2B5EF4-FFF2-40B4-BE49-F238E27FC236}">
              <a16:creationId xmlns:a16="http://schemas.microsoft.com/office/drawing/2014/main" id="{B62764E6-951D-4E68-96C8-E5DCC6AED7C7}"/>
            </a:ext>
          </a:extLst>
        </xdr:cNvPr>
        <xdr:cNvSpPr/>
      </xdr:nvSpPr>
      <xdr:spPr>
        <a:xfrm>
          <a:off x="37446854" y="16716375"/>
          <a:ext cx="554051" cy="1498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81640</xdr:colOff>
      <xdr:row>58</xdr:row>
      <xdr:rowOff>68035</xdr:rowOff>
    </xdr:from>
    <xdr:to>
      <xdr:col>35</xdr:col>
      <xdr:colOff>654741</xdr:colOff>
      <xdr:row>58</xdr:row>
      <xdr:rowOff>522675</xdr:rowOff>
    </xdr:to>
    <xdr:sp macro="" textlink="">
      <xdr:nvSpPr>
        <xdr:cNvPr id="194" name="Rectangle: Rounded Corners 193">
          <a:extLst>
            <a:ext uri="{FF2B5EF4-FFF2-40B4-BE49-F238E27FC236}">
              <a16:creationId xmlns:a16="http://schemas.microsoft.com/office/drawing/2014/main" id="{1E70F04C-4FC2-4D61-987D-C2CFB35BB5E9}"/>
            </a:ext>
          </a:extLst>
        </xdr:cNvPr>
        <xdr:cNvSpPr/>
      </xdr:nvSpPr>
      <xdr:spPr>
        <a:xfrm>
          <a:off x="37476790" y="16936810"/>
          <a:ext cx="525476" cy="12126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111577</xdr:colOff>
      <xdr:row>59</xdr:row>
      <xdr:rowOff>97971</xdr:rowOff>
    </xdr:from>
    <xdr:to>
      <xdr:col>35</xdr:col>
      <xdr:colOff>684678</xdr:colOff>
      <xdr:row>59</xdr:row>
      <xdr:rowOff>552611</xdr:rowOff>
    </xdr:to>
    <xdr:sp macro="" textlink="">
      <xdr:nvSpPr>
        <xdr:cNvPr id="195" name="Rectangle: Rounded Corners 194">
          <a:extLst>
            <a:ext uri="{FF2B5EF4-FFF2-40B4-BE49-F238E27FC236}">
              <a16:creationId xmlns:a16="http://schemas.microsoft.com/office/drawing/2014/main" id="{A3181B0F-DD9D-4A0B-8475-B8871003F004}"/>
            </a:ext>
          </a:extLst>
        </xdr:cNvPr>
        <xdr:cNvSpPr/>
      </xdr:nvSpPr>
      <xdr:spPr>
        <a:xfrm>
          <a:off x="37506727" y="17157246"/>
          <a:ext cx="496901" cy="9269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87083</xdr:colOff>
      <xdr:row>60</xdr:row>
      <xdr:rowOff>32656</xdr:rowOff>
    </xdr:from>
    <xdr:to>
      <xdr:col>35</xdr:col>
      <xdr:colOff>660184</xdr:colOff>
      <xdr:row>60</xdr:row>
      <xdr:rowOff>487296</xdr:rowOff>
    </xdr:to>
    <xdr:sp macro="" textlink="">
      <xdr:nvSpPr>
        <xdr:cNvPr id="196" name="Rectangle: Rounded Corners 195">
          <a:extLst>
            <a:ext uri="{FF2B5EF4-FFF2-40B4-BE49-F238E27FC236}">
              <a16:creationId xmlns:a16="http://schemas.microsoft.com/office/drawing/2014/main" id="{0D12CF31-9C94-4E08-931E-F7FBAD36C72C}"/>
            </a:ext>
          </a:extLst>
        </xdr:cNvPr>
        <xdr:cNvSpPr/>
      </xdr:nvSpPr>
      <xdr:spPr>
        <a:xfrm>
          <a:off x="37482233" y="17282431"/>
          <a:ext cx="525476" cy="15936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21768</xdr:colOff>
      <xdr:row>61</xdr:row>
      <xdr:rowOff>48985</xdr:rowOff>
    </xdr:from>
    <xdr:to>
      <xdr:col>35</xdr:col>
      <xdr:colOff>594869</xdr:colOff>
      <xdr:row>61</xdr:row>
      <xdr:rowOff>503625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FFEEDAA0-9279-4E7F-8950-B3D9698AE9C6}"/>
            </a:ext>
          </a:extLst>
        </xdr:cNvPr>
        <xdr:cNvSpPr/>
      </xdr:nvSpPr>
      <xdr:spPr>
        <a:xfrm>
          <a:off x="37416918" y="17489260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0</xdr:row>
      <xdr:rowOff>0</xdr:rowOff>
    </xdr:from>
    <xdr:ext cx="1552575" cy="2171700"/>
    <xdr:pic>
      <xdr:nvPicPr>
        <xdr:cNvPr id="2" name="image23.png">
          <a:extLst>
            <a:ext uri="{FF2B5EF4-FFF2-40B4-BE49-F238E27FC236}">
              <a16:creationId xmlns:a16="http://schemas.microsoft.com/office/drawing/2014/main" id="{AD5400C7-79E4-4778-B8FE-404A441DFE8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642436" y="0"/>
          <a:ext cx="1552575" cy="21717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552575" cy="2171700"/>
    <xdr:pic>
      <xdr:nvPicPr>
        <xdr:cNvPr id="4" name="image20.png">
          <a:extLst>
            <a:ext uri="{FF2B5EF4-FFF2-40B4-BE49-F238E27FC236}">
              <a16:creationId xmlns:a16="http://schemas.microsoft.com/office/drawing/2014/main" id="{4AA21646-8D03-4647-84CB-39F59CCF37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52575" cy="2171700"/>
        </a:xfrm>
        <a:prstGeom prst="rect">
          <a:avLst/>
        </a:prstGeom>
        <a:noFill/>
      </xdr:spPr>
    </xdr:pic>
    <xdr:clientData fLocksWithSheet="0"/>
  </xdr:oneCellAnchor>
  <xdr:twoCellAnchor>
    <xdr:from>
      <xdr:col>4</xdr:col>
      <xdr:colOff>33618</xdr:colOff>
      <xdr:row>15</xdr:row>
      <xdr:rowOff>56029</xdr:rowOff>
    </xdr:from>
    <xdr:to>
      <xdr:col>4</xdr:col>
      <xdr:colOff>627530</xdr:colOff>
      <xdr:row>15</xdr:row>
      <xdr:rowOff>425824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C812A64-D082-44FC-BBFF-3C20BD1914E0}"/>
            </a:ext>
          </a:extLst>
        </xdr:cNvPr>
        <xdr:cNvSpPr/>
      </xdr:nvSpPr>
      <xdr:spPr>
        <a:xfrm>
          <a:off x="39483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33618</xdr:colOff>
      <xdr:row>15</xdr:row>
      <xdr:rowOff>56029</xdr:rowOff>
    </xdr:from>
    <xdr:to>
      <xdr:col>5</xdr:col>
      <xdr:colOff>627530</xdr:colOff>
      <xdr:row>15</xdr:row>
      <xdr:rowOff>425824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A84BD5B-B87D-45AA-A1AF-4C2526A6809E}"/>
            </a:ext>
          </a:extLst>
        </xdr:cNvPr>
        <xdr:cNvSpPr/>
      </xdr:nvSpPr>
      <xdr:spPr>
        <a:xfrm>
          <a:off x="56724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33618</xdr:colOff>
      <xdr:row>15</xdr:row>
      <xdr:rowOff>56029</xdr:rowOff>
    </xdr:from>
    <xdr:to>
      <xdr:col>6</xdr:col>
      <xdr:colOff>627530</xdr:colOff>
      <xdr:row>15</xdr:row>
      <xdr:rowOff>425824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95B97CD-AF72-464F-B44F-C0B904D0FA5C}"/>
            </a:ext>
          </a:extLst>
        </xdr:cNvPr>
        <xdr:cNvSpPr/>
      </xdr:nvSpPr>
      <xdr:spPr>
        <a:xfrm>
          <a:off x="68630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33618</xdr:colOff>
      <xdr:row>15</xdr:row>
      <xdr:rowOff>56029</xdr:rowOff>
    </xdr:from>
    <xdr:to>
      <xdr:col>7</xdr:col>
      <xdr:colOff>627530</xdr:colOff>
      <xdr:row>15</xdr:row>
      <xdr:rowOff>425824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988FD21-068E-49F3-A547-7F7FC08B9863}"/>
            </a:ext>
          </a:extLst>
        </xdr:cNvPr>
        <xdr:cNvSpPr/>
      </xdr:nvSpPr>
      <xdr:spPr>
        <a:xfrm>
          <a:off x="86918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33618</xdr:colOff>
      <xdr:row>15</xdr:row>
      <xdr:rowOff>56029</xdr:rowOff>
    </xdr:from>
    <xdr:to>
      <xdr:col>8</xdr:col>
      <xdr:colOff>627530</xdr:colOff>
      <xdr:row>15</xdr:row>
      <xdr:rowOff>425824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AC30443E-7704-49FD-8B5F-6FDA3EB4F0D0}"/>
            </a:ext>
          </a:extLst>
        </xdr:cNvPr>
        <xdr:cNvSpPr/>
      </xdr:nvSpPr>
      <xdr:spPr>
        <a:xfrm>
          <a:off x="99967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33618</xdr:colOff>
      <xdr:row>15</xdr:row>
      <xdr:rowOff>56029</xdr:rowOff>
    </xdr:from>
    <xdr:to>
      <xdr:col>9</xdr:col>
      <xdr:colOff>627530</xdr:colOff>
      <xdr:row>15</xdr:row>
      <xdr:rowOff>425824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E5FA3F2-976B-4089-B877-A316CA1EF781}"/>
            </a:ext>
          </a:extLst>
        </xdr:cNvPr>
        <xdr:cNvSpPr/>
      </xdr:nvSpPr>
      <xdr:spPr>
        <a:xfrm>
          <a:off x="11663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33618</xdr:colOff>
      <xdr:row>15</xdr:row>
      <xdr:rowOff>56029</xdr:rowOff>
    </xdr:from>
    <xdr:to>
      <xdr:col>10</xdr:col>
      <xdr:colOff>627530</xdr:colOff>
      <xdr:row>15</xdr:row>
      <xdr:rowOff>425824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751BBDCC-A0D5-46A3-82B7-90CADB60FD65}"/>
            </a:ext>
          </a:extLst>
        </xdr:cNvPr>
        <xdr:cNvSpPr/>
      </xdr:nvSpPr>
      <xdr:spPr>
        <a:xfrm>
          <a:off x="12806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33618</xdr:colOff>
      <xdr:row>15</xdr:row>
      <xdr:rowOff>56029</xdr:rowOff>
    </xdr:from>
    <xdr:to>
      <xdr:col>11</xdr:col>
      <xdr:colOff>627530</xdr:colOff>
      <xdr:row>15</xdr:row>
      <xdr:rowOff>425824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E31EF6A7-18CB-45EA-8882-6A8B78C7A26B}"/>
            </a:ext>
          </a:extLst>
        </xdr:cNvPr>
        <xdr:cNvSpPr/>
      </xdr:nvSpPr>
      <xdr:spPr>
        <a:xfrm>
          <a:off x="145592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33618</xdr:colOff>
      <xdr:row>15</xdr:row>
      <xdr:rowOff>56029</xdr:rowOff>
    </xdr:from>
    <xdr:to>
      <xdr:col>12</xdr:col>
      <xdr:colOff>627530</xdr:colOff>
      <xdr:row>15</xdr:row>
      <xdr:rowOff>425824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5174320A-4B4F-4D7F-B97D-31FCE439B6F7}"/>
            </a:ext>
          </a:extLst>
        </xdr:cNvPr>
        <xdr:cNvSpPr/>
      </xdr:nvSpPr>
      <xdr:spPr>
        <a:xfrm>
          <a:off x="159498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13</xdr:col>
      <xdr:colOff>33618</xdr:colOff>
      <xdr:row>15</xdr:row>
      <xdr:rowOff>56029</xdr:rowOff>
    </xdr:from>
    <xdr:to>
      <xdr:col>13</xdr:col>
      <xdr:colOff>627530</xdr:colOff>
      <xdr:row>15</xdr:row>
      <xdr:rowOff>425824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37173B68-1E5A-4E66-A962-34A4EA972D5F}"/>
            </a:ext>
          </a:extLst>
        </xdr:cNvPr>
        <xdr:cNvSpPr/>
      </xdr:nvSpPr>
      <xdr:spPr>
        <a:xfrm>
          <a:off x="175215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14</xdr:col>
      <xdr:colOff>33618</xdr:colOff>
      <xdr:row>15</xdr:row>
      <xdr:rowOff>56029</xdr:rowOff>
    </xdr:from>
    <xdr:to>
      <xdr:col>14</xdr:col>
      <xdr:colOff>627530</xdr:colOff>
      <xdr:row>15</xdr:row>
      <xdr:rowOff>425824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4BAC1458-B7E0-4E0D-9E91-656AEBBB6DD0}"/>
            </a:ext>
          </a:extLst>
        </xdr:cNvPr>
        <xdr:cNvSpPr/>
      </xdr:nvSpPr>
      <xdr:spPr>
        <a:xfrm>
          <a:off x="186930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15</xdr:col>
      <xdr:colOff>33618</xdr:colOff>
      <xdr:row>15</xdr:row>
      <xdr:rowOff>78441</xdr:rowOff>
    </xdr:from>
    <xdr:to>
      <xdr:col>15</xdr:col>
      <xdr:colOff>627530</xdr:colOff>
      <xdr:row>15</xdr:row>
      <xdr:rowOff>448236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C05B7598-C744-49C8-8355-2D988AC59D52}"/>
            </a:ext>
          </a:extLst>
        </xdr:cNvPr>
        <xdr:cNvSpPr/>
      </xdr:nvSpPr>
      <xdr:spPr>
        <a:xfrm>
          <a:off x="19921818" y="2983566"/>
          <a:ext cx="593912" cy="16024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33618</xdr:colOff>
      <xdr:row>15</xdr:row>
      <xdr:rowOff>56029</xdr:rowOff>
    </xdr:from>
    <xdr:to>
      <xdr:col>16</xdr:col>
      <xdr:colOff>627530</xdr:colOff>
      <xdr:row>15</xdr:row>
      <xdr:rowOff>425824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1D31DD1F-B5F7-460C-8F57-B6C9CE9B6CBD}"/>
            </a:ext>
          </a:extLst>
        </xdr:cNvPr>
        <xdr:cNvSpPr/>
      </xdr:nvSpPr>
      <xdr:spPr>
        <a:xfrm>
          <a:off x="20893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593912</xdr:colOff>
      <xdr:row>17</xdr:row>
      <xdr:rowOff>369795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BCF51D5A-8A86-460D-A5FC-A3B15EAE373E}"/>
            </a:ext>
          </a:extLst>
        </xdr:cNvPr>
        <xdr:cNvSpPr/>
      </xdr:nvSpPr>
      <xdr:spPr>
        <a:xfrm>
          <a:off x="1219200" y="358140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593912</xdr:colOff>
      <xdr:row>18</xdr:row>
      <xdr:rowOff>369795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86BC74D2-434D-4AC8-A06F-F862ED367F29}"/>
            </a:ext>
          </a:extLst>
        </xdr:cNvPr>
        <xdr:cNvSpPr/>
      </xdr:nvSpPr>
      <xdr:spPr>
        <a:xfrm>
          <a:off x="1219200" y="41624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593912</xdr:colOff>
      <xdr:row>20</xdr:row>
      <xdr:rowOff>22413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651E6F5-6D80-4A35-B8F2-C59C06F5FB3F}"/>
            </a:ext>
          </a:extLst>
        </xdr:cNvPr>
        <xdr:cNvSpPr/>
      </xdr:nvSpPr>
      <xdr:spPr>
        <a:xfrm>
          <a:off x="1219200" y="438150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593912</xdr:colOff>
      <xdr:row>20</xdr:row>
      <xdr:rowOff>369795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C2D9E882-CC40-40A6-90AB-C397E58AE8CF}"/>
            </a:ext>
          </a:extLst>
        </xdr:cNvPr>
        <xdr:cNvSpPr/>
      </xdr:nvSpPr>
      <xdr:spPr>
        <a:xfrm>
          <a:off x="1219200" y="46005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593912</xdr:colOff>
      <xdr:row>21</xdr:row>
      <xdr:rowOff>369795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F27655B1-FD6B-437F-BFA6-9F37C47C2FB1}"/>
            </a:ext>
          </a:extLst>
        </xdr:cNvPr>
        <xdr:cNvSpPr/>
      </xdr:nvSpPr>
      <xdr:spPr>
        <a:xfrm>
          <a:off x="1219200" y="48196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593912</xdr:colOff>
      <xdr:row>22</xdr:row>
      <xdr:rowOff>369795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87E1A690-A870-4D20-AB72-5919662EB822}"/>
            </a:ext>
          </a:extLst>
        </xdr:cNvPr>
        <xdr:cNvSpPr/>
      </xdr:nvSpPr>
      <xdr:spPr>
        <a:xfrm>
          <a:off x="1219200" y="50387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593912</xdr:colOff>
      <xdr:row>23</xdr:row>
      <xdr:rowOff>369795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EE3A71C1-C4EE-420C-9332-816F8077209C}"/>
            </a:ext>
          </a:extLst>
        </xdr:cNvPr>
        <xdr:cNvSpPr/>
      </xdr:nvSpPr>
      <xdr:spPr>
        <a:xfrm>
          <a:off x="1219200" y="52578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593912</xdr:colOff>
      <xdr:row>24</xdr:row>
      <xdr:rowOff>369795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72820E38-852C-4D3B-B452-35F473A6AB86}"/>
            </a:ext>
          </a:extLst>
        </xdr:cNvPr>
        <xdr:cNvSpPr/>
      </xdr:nvSpPr>
      <xdr:spPr>
        <a:xfrm>
          <a:off x="1219200" y="5476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25</xdr:row>
      <xdr:rowOff>22412</xdr:rowOff>
    </xdr:from>
    <xdr:to>
      <xdr:col>2</xdr:col>
      <xdr:colOff>593912</xdr:colOff>
      <xdr:row>25</xdr:row>
      <xdr:rowOff>392207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8D6A5F87-81CE-451C-901F-BCC05C1DD939}"/>
            </a:ext>
          </a:extLst>
        </xdr:cNvPr>
        <xdr:cNvSpPr/>
      </xdr:nvSpPr>
      <xdr:spPr>
        <a:xfrm>
          <a:off x="1219200" y="571836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593912</xdr:colOff>
      <xdr:row>26</xdr:row>
      <xdr:rowOff>369795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7DB0187B-6BCD-4D5D-9FE1-1D848CCFA78D}"/>
            </a:ext>
          </a:extLst>
        </xdr:cNvPr>
        <xdr:cNvSpPr/>
      </xdr:nvSpPr>
      <xdr:spPr>
        <a:xfrm>
          <a:off x="1219200" y="5915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593912</xdr:colOff>
      <xdr:row>27</xdr:row>
      <xdr:rowOff>369795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79613507-A703-42EF-A8DB-D55A5736E960}"/>
            </a:ext>
          </a:extLst>
        </xdr:cNvPr>
        <xdr:cNvSpPr/>
      </xdr:nvSpPr>
      <xdr:spPr>
        <a:xfrm>
          <a:off x="1219200" y="6134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593912</xdr:colOff>
      <xdr:row>28</xdr:row>
      <xdr:rowOff>369795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9CCEA425-712B-4E6D-8F3D-C27FA38585BB}"/>
            </a:ext>
          </a:extLst>
        </xdr:cNvPr>
        <xdr:cNvSpPr/>
      </xdr:nvSpPr>
      <xdr:spPr>
        <a:xfrm>
          <a:off x="1219200" y="6353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593912</xdr:colOff>
      <xdr:row>29</xdr:row>
      <xdr:rowOff>369795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64469572-93A6-4A74-82FF-E16F68D14493}"/>
            </a:ext>
          </a:extLst>
        </xdr:cNvPr>
        <xdr:cNvSpPr/>
      </xdr:nvSpPr>
      <xdr:spPr>
        <a:xfrm>
          <a:off x="1219200" y="6572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33618</xdr:colOff>
      <xdr:row>15</xdr:row>
      <xdr:rowOff>56029</xdr:rowOff>
    </xdr:from>
    <xdr:to>
      <xdr:col>23</xdr:col>
      <xdr:colOff>627530</xdr:colOff>
      <xdr:row>15</xdr:row>
      <xdr:rowOff>425824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CD65A390-61C6-4215-9F47-88CD3E0D3AD2}"/>
            </a:ext>
          </a:extLst>
        </xdr:cNvPr>
        <xdr:cNvSpPr/>
      </xdr:nvSpPr>
      <xdr:spPr>
        <a:xfrm>
          <a:off x="27322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E96B4F25-A29D-42CF-9455-B21628840F9A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FB4599FF-2FE1-40E8-B1FF-838489709A76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40D0F877-DEFF-4F7A-ABDF-F1C68BA6BC19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4BD91C87-B4CC-4197-8938-43C082535466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4AD1F849-884A-4F22-A699-1B488ABD3B9C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ED364F83-17D0-4D2E-BD20-C37EAF02669B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A43453BC-8E13-4322-9E0C-A170B85A5D0A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D6DBF21A-7433-4514-AE0E-A1F101849720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593912</xdr:colOff>
      <xdr:row>17</xdr:row>
      <xdr:rowOff>369795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8DCDB1EE-5DDE-452C-BE2D-702AE536083D}"/>
            </a:ext>
          </a:extLst>
        </xdr:cNvPr>
        <xdr:cNvSpPr/>
      </xdr:nvSpPr>
      <xdr:spPr>
        <a:xfrm>
          <a:off x="24793575" y="358140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593912</xdr:colOff>
      <xdr:row>18</xdr:row>
      <xdr:rowOff>369795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C85327ED-ADF4-4C06-B233-342ADD5DCF67}"/>
            </a:ext>
          </a:extLst>
        </xdr:cNvPr>
        <xdr:cNvSpPr/>
      </xdr:nvSpPr>
      <xdr:spPr>
        <a:xfrm>
          <a:off x="24793575" y="41624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593912</xdr:colOff>
      <xdr:row>20</xdr:row>
      <xdr:rowOff>22413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BA9C32BA-F9EC-4AE8-B928-16F29F18D279}"/>
            </a:ext>
          </a:extLst>
        </xdr:cNvPr>
        <xdr:cNvSpPr/>
      </xdr:nvSpPr>
      <xdr:spPr>
        <a:xfrm>
          <a:off x="24793575" y="438150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593912</xdr:colOff>
      <xdr:row>20</xdr:row>
      <xdr:rowOff>369795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8A7A4556-4641-4883-A169-BF8D7EB5D590}"/>
            </a:ext>
          </a:extLst>
        </xdr:cNvPr>
        <xdr:cNvSpPr/>
      </xdr:nvSpPr>
      <xdr:spPr>
        <a:xfrm>
          <a:off x="24793575" y="46005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593912</xdr:colOff>
      <xdr:row>21</xdr:row>
      <xdr:rowOff>369795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87785E8B-96D2-4FBD-AE15-FE28055F1AF3}"/>
            </a:ext>
          </a:extLst>
        </xdr:cNvPr>
        <xdr:cNvSpPr/>
      </xdr:nvSpPr>
      <xdr:spPr>
        <a:xfrm>
          <a:off x="24793575" y="48196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593912</xdr:colOff>
      <xdr:row>22</xdr:row>
      <xdr:rowOff>369795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744CC796-0BFE-49AD-A271-DDFACB920E1C}"/>
            </a:ext>
          </a:extLst>
        </xdr:cNvPr>
        <xdr:cNvSpPr/>
      </xdr:nvSpPr>
      <xdr:spPr>
        <a:xfrm>
          <a:off x="24793575" y="50387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21</xdr:col>
      <xdr:colOff>593912</xdr:colOff>
      <xdr:row>23</xdr:row>
      <xdr:rowOff>369795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7AA6D412-E1D2-47D2-8F03-2E07FD213CB0}"/>
            </a:ext>
          </a:extLst>
        </xdr:cNvPr>
        <xdr:cNvSpPr/>
      </xdr:nvSpPr>
      <xdr:spPr>
        <a:xfrm>
          <a:off x="24793575" y="52578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24</xdr:row>
      <xdr:rowOff>0</xdr:rowOff>
    </xdr:from>
    <xdr:to>
      <xdr:col>21</xdr:col>
      <xdr:colOff>593912</xdr:colOff>
      <xdr:row>24</xdr:row>
      <xdr:rowOff>369795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BC3D69F7-281A-4ADB-BC72-632674D8A447}"/>
            </a:ext>
          </a:extLst>
        </xdr:cNvPr>
        <xdr:cNvSpPr/>
      </xdr:nvSpPr>
      <xdr:spPr>
        <a:xfrm>
          <a:off x="24793575" y="5476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25</xdr:row>
      <xdr:rowOff>22412</xdr:rowOff>
    </xdr:from>
    <xdr:to>
      <xdr:col>21</xdr:col>
      <xdr:colOff>593912</xdr:colOff>
      <xdr:row>25</xdr:row>
      <xdr:rowOff>392207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57092513-CC39-43A1-8956-53B6F802822F}"/>
            </a:ext>
          </a:extLst>
        </xdr:cNvPr>
        <xdr:cNvSpPr/>
      </xdr:nvSpPr>
      <xdr:spPr>
        <a:xfrm>
          <a:off x="24793575" y="571836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21</xdr:col>
      <xdr:colOff>593912</xdr:colOff>
      <xdr:row>26</xdr:row>
      <xdr:rowOff>369795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506636D-8C83-4BA5-91AD-F601DE6442C9}"/>
            </a:ext>
          </a:extLst>
        </xdr:cNvPr>
        <xdr:cNvSpPr/>
      </xdr:nvSpPr>
      <xdr:spPr>
        <a:xfrm>
          <a:off x="24793575" y="5915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21</xdr:col>
      <xdr:colOff>593912</xdr:colOff>
      <xdr:row>27</xdr:row>
      <xdr:rowOff>369795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36B72154-F204-427F-A9B1-F37B9B311C18}"/>
            </a:ext>
          </a:extLst>
        </xdr:cNvPr>
        <xdr:cNvSpPr/>
      </xdr:nvSpPr>
      <xdr:spPr>
        <a:xfrm>
          <a:off x="24793575" y="6134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593912</xdr:colOff>
      <xdr:row>28</xdr:row>
      <xdr:rowOff>369795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73CE2D81-8E57-4FF8-93D3-B062FEDA2926}"/>
            </a:ext>
          </a:extLst>
        </xdr:cNvPr>
        <xdr:cNvSpPr/>
      </xdr:nvSpPr>
      <xdr:spPr>
        <a:xfrm>
          <a:off x="24793575" y="6353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21</xdr:col>
      <xdr:colOff>593912</xdr:colOff>
      <xdr:row>29</xdr:row>
      <xdr:rowOff>369795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0DD43380-C2E6-4DB1-B651-3410A69D09B8}"/>
            </a:ext>
          </a:extLst>
        </xdr:cNvPr>
        <xdr:cNvSpPr/>
      </xdr:nvSpPr>
      <xdr:spPr>
        <a:xfrm>
          <a:off x="24793575" y="6572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0CED5D21-03A2-4F63-A7A7-48B956514BE7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19253A75-E2B2-4B1B-9661-E0DBBEEFECFA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9A8E1786-0F3C-4214-8F35-4AE009EBCBF0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4E7D833A-A483-43BD-BE2E-4BF04C3E50E9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48295A06-EE62-4846-BFB2-91F5060224E9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DA8DC732-5048-457E-BD9F-2FC5B36584BF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440DF619-7C11-4CFA-86D6-A977753412DF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D92FEC5C-DB20-4999-8C1C-1C1683DCB95B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95250</xdr:colOff>
      <xdr:row>34</xdr:row>
      <xdr:rowOff>0</xdr:rowOff>
    </xdr:from>
    <xdr:to>
      <xdr:col>23</xdr:col>
      <xdr:colOff>689162</xdr:colOff>
      <xdr:row>34</xdr:row>
      <xdr:rowOff>369795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3FF0B282-751F-4689-9FBE-70184B2D2A60}"/>
            </a:ext>
          </a:extLst>
        </xdr:cNvPr>
        <xdr:cNvSpPr/>
      </xdr:nvSpPr>
      <xdr:spPr>
        <a:xfrm>
          <a:off x="27384375" y="755332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15875</xdr:colOff>
      <xdr:row>34</xdr:row>
      <xdr:rowOff>31750</xdr:rowOff>
    </xdr:from>
    <xdr:to>
      <xdr:col>25</xdr:col>
      <xdr:colOff>6537</xdr:colOff>
      <xdr:row>34</xdr:row>
      <xdr:rowOff>401545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455D3B66-17BF-4954-B4D9-F679ADE26DAC}"/>
            </a:ext>
          </a:extLst>
        </xdr:cNvPr>
        <xdr:cNvSpPr/>
      </xdr:nvSpPr>
      <xdr:spPr>
        <a:xfrm>
          <a:off x="28667075" y="7585075"/>
          <a:ext cx="914587" cy="16024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15875</xdr:colOff>
      <xdr:row>34</xdr:row>
      <xdr:rowOff>15875</xdr:rowOff>
    </xdr:from>
    <xdr:to>
      <xdr:col>26</xdr:col>
      <xdr:colOff>6537</xdr:colOff>
      <xdr:row>34</xdr:row>
      <xdr:rowOff>387538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F83FBEAF-4254-4F68-8BC7-34AA67F52C63}"/>
            </a:ext>
          </a:extLst>
        </xdr:cNvPr>
        <xdr:cNvSpPr/>
      </xdr:nvSpPr>
      <xdr:spPr>
        <a:xfrm>
          <a:off x="29591000" y="7569200"/>
          <a:ext cx="828862" cy="17163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0</xdr:colOff>
      <xdr:row>34</xdr:row>
      <xdr:rowOff>47625</xdr:rowOff>
    </xdr:from>
    <xdr:to>
      <xdr:col>27</xdr:col>
      <xdr:colOff>593912</xdr:colOff>
      <xdr:row>34</xdr:row>
      <xdr:rowOff>417420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27BA8AE1-3054-4E73-9258-00C9E5C680D0}"/>
            </a:ext>
          </a:extLst>
        </xdr:cNvPr>
        <xdr:cNvSpPr/>
      </xdr:nvSpPr>
      <xdr:spPr>
        <a:xfrm>
          <a:off x="31527750" y="760095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15875</xdr:colOff>
      <xdr:row>34</xdr:row>
      <xdr:rowOff>31750</xdr:rowOff>
    </xdr:from>
    <xdr:to>
      <xdr:col>29</xdr:col>
      <xdr:colOff>6537</xdr:colOff>
      <xdr:row>34</xdr:row>
      <xdr:rowOff>401545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415184F7-B6BD-46A7-A7C0-09159575824C}"/>
            </a:ext>
          </a:extLst>
        </xdr:cNvPr>
        <xdr:cNvSpPr/>
      </xdr:nvSpPr>
      <xdr:spPr>
        <a:xfrm>
          <a:off x="32658050" y="7585075"/>
          <a:ext cx="705037" cy="16024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15875</xdr:colOff>
      <xdr:row>34</xdr:row>
      <xdr:rowOff>47625</xdr:rowOff>
    </xdr:from>
    <xdr:to>
      <xdr:col>30</xdr:col>
      <xdr:colOff>6537</xdr:colOff>
      <xdr:row>34</xdr:row>
      <xdr:rowOff>417420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0C9E1674-6842-4D78-9E1F-C6BAA4478EC9}"/>
            </a:ext>
          </a:extLst>
        </xdr:cNvPr>
        <xdr:cNvSpPr/>
      </xdr:nvSpPr>
      <xdr:spPr>
        <a:xfrm>
          <a:off x="33372425" y="7600950"/>
          <a:ext cx="1000312" cy="1411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0</xdr:colOff>
      <xdr:row>34</xdr:row>
      <xdr:rowOff>47625</xdr:rowOff>
    </xdr:from>
    <xdr:to>
      <xdr:col>30</xdr:col>
      <xdr:colOff>593912</xdr:colOff>
      <xdr:row>34</xdr:row>
      <xdr:rowOff>417420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5C7E0225-333A-4DB3-8F57-55CC3B938B62}"/>
            </a:ext>
          </a:extLst>
        </xdr:cNvPr>
        <xdr:cNvSpPr/>
      </xdr:nvSpPr>
      <xdr:spPr>
        <a:xfrm>
          <a:off x="34366200" y="760095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0</xdr:colOff>
      <xdr:row>34</xdr:row>
      <xdr:rowOff>38287</xdr:rowOff>
    </xdr:from>
    <xdr:to>
      <xdr:col>31</xdr:col>
      <xdr:colOff>593912</xdr:colOff>
      <xdr:row>34</xdr:row>
      <xdr:rowOff>408082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03C64C52-14D9-4585-81D2-7AE275023DF2}"/>
            </a:ext>
          </a:extLst>
        </xdr:cNvPr>
        <xdr:cNvSpPr/>
      </xdr:nvSpPr>
      <xdr:spPr>
        <a:xfrm>
          <a:off x="35842575" y="7591612"/>
          <a:ext cx="593912" cy="15072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32</xdr:col>
      <xdr:colOff>0</xdr:colOff>
      <xdr:row>34</xdr:row>
      <xdr:rowOff>15875</xdr:rowOff>
    </xdr:from>
    <xdr:to>
      <xdr:col>32</xdr:col>
      <xdr:colOff>593912</xdr:colOff>
      <xdr:row>34</xdr:row>
      <xdr:rowOff>385670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6F78B933-8FD1-4343-AA89-1ED5ED3060BA}"/>
            </a:ext>
          </a:extLst>
        </xdr:cNvPr>
        <xdr:cNvSpPr/>
      </xdr:nvSpPr>
      <xdr:spPr>
        <a:xfrm>
          <a:off x="36918900" y="7569200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15875</xdr:colOff>
      <xdr:row>34</xdr:row>
      <xdr:rowOff>15875</xdr:rowOff>
    </xdr:from>
    <xdr:to>
      <xdr:col>35</xdr:col>
      <xdr:colOff>6537</xdr:colOff>
      <xdr:row>34</xdr:row>
      <xdr:rowOff>385670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89F3543A-0C9E-45B7-BF7E-C047B9F2DA78}"/>
            </a:ext>
          </a:extLst>
        </xdr:cNvPr>
        <xdr:cNvSpPr/>
      </xdr:nvSpPr>
      <xdr:spPr>
        <a:xfrm>
          <a:off x="39039800" y="7569200"/>
          <a:ext cx="828862" cy="1792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31750</xdr:colOff>
      <xdr:row>34</xdr:row>
      <xdr:rowOff>31750</xdr:rowOff>
    </xdr:from>
    <xdr:to>
      <xdr:col>36</xdr:col>
      <xdr:colOff>22412</xdr:colOff>
      <xdr:row>34</xdr:row>
      <xdr:rowOff>401545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CB772595-5694-4652-8E27-F3C6B193E112}"/>
            </a:ext>
          </a:extLst>
        </xdr:cNvPr>
        <xdr:cNvSpPr/>
      </xdr:nvSpPr>
      <xdr:spPr>
        <a:xfrm>
          <a:off x="39893875" y="7585075"/>
          <a:ext cx="1190812" cy="1602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40822</xdr:colOff>
      <xdr:row>34</xdr:row>
      <xdr:rowOff>13608</xdr:rowOff>
    </xdr:from>
    <xdr:to>
      <xdr:col>4</xdr:col>
      <xdr:colOff>1593274</xdr:colOff>
      <xdr:row>35</xdr:row>
      <xdr:rowOff>17320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AFE8F375-7130-4E12-96B9-F58E5A58AF7A}"/>
            </a:ext>
          </a:extLst>
        </xdr:cNvPr>
        <xdr:cNvSpPr/>
      </xdr:nvSpPr>
      <xdr:spPr>
        <a:xfrm>
          <a:off x="3955597" y="7566933"/>
          <a:ext cx="1552452" cy="194212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29936</xdr:colOff>
      <xdr:row>34</xdr:row>
      <xdr:rowOff>2722</xdr:rowOff>
    </xdr:from>
    <xdr:to>
      <xdr:col>5</xdr:col>
      <xdr:colOff>952500</xdr:colOff>
      <xdr:row>34</xdr:row>
      <xdr:rowOff>311728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BC12D917-D915-487F-9CB9-C98F39D7F834}"/>
            </a:ext>
          </a:extLst>
        </xdr:cNvPr>
        <xdr:cNvSpPr/>
      </xdr:nvSpPr>
      <xdr:spPr>
        <a:xfrm>
          <a:off x="5668736" y="7556047"/>
          <a:ext cx="922564" cy="18518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32656</xdr:colOff>
      <xdr:row>34</xdr:row>
      <xdr:rowOff>19049</xdr:rowOff>
    </xdr:from>
    <xdr:to>
      <xdr:col>6</xdr:col>
      <xdr:colOff>1108363</xdr:colOff>
      <xdr:row>34</xdr:row>
      <xdr:rowOff>363682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7E86F1A1-2D9A-4CFA-84CE-1F59F912698F}"/>
            </a:ext>
          </a:extLst>
        </xdr:cNvPr>
        <xdr:cNvSpPr/>
      </xdr:nvSpPr>
      <xdr:spPr>
        <a:xfrm>
          <a:off x="6862081" y="7572374"/>
          <a:ext cx="1075707" cy="173183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8163</xdr:colOff>
      <xdr:row>34</xdr:row>
      <xdr:rowOff>8165</xdr:rowOff>
    </xdr:from>
    <xdr:to>
      <xdr:col>7</xdr:col>
      <xdr:colOff>779318</xdr:colOff>
      <xdr:row>34</xdr:row>
      <xdr:rowOff>398319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9ACB9ECD-737B-4901-8471-FD8DA6C09D3E}"/>
            </a:ext>
          </a:extLst>
        </xdr:cNvPr>
        <xdr:cNvSpPr/>
      </xdr:nvSpPr>
      <xdr:spPr>
        <a:xfrm>
          <a:off x="8666388" y="7561490"/>
          <a:ext cx="771155" cy="180604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10883</xdr:colOff>
      <xdr:row>34</xdr:row>
      <xdr:rowOff>38100</xdr:rowOff>
    </xdr:from>
    <xdr:to>
      <xdr:col>8</xdr:col>
      <xdr:colOff>1021773</xdr:colOff>
      <xdr:row>35</xdr:row>
      <xdr:rowOff>17319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EECDD17B-E4E5-4BB5-B0AB-14B2C1E781A4}"/>
            </a:ext>
          </a:extLst>
        </xdr:cNvPr>
        <xdr:cNvSpPr/>
      </xdr:nvSpPr>
      <xdr:spPr>
        <a:xfrm>
          <a:off x="9974033" y="7591425"/>
          <a:ext cx="1010890" cy="169719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13605</xdr:colOff>
      <xdr:row>34</xdr:row>
      <xdr:rowOff>13608</xdr:rowOff>
    </xdr:from>
    <xdr:to>
      <xdr:col>9</xdr:col>
      <xdr:colOff>1073727</xdr:colOff>
      <xdr:row>34</xdr:row>
      <xdr:rowOff>554182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id="{C29EDDE6-8F13-4782-8DC8-493CA1345C5B}"/>
            </a:ext>
          </a:extLst>
        </xdr:cNvPr>
        <xdr:cNvSpPr/>
      </xdr:nvSpPr>
      <xdr:spPr>
        <a:xfrm>
          <a:off x="11643630" y="7566933"/>
          <a:ext cx="1060122" cy="178624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294409</xdr:colOff>
      <xdr:row>34</xdr:row>
      <xdr:rowOff>51954</xdr:rowOff>
    </xdr:from>
    <xdr:to>
      <xdr:col>10</xdr:col>
      <xdr:colOff>1298863</xdr:colOff>
      <xdr:row>34</xdr:row>
      <xdr:rowOff>536865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FAE3C525-20C8-44B1-AAAD-75F18C44BFEB}"/>
            </a:ext>
          </a:extLst>
        </xdr:cNvPr>
        <xdr:cNvSpPr/>
      </xdr:nvSpPr>
      <xdr:spPr>
        <a:xfrm>
          <a:off x="13067434" y="7605279"/>
          <a:ext cx="1004454" cy="14201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19047</xdr:colOff>
      <xdr:row>34</xdr:row>
      <xdr:rowOff>5443</xdr:rowOff>
    </xdr:from>
    <xdr:to>
      <xdr:col>11</xdr:col>
      <xdr:colOff>1125680</xdr:colOff>
      <xdr:row>34</xdr:row>
      <xdr:rowOff>571501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56B1DF04-5DE8-4229-A3A5-9DF3EA505961}"/>
            </a:ext>
          </a:extLst>
        </xdr:cNvPr>
        <xdr:cNvSpPr/>
      </xdr:nvSpPr>
      <xdr:spPr>
        <a:xfrm>
          <a:off x="14544672" y="7558768"/>
          <a:ext cx="1106633" cy="185058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87330</xdr:colOff>
      <xdr:row>33</xdr:row>
      <xdr:rowOff>240722</xdr:rowOff>
    </xdr:from>
    <xdr:to>
      <xdr:col>12</xdr:col>
      <xdr:colOff>1160317</xdr:colOff>
      <xdr:row>35</xdr:row>
      <xdr:rowOff>34637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76051230-7FF8-4AD5-81F9-4DABBE338557}"/>
            </a:ext>
          </a:extLst>
        </xdr:cNvPr>
        <xdr:cNvSpPr/>
      </xdr:nvSpPr>
      <xdr:spPr>
        <a:xfrm>
          <a:off x="16003605" y="7555922"/>
          <a:ext cx="1072987" cy="222540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97970</xdr:colOff>
      <xdr:row>36</xdr:row>
      <xdr:rowOff>2721</xdr:rowOff>
    </xdr:from>
    <xdr:to>
      <xdr:col>2</xdr:col>
      <xdr:colOff>671071</xdr:colOff>
      <xdr:row>36</xdr:row>
      <xdr:rowOff>457361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7F3633ED-38B1-4F01-8540-6369C0C7CF4A}"/>
            </a:ext>
          </a:extLst>
        </xdr:cNvPr>
        <xdr:cNvSpPr/>
      </xdr:nvSpPr>
      <xdr:spPr>
        <a:xfrm>
          <a:off x="1317170" y="8403771"/>
          <a:ext cx="573101" cy="4546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84364</xdr:colOff>
      <xdr:row>37</xdr:row>
      <xdr:rowOff>43543</xdr:rowOff>
    </xdr:from>
    <xdr:to>
      <xdr:col>2</xdr:col>
      <xdr:colOff>657465</xdr:colOff>
      <xdr:row>37</xdr:row>
      <xdr:rowOff>498183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956DDA5A-5848-4A92-8017-DC0DD530C6F8}"/>
            </a:ext>
          </a:extLst>
        </xdr:cNvPr>
        <xdr:cNvSpPr/>
      </xdr:nvSpPr>
      <xdr:spPr>
        <a:xfrm>
          <a:off x="1303564" y="9187543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73477</xdr:colOff>
      <xdr:row>38</xdr:row>
      <xdr:rowOff>73477</xdr:rowOff>
    </xdr:from>
    <xdr:to>
      <xdr:col>2</xdr:col>
      <xdr:colOff>646578</xdr:colOff>
      <xdr:row>38</xdr:row>
      <xdr:rowOff>528117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2673D860-A69C-4877-AF71-099ABAF324AF}"/>
            </a:ext>
          </a:extLst>
        </xdr:cNvPr>
        <xdr:cNvSpPr/>
      </xdr:nvSpPr>
      <xdr:spPr>
        <a:xfrm>
          <a:off x="1292677" y="9407977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48984</xdr:colOff>
      <xdr:row>39</xdr:row>
      <xdr:rowOff>117021</xdr:rowOff>
    </xdr:from>
    <xdr:to>
      <xdr:col>2</xdr:col>
      <xdr:colOff>622085</xdr:colOff>
      <xdr:row>39</xdr:row>
      <xdr:rowOff>571661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99A04050-E35E-4A6B-9355-BFE112B41557}"/>
            </a:ext>
          </a:extLst>
        </xdr:cNvPr>
        <xdr:cNvSpPr/>
      </xdr:nvSpPr>
      <xdr:spPr>
        <a:xfrm>
          <a:off x="1268184" y="9642021"/>
          <a:ext cx="573101" cy="736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51704</xdr:colOff>
      <xdr:row>40</xdr:row>
      <xdr:rowOff>38100</xdr:rowOff>
    </xdr:from>
    <xdr:to>
      <xdr:col>2</xdr:col>
      <xdr:colOff>624805</xdr:colOff>
      <xdr:row>40</xdr:row>
      <xdr:rowOff>492740</xdr:rowOff>
    </xdr:to>
    <xdr:sp macro="" textlink="">
      <xdr:nvSpPr>
        <xdr:cNvPr id="85" name="Rectangle: Rounded Corners 84">
          <a:extLst>
            <a:ext uri="{FF2B5EF4-FFF2-40B4-BE49-F238E27FC236}">
              <a16:creationId xmlns:a16="http://schemas.microsoft.com/office/drawing/2014/main" id="{C3D743EE-3B07-4835-8E7B-38511B1328AD}"/>
            </a:ext>
          </a:extLst>
        </xdr:cNvPr>
        <xdr:cNvSpPr/>
      </xdr:nvSpPr>
      <xdr:spPr>
        <a:xfrm>
          <a:off x="1270904" y="9753600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81640</xdr:colOff>
      <xdr:row>41</xdr:row>
      <xdr:rowOff>68035</xdr:rowOff>
    </xdr:from>
    <xdr:to>
      <xdr:col>2</xdr:col>
      <xdr:colOff>654741</xdr:colOff>
      <xdr:row>41</xdr:row>
      <xdr:rowOff>522675</xdr:rowOff>
    </xdr:to>
    <xdr:sp macro="" textlink="">
      <xdr:nvSpPr>
        <xdr:cNvPr id="86" name="Rectangle: Rounded Corners 85">
          <a:extLst>
            <a:ext uri="{FF2B5EF4-FFF2-40B4-BE49-F238E27FC236}">
              <a16:creationId xmlns:a16="http://schemas.microsoft.com/office/drawing/2014/main" id="{E70F1AF5-D634-4EBB-9AC6-9ACDAC4EC387}"/>
            </a:ext>
          </a:extLst>
        </xdr:cNvPr>
        <xdr:cNvSpPr/>
      </xdr:nvSpPr>
      <xdr:spPr>
        <a:xfrm>
          <a:off x="1300840" y="9974035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111577</xdr:colOff>
      <xdr:row>42</xdr:row>
      <xdr:rowOff>97971</xdr:rowOff>
    </xdr:from>
    <xdr:to>
      <xdr:col>2</xdr:col>
      <xdr:colOff>684678</xdr:colOff>
      <xdr:row>42</xdr:row>
      <xdr:rowOff>552611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id="{29FC30E9-6268-4B22-A9D2-EDBB6F3EA367}"/>
            </a:ext>
          </a:extLst>
        </xdr:cNvPr>
        <xdr:cNvSpPr/>
      </xdr:nvSpPr>
      <xdr:spPr>
        <a:xfrm>
          <a:off x="1330777" y="10194471"/>
          <a:ext cx="573101" cy="9269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87083</xdr:colOff>
      <xdr:row>43</xdr:row>
      <xdr:rowOff>32656</xdr:rowOff>
    </xdr:from>
    <xdr:to>
      <xdr:col>2</xdr:col>
      <xdr:colOff>660184</xdr:colOff>
      <xdr:row>43</xdr:row>
      <xdr:rowOff>487296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9F541FC1-676B-426F-AC8B-B13C1C59A782}"/>
            </a:ext>
          </a:extLst>
        </xdr:cNvPr>
        <xdr:cNvSpPr/>
      </xdr:nvSpPr>
      <xdr:spPr>
        <a:xfrm>
          <a:off x="1306283" y="10319656"/>
          <a:ext cx="573101" cy="15936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21768</xdr:colOff>
      <xdr:row>44</xdr:row>
      <xdr:rowOff>48985</xdr:rowOff>
    </xdr:from>
    <xdr:to>
      <xdr:col>2</xdr:col>
      <xdr:colOff>594869</xdr:colOff>
      <xdr:row>44</xdr:row>
      <xdr:rowOff>503625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1CBCD68E-5B0E-4A44-88E6-2359605AED08}"/>
            </a:ext>
          </a:extLst>
        </xdr:cNvPr>
        <xdr:cNvSpPr/>
      </xdr:nvSpPr>
      <xdr:spPr>
        <a:xfrm>
          <a:off x="1240968" y="10526485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128649</xdr:colOff>
      <xdr:row>36</xdr:row>
      <xdr:rowOff>27214</xdr:rowOff>
    </xdr:from>
    <xdr:to>
      <xdr:col>21</xdr:col>
      <xdr:colOff>695564</xdr:colOff>
      <xdr:row>36</xdr:row>
      <xdr:rowOff>483090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C3823457-B779-46A2-B5A6-B1DA7A8680F5}"/>
            </a:ext>
          </a:extLst>
        </xdr:cNvPr>
        <xdr:cNvSpPr/>
      </xdr:nvSpPr>
      <xdr:spPr>
        <a:xfrm>
          <a:off x="24922224" y="8428264"/>
          <a:ext cx="566915" cy="455876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171202</xdr:colOff>
      <xdr:row>38</xdr:row>
      <xdr:rowOff>67292</xdr:rowOff>
    </xdr:from>
    <xdr:to>
      <xdr:col>21</xdr:col>
      <xdr:colOff>744303</xdr:colOff>
      <xdr:row>38</xdr:row>
      <xdr:rowOff>523168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C4A06317-1219-4E1A-82AA-E616CFBE51EC}"/>
            </a:ext>
          </a:extLst>
        </xdr:cNvPr>
        <xdr:cNvSpPr/>
      </xdr:nvSpPr>
      <xdr:spPr>
        <a:xfrm>
          <a:off x="24964777" y="9401792"/>
          <a:ext cx="573101" cy="122501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118257</xdr:colOff>
      <xdr:row>39</xdr:row>
      <xdr:rowOff>39089</xdr:rowOff>
    </xdr:from>
    <xdr:to>
      <xdr:col>21</xdr:col>
      <xdr:colOff>691358</xdr:colOff>
      <xdr:row>39</xdr:row>
      <xdr:rowOff>494965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B22E5714-BFE7-4BAC-BFA5-F09F3D1239CA}"/>
            </a:ext>
          </a:extLst>
        </xdr:cNvPr>
        <xdr:cNvSpPr/>
      </xdr:nvSpPr>
      <xdr:spPr>
        <a:xfrm>
          <a:off x="24911832" y="9564089"/>
          <a:ext cx="573101" cy="15107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127163</xdr:colOff>
      <xdr:row>40</xdr:row>
      <xdr:rowOff>17070</xdr:rowOff>
    </xdr:from>
    <xdr:to>
      <xdr:col>21</xdr:col>
      <xdr:colOff>700264</xdr:colOff>
      <xdr:row>40</xdr:row>
      <xdr:rowOff>472946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CFD05E0F-084A-4844-9FB9-296020C71B05}"/>
            </a:ext>
          </a:extLst>
        </xdr:cNvPr>
        <xdr:cNvSpPr/>
      </xdr:nvSpPr>
      <xdr:spPr>
        <a:xfrm>
          <a:off x="24920738" y="9732570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118750</xdr:colOff>
      <xdr:row>41</xdr:row>
      <xdr:rowOff>27215</xdr:rowOff>
    </xdr:from>
    <xdr:to>
      <xdr:col>21</xdr:col>
      <xdr:colOff>691851</xdr:colOff>
      <xdr:row>41</xdr:row>
      <xdr:rowOff>483091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D582F066-3262-461A-9895-A16458A91B71}"/>
            </a:ext>
          </a:extLst>
        </xdr:cNvPr>
        <xdr:cNvSpPr/>
      </xdr:nvSpPr>
      <xdr:spPr>
        <a:xfrm>
          <a:off x="24912325" y="9933215"/>
          <a:ext cx="573101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188518</xdr:colOff>
      <xdr:row>43</xdr:row>
      <xdr:rowOff>19048</xdr:rowOff>
    </xdr:from>
    <xdr:to>
      <xdr:col>21</xdr:col>
      <xdr:colOff>761619</xdr:colOff>
      <xdr:row>43</xdr:row>
      <xdr:rowOff>474924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507F903B-EA2C-4597-8FB5-5B65D6732CD8}"/>
            </a:ext>
          </a:extLst>
        </xdr:cNvPr>
        <xdr:cNvSpPr/>
      </xdr:nvSpPr>
      <xdr:spPr>
        <a:xfrm>
          <a:off x="24982093" y="10306048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196933</xdr:colOff>
      <xdr:row>37</xdr:row>
      <xdr:rowOff>50964</xdr:rowOff>
    </xdr:from>
    <xdr:to>
      <xdr:col>21</xdr:col>
      <xdr:colOff>770034</xdr:colOff>
      <xdr:row>37</xdr:row>
      <xdr:rowOff>506840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FC504A44-5B88-4AC3-B249-D7CA5B538900}"/>
            </a:ext>
          </a:extLst>
        </xdr:cNvPr>
        <xdr:cNvSpPr/>
      </xdr:nvSpPr>
      <xdr:spPr>
        <a:xfrm>
          <a:off x="24990508" y="9194964"/>
          <a:ext cx="573101" cy="14155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20</xdr:col>
      <xdr:colOff>872339</xdr:colOff>
      <xdr:row>42</xdr:row>
      <xdr:rowOff>29934</xdr:rowOff>
    </xdr:from>
    <xdr:to>
      <xdr:col>21</xdr:col>
      <xdr:colOff>562213</xdr:colOff>
      <xdr:row>42</xdr:row>
      <xdr:rowOff>485810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F58F69A4-BE9E-43C6-8C83-B06053C6872B}"/>
            </a:ext>
          </a:extLst>
        </xdr:cNvPr>
        <xdr:cNvSpPr/>
      </xdr:nvSpPr>
      <xdr:spPr>
        <a:xfrm>
          <a:off x="24789614" y="10126434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135574</xdr:colOff>
      <xdr:row>44</xdr:row>
      <xdr:rowOff>60117</xdr:rowOff>
    </xdr:from>
    <xdr:to>
      <xdr:col>21</xdr:col>
      <xdr:colOff>702489</xdr:colOff>
      <xdr:row>44</xdr:row>
      <xdr:rowOff>512282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AC78BD16-45F9-45B0-B1C2-D2C81ACB4E54}"/>
            </a:ext>
          </a:extLst>
        </xdr:cNvPr>
        <xdr:cNvSpPr/>
      </xdr:nvSpPr>
      <xdr:spPr>
        <a:xfrm>
          <a:off x="24929149" y="10537617"/>
          <a:ext cx="566915" cy="128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96115</xdr:colOff>
      <xdr:row>34</xdr:row>
      <xdr:rowOff>77354</xdr:rowOff>
    </xdr:from>
    <xdr:to>
      <xdr:col>27</xdr:col>
      <xdr:colOff>86777</xdr:colOff>
      <xdr:row>34</xdr:row>
      <xdr:rowOff>447149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53849543-B255-4FFB-9F70-E028F71ABA2C}"/>
            </a:ext>
          </a:extLst>
        </xdr:cNvPr>
        <xdr:cNvSpPr/>
      </xdr:nvSpPr>
      <xdr:spPr>
        <a:xfrm>
          <a:off x="30509440" y="7630679"/>
          <a:ext cx="1105087" cy="11262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33</xdr:col>
      <xdr:colOff>9525</xdr:colOff>
      <xdr:row>33</xdr:row>
      <xdr:rowOff>358775</xdr:rowOff>
    </xdr:from>
    <xdr:to>
      <xdr:col>34</xdr:col>
      <xdr:colOff>187</xdr:colOff>
      <xdr:row>34</xdr:row>
      <xdr:rowOff>363445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54890FA0-7443-4201-A4F9-E5FCC96C3577}"/>
            </a:ext>
          </a:extLst>
        </xdr:cNvPr>
        <xdr:cNvSpPr/>
      </xdr:nvSpPr>
      <xdr:spPr>
        <a:xfrm>
          <a:off x="38195250" y="7550150"/>
          <a:ext cx="828862" cy="1951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40822</xdr:colOff>
      <xdr:row>15</xdr:row>
      <xdr:rowOff>13608</xdr:rowOff>
    </xdr:from>
    <xdr:to>
      <xdr:col>23</xdr:col>
      <xdr:colOff>1593274</xdr:colOff>
      <xdr:row>16</xdr:row>
      <xdr:rowOff>17320</xdr:rowOff>
    </xdr:to>
    <xdr:sp macro="" textlink="">
      <xdr:nvSpPr>
        <xdr:cNvPr id="101" name="Rectangle: Rounded Corners 100">
          <a:extLst>
            <a:ext uri="{FF2B5EF4-FFF2-40B4-BE49-F238E27FC236}">
              <a16:creationId xmlns:a16="http://schemas.microsoft.com/office/drawing/2014/main" id="{083337DC-1DA9-49C1-9871-5D9226029BCC}"/>
            </a:ext>
          </a:extLst>
        </xdr:cNvPr>
        <xdr:cNvSpPr/>
      </xdr:nvSpPr>
      <xdr:spPr>
        <a:xfrm>
          <a:off x="27329947" y="2918733"/>
          <a:ext cx="1323852" cy="241837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10883</xdr:colOff>
      <xdr:row>15</xdr:row>
      <xdr:rowOff>38100</xdr:rowOff>
    </xdr:from>
    <xdr:to>
      <xdr:col>27</xdr:col>
      <xdr:colOff>1021773</xdr:colOff>
      <xdr:row>16</xdr:row>
      <xdr:rowOff>17319</xdr:rowOff>
    </xdr:to>
    <xdr:sp macro="" textlink="">
      <xdr:nvSpPr>
        <xdr:cNvPr id="102" name="Rectangle: Rounded Corners 101">
          <a:extLst>
            <a:ext uri="{FF2B5EF4-FFF2-40B4-BE49-F238E27FC236}">
              <a16:creationId xmlns:a16="http://schemas.microsoft.com/office/drawing/2014/main" id="{67ACE0FA-CEF6-46D9-960C-01274A37813B}"/>
            </a:ext>
          </a:extLst>
        </xdr:cNvPr>
        <xdr:cNvSpPr/>
      </xdr:nvSpPr>
      <xdr:spPr>
        <a:xfrm>
          <a:off x="31538633" y="2943225"/>
          <a:ext cx="1010890" cy="21734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1552575" cy="2171700"/>
    <xdr:pic>
      <xdr:nvPicPr>
        <xdr:cNvPr id="103" name="image20.png">
          <a:extLst>
            <a:ext uri="{FF2B5EF4-FFF2-40B4-BE49-F238E27FC236}">
              <a16:creationId xmlns:a16="http://schemas.microsoft.com/office/drawing/2014/main" id="{FFABC53A-EFC7-4299-A325-6AC987B5A7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52575" cy="2171700"/>
        </a:xfrm>
        <a:prstGeom prst="rect">
          <a:avLst/>
        </a:prstGeom>
        <a:noFill/>
      </xdr:spPr>
    </xdr:pic>
    <xdr:clientData fLocksWithSheet="0"/>
  </xdr:oneCellAnchor>
  <xdr:twoCellAnchor>
    <xdr:from>
      <xdr:col>4</xdr:col>
      <xdr:colOff>33618</xdr:colOff>
      <xdr:row>15</xdr:row>
      <xdr:rowOff>56029</xdr:rowOff>
    </xdr:from>
    <xdr:to>
      <xdr:col>4</xdr:col>
      <xdr:colOff>627530</xdr:colOff>
      <xdr:row>15</xdr:row>
      <xdr:rowOff>425824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46D786DC-418D-4E12-8DFB-A6DF2A8CBE5B}"/>
            </a:ext>
          </a:extLst>
        </xdr:cNvPr>
        <xdr:cNvSpPr/>
      </xdr:nvSpPr>
      <xdr:spPr>
        <a:xfrm>
          <a:off x="39483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33618</xdr:colOff>
      <xdr:row>15</xdr:row>
      <xdr:rowOff>56029</xdr:rowOff>
    </xdr:from>
    <xdr:to>
      <xdr:col>5</xdr:col>
      <xdr:colOff>627530</xdr:colOff>
      <xdr:row>15</xdr:row>
      <xdr:rowOff>425824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2C0DF165-87B0-4469-A57B-0BCB4152A94D}"/>
            </a:ext>
          </a:extLst>
        </xdr:cNvPr>
        <xdr:cNvSpPr/>
      </xdr:nvSpPr>
      <xdr:spPr>
        <a:xfrm>
          <a:off x="56724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33618</xdr:colOff>
      <xdr:row>15</xdr:row>
      <xdr:rowOff>56029</xdr:rowOff>
    </xdr:from>
    <xdr:to>
      <xdr:col>6</xdr:col>
      <xdr:colOff>627530</xdr:colOff>
      <xdr:row>15</xdr:row>
      <xdr:rowOff>425824</xdr:rowOff>
    </xdr:to>
    <xdr:sp macro="" textlink="">
      <xdr:nvSpPr>
        <xdr:cNvPr id="106" name="Rectangle: Rounded Corners 105">
          <a:extLst>
            <a:ext uri="{FF2B5EF4-FFF2-40B4-BE49-F238E27FC236}">
              <a16:creationId xmlns:a16="http://schemas.microsoft.com/office/drawing/2014/main" id="{3EBB5258-D277-435B-A2E9-84634C2E69EA}"/>
            </a:ext>
          </a:extLst>
        </xdr:cNvPr>
        <xdr:cNvSpPr/>
      </xdr:nvSpPr>
      <xdr:spPr>
        <a:xfrm>
          <a:off x="68630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33618</xdr:colOff>
      <xdr:row>15</xdr:row>
      <xdr:rowOff>56029</xdr:rowOff>
    </xdr:from>
    <xdr:to>
      <xdr:col>7</xdr:col>
      <xdr:colOff>627530</xdr:colOff>
      <xdr:row>15</xdr:row>
      <xdr:rowOff>425824</xdr:rowOff>
    </xdr:to>
    <xdr:sp macro="" textlink="">
      <xdr:nvSpPr>
        <xdr:cNvPr id="107" name="Rectangle: Rounded Corners 106">
          <a:extLst>
            <a:ext uri="{FF2B5EF4-FFF2-40B4-BE49-F238E27FC236}">
              <a16:creationId xmlns:a16="http://schemas.microsoft.com/office/drawing/2014/main" id="{EFD5DB40-C192-48C2-BDBF-8A22050354C4}"/>
            </a:ext>
          </a:extLst>
        </xdr:cNvPr>
        <xdr:cNvSpPr/>
      </xdr:nvSpPr>
      <xdr:spPr>
        <a:xfrm>
          <a:off x="86918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33618</xdr:colOff>
      <xdr:row>15</xdr:row>
      <xdr:rowOff>56029</xdr:rowOff>
    </xdr:from>
    <xdr:to>
      <xdr:col>8</xdr:col>
      <xdr:colOff>627530</xdr:colOff>
      <xdr:row>15</xdr:row>
      <xdr:rowOff>425824</xdr:rowOff>
    </xdr:to>
    <xdr:sp macro="" textlink="">
      <xdr:nvSpPr>
        <xdr:cNvPr id="108" name="Rectangle: Rounded Corners 107">
          <a:extLst>
            <a:ext uri="{FF2B5EF4-FFF2-40B4-BE49-F238E27FC236}">
              <a16:creationId xmlns:a16="http://schemas.microsoft.com/office/drawing/2014/main" id="{65AF4EAF-04F5-4469-9CD2-E5930875F5C9}"/>
            </a:ext>
          </a:extLst>
        </xdr:cNvPr>
        <xdr:cNvSpPr/>
      </xdr:nvSpPr>
      <xdr:spPr>
        <a:xfrm>
          <a:off x="99967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33618</xdr:colOff>
      <xdr:row>15</xdr:row>
      <xdr:rowOff>56029</xdr:rowOff>
    </xdr:from>
    <xdr:to>
      <xdr:col>9</xdr:col>
      <xdr:colOff>627530</xdr:colOff>
      <xdr:row>15</xdr:row>
      <xdr:rowOff>425824</xdr:rowOff>
    </xdr:to>
    <xdr:sp macro="" textlink="">
      <xdr:nvSpPr>
        <xdr:cNvPr id="109" name="Rectangle: Rounded Corners 108">
          <a:extLst>
            <a:ext uri="{FF2B5EF4-FFF2-40B4-BE49-F238E27FC236}">
              <a16:creationId xmlns:a16="http://schemas.microsoft.com/office/drawing/2014/main" id="{CA8C81DC-675C-4928-B91F-A2AD1F86E029}"/>
            </a:ext>
          </a:extLst>
        </xdr:cNvPr>
        <xdr:cNvSpPr/>
      </xdr:nvSpPr>
      <xdr:spPr>
        <a:xfrm>
          <a:off x="11663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33618</xdr:colOff>
      <xdr:row>15</xdr:row>
      <xdr:rowOff>56029</xdr:rowOff>
    </xdr:from>
    <xdr:to>
      <xdr:col>10</xdr:col>
      <xdr:colOff>627530</xdr:colOff>
      <xdr:row>15</xdr:row>
      <xdr:rowOff>425824</xdr:rowOff>
    </xdr:to>
    <xdr:sp macro="" textlink="">
      <xdr:nvSpPr>
        <xdr:cNvPr id="110" name="Rectangle: Rounded Corners 109">
          <a:extLst>
            <a:ext uri="{FF2B5EF4-FFF2-40B4-BE49-F238E27FC236}">
              <a16:creationId xmlns:a16="http://schemas.microsoft.com/office/drawing/2014/main" id="{4C90EE3B-361B-4899-A640-727E036FBAB7}"/>
            </a:ext>
          </a:extLst>
        </xdr:cNvPr>
        <xdr:cNvSpPr/>
      </xdr:nvSpPr>
      <xdr:spPr>
        <a:xfrm>
          <a:off x="12806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33618</xdr:colOff>
      <xdr:row>15</xdr:row>
      <xdr:rowOff>56029</xdr:rowOff>
    </xdr:from>
    <xdr:to>
      <xdr:col>11</xdr:col>
      <xdr:colOff>627530</xdr:colOff>
      <xdr:row>15</xdr:row>
      <xdr:rowOff>425824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92E4A424-DC07-4089-B2AC-43E65565031F}"/>
            </a:ext>
          </a:extLst>
        </xdr:cNvPr>
        <xdr:cNvSpPr/>
      </xdr:nvSpPr>
      <xdr:spPr>
        <a:xfrm>
          <a:off x="145592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33618</xdr:colOff>
      <xdr:row>15</xdr:row>
      <xdr:rowOff>56029</xdr:rowOff>
    </xdr:from>
    <xdr:to>
      <xdr:col>12</xdr:col>
      <xdr:colOff>627530</xdr:colOff>
      <xdr:row>15</xdr:row>
      <xdr:rowOff>425824</xdr:rowOff>
    </xdr:to>
    <xdr:sp macro="" textlink="">
      <xdr:nvSpPr>
        <xdr:cNvPr id="112" name="Rectangle: Rounded Corners 111">
          <a:extLst>
            <a:ext uri="{FF2B5EF4-FFF2-40B4-BE49-F238E27FC236}">
              <a16:creationId xmlns:a16="http://schemas.microsoft.com/office/drawing/2014/main" id="{B8DC74B7-EF55-4B30-8FBF-C670FC1F1E6D}"/>
            </a:ext>
          </a:extLst>
        </xdr:cNvPr>
        <xdr:cNvSpPr/>
      </xdr:nvSpPr>
      <xdr:spPr>
        <a:xfrm>
          <a:off x="159498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13</xdr:col>
      <xdr:colOff>33618</xdr:colOff>
      <xdr:row>15</xdr:row>
      <xdr:rowOff>56029</xdr:rowOff>
    </xdr:from>
    <xdr:to>
      <xdr:col>13</xdr:col>
      <xdr:colOff>627530</xdr:colOff>
      <xdr:row>15</xdr:row>
      <xdr:rowOff>425824</xdr:rowOff>
    </xdr:to>
    <xdr:sp macro="" textlink="">
      <xdr:nvSpPr>
        <xdr:cNvPr id="113" name="Rectangle: Rounded Corners 112">
          <a:extLst>
            <a:ext uri="{FF2B5EF4-FFF2-40B4-BE49-F238E27FC236}">
              <a16:creationId xmlns:a16="http://schemas.microsoft.com/office/drawing/2014/main" id="{52411B45-3066-48B5-859A-5C9D0DEFC3B0}"/>
            </a:ext>
          </a:extLst>
        </xdr:cNvPr>
        <xdr:cNvSpPr/>
      </xdr:nvSpPr>
      <xdr:spPr>
        <a:xfrm>
          <a:off x="175215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14</xdr:col>
      <xdr:colOff>33618</xdr:colOff>
      <xdr:row>15</xdr:row>
      <xdr:rowOff>56029</xdr:rowOff>
    </xdr:from>
    <xdr:to>
      <xdr:col>14</xdr:col>
      <xdr:colOff>627530</xdr:colOff>
      <xdr:row>15</xdr:row>
      <xdr:rowOff>425824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844F5204-FCAB-4FDF-9F51-53D9629DD863}"/>
            </a:ext>
          </a:extLst>
        </xdr:cNvPr>
        <xdr:cNvSpPr/>
      </xdr:nvSpPr>
      <xdr:spPr>
        <a:xfrm>
          <a:off x="186930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15</xdr:col>
      <xdr:colOff>33618</xdr:colOff>
      <xdr:row>15</xdr:row>
      <xdr:rowOff>78441</xdr:rowOff>
    </xdr:from>
    <xdr:to>
      <xdr:col>15</xdr:col>
      <xdr:colOff>627530</xdr:colOff>
      <xdr:row>15</xdr:row>
      <xdr:rowOff>448236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C58EAA25-B357-4F81-842E-CFD7605A9540}"/>
            </a:ext>
          </a:extLst>
        </xdr:cNvPr>
        <xdr:cNvSpPr/>
      </xdr:nvSpPr>
      <xdr:spPr>
        <a:xfrm>
          <a:off x="19921818" y="2983566"/>
          <a:ext cx="593912" cy="16024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33618</xdr:colOff>
      <xdr:row>15</xdr:row>
      <xdr:rowOff>56029</xdr:rowOff>
    </xdr:from>
    <xdr:to>
      <xdr:col>16</xdr:col>
      <xdr:colOff>627530</xdr:colOff>
      <xdr:row>15</xdr:row>
      <xdr:rowOff>425824</xdr:rowOff>
    </xdr:to>
    <xdr:sp macro="" textlink="">
      <xdr:nvSpPr>
        <xdr:cNvPr id="116" name="Rectangle: Rounded Corners 115">
          <a:extLst>
            <a:ext uri="{FF2B5EF4-FFF2-40B4-BE49-F238E27FC236}">
              <a16:creationId xmlns:a16="http://schemas.microsoft.com/office/drawing/2014/main" id="{C9164BBC-32B5-4657-871C-CEADA3D656A3}"/>
            </a:ext>
          </a:extLst>
        </xdr:cNvPr>
        <xdr:cNvSpPr/>
      </xdr:nvSpPr>
      <xdr:spPr>
        <a:xfrm>
          <a:off x="20893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593912</xdr:colOff>
      <xdr:row>17</xdr:row>
      <xdr:rowOff>369795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D40CF40C-304A-474A-98B7-388D0DE77F2D}"/>
            </a:ext>
          </a:extLst>
        </xdr:cNvPr>
        <xdr:cNvSpPr/>
      </xdr:nvSpPr>
      <xdr:spPr>
        <a:xfrm>
          <a:off x="1219200" y="358140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593912</xdr:colOff>
      <xdr:row>18</xdr:row>
      <xdr:rowOff>369795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12E64EE8-872E-4F20-B665-04B44BFF29C5}"/>
            </a:ext>
          </a:extLst>
        </xdr:cNvPr>
        <xdr:cNvSpPr/>
      </xdr:nvSpPr>
      <xdr:spPr>
        <a:xfrm>
          <a:off x="1219200" y="41624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593912</xdr:colOff>
      <xdr:row>20</xdr:row>
      <xdr:rowOff>22413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04A98405-2B9A-414A-A087-A5330B1DAE5B}"/>
            </a:ext>
          </a:extLst>
        </xdr:cNvPr>
        <xdr:cNvSpPr/>
      </xdr:nvSpPr>
      <xdr:spPr>
        <a:xfrm>
          <a:off x="1219200" y="438150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593912</xdr:colOff>
      <xdr:row>20</xdr:row>
      <xdr:rowOff>369795</xdr:rowOff>
    </xdr:to>
    <xdr:sp macro="" textlink="">
      <xdr:nvSpPr>
        <xdr:cNvPr id="120" name="Rectangle: Rounded Corners 119">
          <a:extLst>
            <a:ext uri="{FF2B5EF4-FFF2-40B4-BE49-F238E27FC236}">
              <a16:creationId xmlns:a16="http://schemas.microsoft.com/office/drawing/2014/main" id="{F029C067-08BF-4A10-A68D-589CD7B92D6B}"/>
            </a:ext>
          </a:extLst>
        </xdr:cNvPr>
        <xdr:cNvSpPr/>
      </xdr:nvSpPr>
      <xdr:spPr>
        <a:xfrm>
          <a:off x="1219200" y="46005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593912</xdr:colOff>
      <xdr:row>21</xdr:row>
      <xdr:rowOff>369795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D22A45E9-E8CE-4EC2-ABDD-B6B4D0DC91C9}"/>
            </a:ext>
          </a:extLst>
        </xdr:cNvPr>
        <xdr:cNvSpPr/>
      </xdr:nvSpPr>
      <xdr:spPr>
        <a:xfrm>
          <a:off x="1219200" y="48196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593912</xdr:colOff>
      <xdr:row>22</xdr:row>
      <xdr:rowOff>369795</xdr:rowOff>
    </xdr:to>
    <xdr:sp macro="" textlink="">
      <xdr:nvSpPr>
        <xdr:cNvPr id="122" name="Rectangle: Rounded Corners 121">
          <a:extLst>
            <a:ext uri="{FF2B5EF4-FFF2-40B4-BE49-F238E27FC236}">
              <a16:creationId xmlns:a16="http://schemas.microsoft.com/office/drawing/2014/main" id="{8292DFC4-5473-4F86-BBFA-DC5C387AB645}"/>
            </a:ext>
          </a:extLst>
        </xdr:cNvPr>
        <xdr:cNvSpPr/>
      </xdr:nvSpPr>
      <xdr:spPr>
        <a:xfrm>
          <a:off x="1219200" y="50387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593912</xdr:colOff>
      <xdr:row>23</xdr:row>
      <xdr:rowOff>369795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DEB41209-8191-45C3-85C0-E114E084FAD8}"/>
            </a:ext>
          </a:extLst>
        </xdr:cNvPr>
        <xdr:cNvSpPr/>
      </xdr:nvSpPr>
      <xdr:spPr>
        <a:xfrm>
          <a:off x="1219200" y="52578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593912</xdr:colOff>
      <xdr:row>24</xdr:row>
      <xdr:rowOff>369795</xdr:rowOff>
    </xdr:to>
    <xdr:sp macro="" textlink="">
      <xdr:nvSpPr>
        <xdr:cNvPr id="124" name="Rectangle: Rounded Corners 123">
          <a:extLst>
            <a:ext uri="{FF2B5EF4-FFF2-40B4-BE49-F238E27FC236}">
              <a16:creationId xmlns:a16="http://schemas.microsoft.com/office/drawing/2014/main" id="{6E7434A4-EE0D-486B-943B-A9231EAF26D3}"/>
            </a:ext>
          </a:extLst>
        </xdr:cNvPr>
        <xdr:cNvSpPr/>
      </xdr:nvSpPr>
      <xdr:spPr>
        <a:xfrm>
          <a:off x="1219200" y="5476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25</xdr:row>
      <xdr:rowOff>22412</xdr:rowOff>
    </xdr:from>
    <xdr:to>
      <xdr:col>2</xdr:col>
      <xdr:colOff>593912</xdr:colOff>
      <xdr:row>25</xdr:row>
      <xdr:rowOff>392207</xdr:rowOff>
    </xdr:to>
    <xdr:sp macro="" textlink="">
      <xdr:nvSpPr>
        <xdr:cNvPr id="125" name="Rectangle: Rounded Corners 124">
          <a:extLst>
            <a:ext uri="{FF2B5EF4-FFF2-40B4-BE49-F238E27FC236}">
              <a16:creationId xmlns:a16="http://schemas.microsoft.com/office/drawing/2014/main" id="{D6CD2022-E2A5-47A7-8187-384FF7DED485}"/>
            </a:ext>
          </a:extLst>
        </xdr:cNvPr>
        <xdr:cNvSpPr/>
      </xdr:nvSpPr>
      <xdr:spPr>
        <a:xfrm>
          <a:off x="1219200" y="571836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593912</xdr:colOff>
      <xdr:row>26</xdr:row>
      <xdr:rowOff>369795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DED3DB3B-5BA8-4AFE-98FF-7501CFB01F48}"/>
            </a:ext>
          </a:extLst>
        </xdr:cNvPr>
        <xdr:cNvSpPr/>
      </xdr:nvSpPr>
      <xdr:spPr>
        <a:xfrm>
          <a:off x="1219200" y="5915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593912</xdr:colOff>
      <xdr:row>27</xdr:row>
      <xdr:rowOff>369795</xdr:rowOff>
    </xdr:to>
    <xdr:sp macro="" textlink="">
      <xdr:nvSpPr>
        <xdr:cNvPr id="127" name="Rectangle: Rounded Corners 126">
          <a:extLst>
            <a:ext uri="{FF2B5EF4-FFF2-40B4-BE49-F238E27FC236}">
              <a16:creationId xmlns:a16="http://schemas.microsoft.com/office/drawing/2014/main" id="{5FC4DD99-BCEB-4B8A-893B-77AE6E4FBEBA}"/>
            </a:ext>
          </a:extLst>
        </xdr:cNvPr>
        <xdr:cNvSpPr/>
      </xdr:nvSpPr>
      <xdr:spPr>
        <a:xfrm>
          <a:off x="1219200" y="6134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593912</xdr:colOff>
      <xdr:row>28</xdr:row>
      <xdr:rowOff>369795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4F101B30-5D07-47E6-AB9B-01A8FABE8635}"/>
            </a:ext>
          </a:extLst>
        </xdr:cNvPr>
        <xdr:cNvSpPr/>
      </xdr:nvSpPr>
      <xdr:spPr>
        <a:xfrm>
          <a:off x="1219200" y="6353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593912</xdr:colOff>
      <xdr:row>29</xdr:row>
      <xdr:rowOff>369795</xdr:rowOff>
    </xdr:to>
    <xdr:sp macro="" textlink="">
      <xdr:nvSpPr>
        <xdr:cNvPr id="129" name="Rectangle: Rounded Corners 128">
          <a:extLst>
            <a:ext uri="{FF2B5EF4-FFF2-40B4-BE49-F238E27FC236}">
              <a16:creationId xmlns:a16="http://schemas.microsoft.com/office/drawing/2014/main" id="{CC0A33E9-2A9C-4AFB-8703-B033336B91FE}"/>
            </a:ext>
          </a:extLst>
        </xdr:cNvPr>
        <xdr:cNvSpPr/>
      </xdr:nvSpPr>
      <xdr:spPr>
        <a:xfrm>
          <a:off x="1219200" y="6572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33618</xdr:colOff>
      <xdr:row>15</xdr:row>
      <xdr:rowOff>56029</xdr:rowOff>
    </xdr:from>
    <xdr:to>
      <xdr:col>23</xdr:col>
      <xdr:colOff>627530</xdr:colOff>
      <xdr:row>15</xdr:row>
      <xdr:rowOff>425824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2688FC4B-0465-4FF6-9AC4-0039CE406FC1}"/>
            </a:ext>
          </a:extLst>
        </xdr:cNvPr>
        <xdr:cNvSpPr/>
      </xdr:nvSpPr>
      <xdr:spPr>
        <a:xfrm>
          <a:off x="27322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131" name="Rectangle: Rounded Corners 130">
          <a:extLst>
            <a:ext uri="{FF2B5EF4-FFF2-40B4-BE49-F238E27FC236}">
              <a16:creationId xmlns:a16="http://schemas.microsoft.com/office/drawing/2014/main" id="{1D1166B5-D9DC-404C-BF5C-374B8FAA57DA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132" name="Rectangle: Rounded Corners 131">
          <a:extLst>
            <a:ext uri="{FF2B5EF4-FFF2-40B4-BE49-F238E27FC236}">
              <a16:creationId xmlns:a16="http://schemas.microsoft.com/office/drawing/2014/main" id="{42659890-7238-437A-B141-43D55C872D56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133" name="Rectangle: Rounded Corners 132">
          <a:extLst>
            <a:ext uri="{FF2B5EF4-FFF2-40B4-BE49-F238E27FC236}">
              <a16:creationId xmlns:a16="http://schemas.microsoft.com/office/drawing/2014/main" id="{7D4AE8BB-8142-482E-94B1-DA2EB1BE05E1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134" name="Rectangle: Rounded Corners 133">
          <a:extLst>
            <a:ext uri="{FF2B5EF4-FFF2-40B4-BE49-F238E27FC236}">
              <a16:creationId xmlns:a16="http://schemas.microsoft.com/office/drawing/2014/main" id="{2AB7C747-1251-45C6-B2B8-4A513BD81B1A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135" name="Rectangle: Rounded Corners 134">
          <a:extLst>
            <a:ext uri="{FF2B5EF4-FFF2-40B4-BE49-F238E27FC236}">
              <a16:creationId xmlns:a16="http://schemas.microsoft.com/office/drawing/2014/main" id="{02A6962B-4C65-4396-920D-E9C100CA2589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136" name="Rectangle: Rounded Corners 135">
          <a:extLst>
            <a:ext uri="{FF2B5EF4-FFF2-40B4-BE49-F238E27FC236}">
              <a16:creationId xmlns:a16="http://schemas.microsoft.com/office/drawing/2014/main" id="{26CDBA30-5CE2-45D7-8ECE-2F0B5E798C83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137" name="Rectangle: Rounded Corners 136">
          <a:extLst>
            <a:ext uri="{FF2B5EF4-FFF2-40B4-BE49-F238E27FC236}">
              <a16:creationId xmlns:a16="http://schemas.microsoft.com/office/drawing/2014/main" id="{0B8CD099-5DCF-4EFB-B14F-C23346A36EA1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138" name="Rectangle: Rounded Corners 137">
          <a:extLst>
            <a:ext uri="{FF2B5EF4-FFF2-40B4-BE49-F238E27FC236}">
              <a16:creationId xmlns:a16="http://schemas.microsoft.com/office/drawing/2014/main" id="{DB36F753-D026-4739-925A-BD08E47249D6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593912</xdr:colOff>
      <xdr:row>17</xdr:row>
      <xdr:rowOff>369795</xdr:rowOff>
    </xdr:to>
    <xdr:sp macro="" textlink="">
      <xdr:nvSpPr>
        <xdr:cNvPr id="139" name="Rectangle: Rounded Corners 138">
          <a:extLst>
            <a:ext uri="{FF2B5EF4-FFF2-40B4-BE49-F238E27FC236}">
              <a16:creationId xmlns:a16="http://schemas.microsoft.com/office/drawing/2014/main" id="{B606A606-AFF6-44DE-914D-BF80E5DC5645}"/>
            </a:ext>
          </a:extLst>
        </xdr:cNvPr>
        <xdr:cNvSpPr/>
      </xdr:nvSpPr>
      <xdr:spPr>
        <a:xfrm>
          <a:off x="24793575" y="358140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593912</xdr:colOff>
      <xdr:row>18</xdr:row>
      <xdr:rowOff>369795</xdr:rowOff>
    </xdr:to>
    <xdr:sp macro="" textlink="">
      <xdr:nvSpPr>
        <xdr:cNvPr id="140" name="Rectangle: Rounded Corners 139">
          <a:extLst>
            <a:ext uri="{FF2B5EF4-FFF2-40B4-BE49-F238E27FC236}">
              <a16:creationId xmlns:a16="http://schemas.microsoft.com/office/drawing/2014/main" id="{A1594E42-5183-45B7-BFC5-73D332CB5778}"/>
            </a:ext>
          </a:extLst>
        </xdr:cNvPr>
        <xdr:cNvSpPr/>
      </xdr:nvSpPr>
      <xdr:spPr>
        <a:xfrm>
          <a:off x="24793575" y="41624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593912</xdr:colOff>
      <xdr:row>20</xdr:row>
      <xdr:rowOff>22413</xdr:rowOff>
    </xdr:to>
    <xdr:sp macro="" textlink="">
      <xdr:nvSpPr>
        <xdr:cNvPr id="141" name="Rectangle: Rounded Corners 140">
          <a:extLst>
            <a:ext uri="{FF2B5EF4-FFF2-40B4-BE49-F238E27FC236}">
              <a16:creationId xmlns:a16="http://schemas.microsoft.com/office/drawing/2014/main" id="{227303F0-DD5D-4C11-979A-3492DAF9ECC1}"/>
            </a:ext>
          </a:extLst>
        </xdr:cNvPr>
        <xdr:cNvSpPr/>
      </xdr:nvSpPr>
      <xdr:spPr>
        <a:xfrm>
          <a:off x="24793575" y="438150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593912</xdr:colOff>
      <xdr:row>20</xdr:row>
      <xdr:rowOff>369795</xdr:rowOff>
    </xdr:to>
    <xdr:sp macro="" textlink="">
      <xdr:nvSpPr>
        <xdr:cNvPr id="142" name="Rectangle: Rounded Corners 141">
          <a:extLst>
            <a:ext uri="{FF2B5EF4-FFF2-40B4-BE49-F238E27FC236}">
              <a16:creationId xmlns:a16="http://schemas.microsoft.com/office/drawing/2014/main" id="{EFF06F80-B69F-4D35-B11F-091740332AA0}"/>
            </a:ext>
          </a:extLst>
        </xdr:cNvPr>
        <xdr:cNvSpPr/>
      </xdr:nvSpPr>
      <xdr:spPr>
        <a:xfrm>
          <a:off x="24793575" y="46005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593912</xdr:colOff>
      <xdr:row>21</xdr:row>
      <xdr:rowOff>369795</xdr:rowOff>
    </xdr:to>
    <xdr:sp macro="" textlink="">
      <xdr:nvSpPr>
        <xdr:cNvPr id="143" name="Rectangle: Rounded Corners 142">
          <a:extLst>
            <a:ext uri="{FF2B5EF4-FFF2-40B4-BE49-F238E27FC236}">
              <a16:creationId xmlns:a16="http://schemas.microsoft.com/office/drawing/2014/main" id="{A1C898B7-3E1F-48B8-9BB6-1FED8A81BB88}"/>
            </a:ext>
          </a:extLst>
        </xdr:cNvPr>
        <xdr:cNvSpPr/>
      </xdr:nvSpPr>
      <xdr:spPr>
        <a:xfrm>
          <a:off x="24793575" y="48196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593912</xdr:colOff>
      <xdr:row>22</xdr:row>
      <xdr:rowOff>369795</xdr:rowOff>
    </xdr:to>
    <xdr:sp macro="" textlink="">
      <xdr:nvSpPr>
        <xdr:cNvPr id="144" name="Rectangle: Rounded Corners 143">
          <a:extLst>
            <a:ext uri="{FF2B5EF4-FFF2-40B4-BE49-F238E27FC236}">
              <a16:creationId xmlns:a16="http://schemas.microsoft.com/office/drawing/2014/main" id="{FD5173F9-1304-4F70-ABA1-4E52C306604F}"/>
            </a:ext>
          </a:extLst>
        </xdr:cNvPr>
        <xdr:cNvSpPr/>
      </xdr:nvSpPr>
      <xdr:spPr>
        <a:xfrm>
          <a:off x="24793575" y="50387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21</xdr:col>
      <xdr:colOff>593912</xdr:colOff>
      <xdr:row>23</xdr:row>
      <xdr:rowOff>369795</xdr:rowOff>
    </xdr:to>
    <xdr:sp macro="" textlink="">
      <xdr:nvSpPr>
        <xdr:cNvPr id="145" name="Rectangle: Rounded Corners 144">
          <a:extLst>
            <a:ext uri="{FF2B5EF4-FFF2-40B4-BE49-F238E27FC236}">
              <a16:creationId xmlns:a16="http://schemas.microsoft.com/office/drawing/2014/main" id="{D4A72BE2-24B7-41D9-9886-4B4BA00FCD94}"/>
            </a:ext>
          </a:extLst>
        </xdr:cNvPr>
        <xdr:cNvSpPr/>
      </xdr:nvSpPr>
      <xdr:spPr>
        <a:xfrm>
          <a:off x="24793575" y="52578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24</xdr:row>
      <xdr:rowOff>0</xdr:rowOff>
    </xdr:from>
    <xdr:to>
      <xdr:col>21</xdr:col>
      <xdr:colOff>593912</xdr:colOff>
      <xdr:row>24</xdr:row>
      <xdr:rowOff>369795</xdr:rowOff>
    </xdr:to>
    <xdr:sp macro="" textlink="">
      <xdr:nvSpPr>
        <xdr:cNvPr id="146" name="Rectangle: Rounded Corners 145">
          <a:extLst>
            <a:ext uri="{FF2B5EF4-FFF2-40B4-BE49-F238E27FC236}">
              <a16:creationId xmlns:a16="http://schemas.microsoft.com/office/drawing/2014/main" id="{7AFFB821-69B8-401C-A4B2-00B369D86D68}"/>
            </a:ext>
          </a:extLst>
        </xdr:cNvPr>
        <xdr:cNvSpPr/>
      </xdr:nvSpPr>
      <xdr:spPr>
        <a:xfrm>
          <a:off x="24793575" y="5476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25</xdr:row>
      <xdr:rowOff>22412</xdr:rowOff>
    </xdr:from>
    <xdr:to>
      <xdr:col>21</xdr:col>
      <xdr:colOff>593912</xdr:colOff>
      <xdr:row>25</xdr:row>
      <xdr:rowOff>392207</xdr:rowOff>
    </xdr:to>
    <xdr:sp macro="" textlink="">
      <xdr:nvSpPr>
        <xdr:cNvPr id="147" name="Rectangle: Rounded Corners 146">
          <a:extLst>
            <a:ext uri="{FF2B5EF4-FFF2-40B4-BE49-F238E27FC236}">
              <a16:creationId xmlns:a16="http://schemas.microsoft.com/office/drawing/2014/main" id="{AFEFA393-EE83-4E80-95D2-EC7DBD649031}"/>
            </a:ext>
          </a:extLst>
        </xdr:cNvPr>
        <xdr:cNvSpPr/>
      </xdr:nvSpPr>
      <xdr:spPr>
        <a:xfrm>
          <a:off x="24793575" y="571836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21</xdr:col>
      <xdr:colOff>593912</xdr:colOff>
      <xdr:row>26</xdr:row>
      <xdr:rowOff>369795</xdr:rowOff>
    </xdr:to>
    <xdr:sp macro="" textlink="">
      <xdr:nvSpPr>
        <xdr:cNvPr id="148" name="Rectangle: Rounded Corners 147">
          <a:extLst>
            <a:ext uri="{FF2B5EF4-FFF2-40B4-BE49-F238E27FC236}">
              <a16:creationId xmlns:a16="http://schemas.microsoft.com/office/drawing/2014/main" id="{7379CCBD-8D09-4706-A27F-B648A2B96ABE}"/>
            </a:ext>
          </a:extLst>
        </xdr:cNvPr>
        <xdr:cNvSpPr/>
      </xdr:nvSpPr>
      <xdr:spPr>
        <a:xfrm>
          <a:off x="24793575" y="5915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21</xdr:col>
      <xdr:colOff>593912</xdr:colOff>
      <xdr:row>27</xdr:row>
      <xdr:rowOff>369795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27D1C1B9-2017-4724-BFBE-BDFBE87806BB}"/>
            </a:ext>
          </a:extLst>
        </xdr:cNvPr>
        <xdr:cNvSpPr/>
      </xdr:nvSpPr>
      <xdr:spPr>
        <a:xfrm>
          <a:off x="24793575" y="6134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593912</xdr:colOff>
      <xdr:row>28</xdr:row>
      <xdr:rowOff>369795</xdr:rowOff>
    </xdr:to>
    <xdr:sp macro="" textlink="">
      <xdr:nvSpPr>
        <xdr:cNvPr id="150" name="Rectangle: Rounded Corners 149">
          <a:extLst>
            <a:ext uri="{FF2B5EF4-FFF2-40B4-BE49-F238E27FC236}">
              <a16:creationId xmlns:a16="http://schemas.microsoft.com/office/drawing/2014/main" id="{4EE18250-3255-402D-8D0E-D06BA27AFC40}"/>
            </a:ext>
          </a:extLst>
        </xdr:cNvPr>
        <xdr:cNvSpPr/>
      </xdr:nvSpPr>
      <xdr:spPr>
        <a:xfrm>
          <a:off x="24793575" y="6353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21</xdr:col>
      <xdr:colOff>593912</xdr:colOff>
      <xdr:row>29</xdr:row>
      <xdr:rowOff>369795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8668DF40-5241-4C48-8172-D5473DCD4EC9}"/>
            </a:ext>
          </a:extLst>
        </xdr:cNvPr>
        <xdr:cNvSpPr/>
      </xdr:nvSpPr>
      <xdr:spPr>
        <a:xfrm>
          <a:off x="24793575" y="6572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CD0BDDBA-0CCD-4EC9-A0E5-9B8EBAEB7283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62BFA8F0-B6F0-4EE1-BB82-BE71EB233740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154" name="Rectangle: Rounded Corners 153">
          <a:extLst>
            <a:ext uri="{FF2B5EF4-FFF2-40B4-BE49-F238E27FC236}">
              <a16:creationId xmlns:a16="http://schemas.microsoft.com/office/drawing/2014/main" id="{A0510213-D2E7-416C-978F-1E5E8CC0E7E1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155" name="Rectangle: Rounded Corners 154">
          <a:extLst>
            <a:ext uri="{FF2B5EF4-FFF2-40B4-BE49-F238E27FC236}">
              <a16:creationId xmlns:a16="http://schemas.microsoft.com/office/drawing/2014/main" id="{4D01AAA6-1B19-4BEF-9F6C-30D0B401B4AB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156" name="Rectangle: Rounded Corners 155">
          <a:extLst>
            <a:ext uri="{FF2B5EF4-FFF2-40B4-BE49-F238E27FC236}">
              <a16:creationId xmlns:a16="http://schemas.microsoft.com/office/drawing/2014/main" id="{2EB819B0-5D88-4EDC-A070-C6E134E7166C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157" name="Rectangle: Rounded Corners 156">
          <a:extLst>
            <a:ext uri="{FF2B5EF4-FFF2-40B4-BE49-F238E27FC236}">
              <a16:creationId xmlns:a16="http://schemas.microsoft.com/office/drawing/2014/main" id="{6F92307C-73C4-45F8-A40B-866378F34C0B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295DBD2D-5E64-4388-B152-CCAEB03B2671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159" name="Rectangle: Rounded Corners 158">
          <a:extLst>
            <a:ext uri="{FF2B5EF4-FFF2-40B4-BE49-F238E27FC236}">
              <a16:creationId xmlns:a16="http://schemas.microsoft.com/office/drawing/2014/main" id="{7A0193FB-87C7-440D-BB5D-E9007FEAE99C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95250</xdr:colOff>
      <xdr:row>34</xdr:row>
      <xdr:rowOff>0</xdr:rowOff>
    </xdr:from>
    <xdr:to>
      <xdr:col>23</xdr:col>
      <xdr:colOff>689162</xdr:colOff>
      <xdr:row>34</xdr:row>
      <xdr:rowOff>369795</xdr:rowOff>
    </xdr:to>
    <xdr:sp macro="" textlink="">
      <xdr:nvSpPr>
        <xdr:cNvPr id="160" name="Rectangle: Rounded Corners 159">
          <a:extLst>
            <a:ext uri="{FF2B5EF4-FFF2-40B4-BE49-F238E27FC236}">
              <a16:creationId xmlns:a16="http://schemas.microsoft.com/office/drawing/2014/main" id="{B3F0AACA-80ED-4281-9D28-F55F3AD3A3E3}"/>
            </a:ext>
          </a:extLst>
        </xdr:cNvPr>
        <xdr:cNvSpPr/>
      </xdr:nvSpPr>
      <xdr:spPr>
        <a:xfrm>
          <a:off x="27384375" y="755332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15875</xdr:colOff>
      <xdr:row>34</xdr:row>
      <xdr:rowOff>31750</xdr:rowOff>
    </xdr:from>
    <xdr:to>
      <xdr:col>25</xdr:col>
      <xdr:colOff>6537</xdr:colOff>
      <xdr:row>34</xdr:row>
      <xdr:rowOff>401545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8953C43A-BB10-4DFB-9F6E-10CD2292F5E7}"/>
            </a:ext>
          </a:extLst>
        </xdr:cNvPr>
        <xdr:cNvSpPr/>
      </xdr:nvSpPr>
      <xdr:spPr>
        <a:xfrm>
          <a:off x="28667075" y="7585075"/>
          <a:ext cx="914587" cy="16024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15875</xdr:colOff>
      <xdr:row>34</xdr:row>
      <xdr:rowOff>15875</xdr:rowOff>
    </xdr:from>
    <xdr:to>
      <xdr:col>26</xdr:col>
      <xdr:colOff>6537</xdr:colOff>
      <xdr:row>34</xdr:row>
      <xdr:rowOff>387538</xdr:rowOff>
    </xdr:to>
    <xdr:sp macro="" textlink="">
      <xdr:nvSpPr>
        <xdr:cNvPr id="162" name="Rectangle: Rounded Corners 161">
          <a:extLst>
            <a:ext uri="{FF2B5EF4-FFF2-40B4-BE49-F238E27FC236}">
              <a16:creationId xmlns:a16="http://schemas.microsoft.com/office/drawing/2014/main" id="{62861F9F-1316-4D6B-9C22-E7C0A4D415ED}"/>
            </a:ext>
          </a:extLst>
        </xdr:cNvPr>
        <xdr:cNvSpPr/>
      </xdr:nvSpPr>
      <xdr:spPr>
        <a:xfrm>
          <a:off x="29591000" y="7569200"/>
          <a:ext cx="828862" cy="17163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0</xdr:colOff>
      <xdr:row>34</xdr:row>
      <xdr:rowOff>47625</xdr:rowOff>
    </xdr:from>
    <xdr:to>
      <xdr:col>27</xdr:col>
      <xdr:colOff>593912</xdr:colOff>
      <xdr:row>34</xdr:row>
      <xdr:rowOff>417420</xdr:rowOff>
    </xdr:to>
    <xdr:sp macro="" textlink="">
      <xdr:nvSpPr>
        <xdr:cNvPr id="163" name="Rectangle: Rounded Corners 162">
          <a:extLst>
            <a:ext uri="{FF2B5EF4-FFF2-40B4-BE49-F238E27FC236}">
              <a16:creationId xmlns:a16="http://schemas.microsoft.com/office/drawing/2014/main" id="{923E54DF-0B68-4847-8F78-EEF6C6200003}"/>
            </a:ext>
          </a:extLst>
        </xdr:cNvPr>
        <xdr:cNvSpPr/>
      </xdr:nvSpPr>
      <xdr:spPr>
        <a:xfrm>
          <a:off x="31527750" y="760095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15875</xdr:colOff>
      <xdr:row>34</xdr:row>
      <xdr:rowOff>31750</xdr:rowOff>
    </xdr:from>
    <xdr:to>
      <xdr:col>29</xdr:col>
      <xdr:colOff>6537</xdr:colOff>
      <xdr:row>34</xdr:row>
      <xdr:rowOff>401545</xdr:rowOff>
    </xdr:to>
    <xdr:sp macro="" textlink="">
      <xdr:nvSpPr>
        <xdr:cNvPr id="164" name="Rectangle: Rounded Corners 163">
          <a:extLst>
            <a:ext uri="{FF2B5EF4-FFF2-40B4-BE49-F238E27FC236}">
              <a16:creationId xmlns:a16="http://schemas.microsoft.com/office/drawing/2014/main" id="{E094DA41-4C6D-4102-8054-3DBD37D7C18C}"/>
            </a:ext>
          </a:extLst>
        </xdr:cNvPr>
        <xdr:cNvSpPr/>
      </xdr:nvSpPr>
      <xdr:spPr>
        <a:xfrm>
          <a:off x="32658050" y="7585075"/>
          <a:ext cx="705037" cy="16024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15875</xdr:colOff>
      <xdr:row>34</xdr:row>
      <xdr:rowOff>47625</xdr:rowOff>
    </xdr:from>
    <xdr:to>
      <xdr:col>30</xdr:col>
      <xdr:colOff>6537</xdr:colOff>
      <xdr:row>34</xdr:row>
      <xdr:rowOff>417420</xdr:rowOff>
    </xdr:to>
    <xdr:sp macro="" textlink="">
      <xdr:nvSpPr>
        <xdr:cNvPr id="165" name="Rectangle: Rounded Corners 164">
          <a:extLst>
            <a:ext uri="{FF2B5EF4-FFF2-40B4-BE49-F238E27FC236}">
              <a16:creationId xmlns:a16="http://schemas.microsoft.com/office/drawing/2014/main" id="{C7C2CFB4-5224-4170-B654-242663061FF6}"/>
            </a:ext>
          </a:extLst>
        </xdr:cNvPr>
        <xdr:cNvSpPr/>
      </xdr:nvSpPr>
      <xdr:spPr>
        <a:xfrm>
          <a:off x="33372425" y="7600950"/>
          <a:ext cx="1000312" cy="1411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0</xdr:colOff>
      <xdr:row>34</xdr:row>
      <xdr:rowOff>47625</xdr:rowOff>
    </xdr:from>
    <xdr:to>
      <xdr:col>30</xdr:col>
      <xdr:colOff>593912</xdr:colOff>
      <xdr:row>34</xdr:row>
      <xdr:rowOff>417420</xdr:rowOff>
    </xdr:to>
    <xdr:sp macro="" textlink="">
      <xdr:nvSpPr>
        <xdr:cNvPr id="166" name="Rectangle: Rounded Corners 165">
          <a:extLst>
            <a:ext uri="{FF2B5EF4-FFF2-40B4-BE49-F238E27FC236}">
              <a16:creationId xmlns:a16="http://schemas.microsoft.com/office/drawing/2014/main" id="{D497665A-1B30-4A16-8022-8145E6999972}"/>
            </a:ext>
          </a:extLst>
        </xdr:cNvPr>
        <xdr:cNvSpPr/>
      </xdr:nvSpPr>
      <xdr:spPr>
        <a:xfrm>
          <a:off x="34366200" y="760095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0</xdr:colOff>
      <xdr:row>34</xdr:row>
      <xdr:rowOff>38287</xdr:rowOff>
    </xdr:from>
    <xdr:to>
      <xdr:col>31</xdr:col>
      <xdr:colOff>593912</xdr:colOff>
      <xdr:row>34</xdr:row>
      <xdr:rowOff>408082</xdr:rowOff>
    </xdr:to>
    <xdr:sp macro="" textlink="">
      <xdr:nvSpPr>
        <xdr:cNvPr id="167" name="Rectangle: Rounded Corners 166">
          <a:extLst>
            <a:ext uri="{FF2B5EF4-FFF2-40B4-BE49-F238E27FC236}">
              <a16:creationId xmlns:a16="http://schemas.microsoft.com/office/drawing/2014/main" id="{E3B3A409-75C4-4C25-9276-B5F5DFF6684D}"/>
            </a:ext>
          </a:extLst>
        </xdr:cNvPr>
        <xdr:cNvSpPr/>
      </xdr:nvSpPr>
      <xdr:spPr>
        <a:xfrm>
          <a:off x="35842575" y="7591612"/>
          <a:ext cx="593912" cy="15072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32</xdr:col>
      <xdr:colOff>0</xdr:colOff>
      <xdr:row>34</xdr:row>
      <xdr:rowOff>15875</xdr:rowOff>
    </xdr:from>
    <xdr:to>
      <xdr:col>32</xdr:col>
      <xdr:colOff>593912</xdr:colOff>
      <xdr:row>34</xdr:row>
      <xdr:rowOff>385670</xdr:rowOff>
    </xdr:to>
    <xdr:sp macro="" textlink="">
      <xdr:nvSpPr>
        <xdr:cNvPr id="168" name="Rectangle: Rounded Corners 167">
          <a:extLst>
            <a:ext uri="{FF2B5EF4-FFF2-40B4-BE49-F238E27FC236}">
              <a16:creationId xmlns:a16="http://schemas.microsoft.com/office/drawing/2014/main" id="{1F6CBAD3-B60C-442A-8831-4F38F8B71A49}"/>
            </a:ext>
          </a:extLst>
        </xdr:cNvPr>
        <xdr:cNvSpPr/>
      </xdr:nvSpPr>
      <xdr:spPr>
        <a:xfrm>
          <a:off x="36918900" y="7569200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15875</xdr:colOff>
      <xdr:row>34</xdr:row>
      <xdr:rowOff>15875</xdr:rowOff>
    </xdr:from>
    <xdr:to>
      <xdr:col>35</xdr:col>
      <xdr:colOff>6537</xdr:colOff>
      <xdr:row>34</xdr:row>
      <xdr:rowOff>385670</xdr:rowOff>
    </xdr:to>
    <xdr:sp macro="" textlink="">
      <xdr:nvSpPr>
        <xdr:cNvPr id="169" name="Rectangle: Rounded Corners 168">
          <a:extLst>
            <a:ext uri="{FF2B5EF4-FFF2-40B4-BE49-F238E27FC236}">
              <a16:creationId xmlns:a16="http://schemas.microsoft.com/office/drawing/2014/main" id="{C6171C1F-B063-4735-918C-3BF451B0516B}"/>
            </a:ext>
          </a:extLst>
        </xdr:cNvPr>
        <xdr:cNvSpPr/>
      </xdr:nvSpPr>
      <xdr:spPr>
        <a:xfrm>
          <a:off x="39039800" y="7569200"/>
          <a:ext cx="828862" cy="1792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31750</xdr:colOff>
      <xdr:row>34</xdr:row>
      <xdr:rowOff>31750</xdr:rowOff>
    </xdr:from>
    <xdr:to>
      <xdr:col>36</xdr:col>
      <xdr:colOff>22412</xdr:colOff>
      <xdr:row>34</xdr:row>
      <xdr:rowOff>401545</xdr:rowOff>
    </xdr:to>
    <xdr:sp macro="" textlink="">
      <xdr:nvSpPr>
        <xdr:cNvPr id="170" name="Rectangle: Rounded Corners 169">
          <a:extLst>
            <a:ext uri="{FF2B5EF4-FFF2-40B4-BE49-F238E27FC236}">
              <a16:creationId xmlns:a16="http://schemas.microsoft.com/office/drawing/2014/main" id="{A2C74B38-4AFE-4DB1-8245-AB5E5334215A}"/>
            </a:ext>
          </a:extLst>
        </xdr:cNvPr>
        <xdr:cNvSpPr/>
      </xdr:nvSpPr>
      <xdr:spPr>
        <a:xfrm>
          <a:off x="39893875" y="7585075"/>
          <a:ext cx="1190812" cy="1602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40822</xdr:colOff>
      <xdr:row>34</xdr:row>
      <xdr:rowOff>13608</xdr:rowOff>
    </xdr:from>
    <xdr:to>
      <xdr:col>4</xdr:col>
      <xdr:colOff>1593274</xdr:colOff>
      <xdr:row>35</xdr:row>
      <xdr:rowOff>17320</xdr:rowOff>
    </xdr:to>
    <xdr:sp macro="" textlink="">
      <xdr:nvSpPr>
        <xdr:cNvPr id="171" name="Rectangle: Rounded Corners 170">
          <a:extLst>
            <a:ext uri="{FF2B5EF4-FFF2-40B4-BE49-F238E27FC236}">
              <a16:creationId xmlns:a16="http://schemas.microsoft.com/office/drawing/2014/main" id="{4383A747-9B72-4281-8CAC-DEA0B12D6012}"/>
            </a:ext>
          </a:extLst>
        </xdr:cNvPr>
        <xdr:cNvSpPr/>
      </xdr:nvSpPr>
      <xdr:spPr>
        <a:xfrm>
          <a:off x="3955597" y="7566933"/>
          <a:ext cx="1552452" cy="194212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29936</xdr:colOff>
      <xdr:row>34</xdr:row>
      <xdr:rowOff>2722</xdr:rowOff>
    </xdr:from>
    <xdr:to>
      <xdr:col>5</xdr:col>
      <xdr:colOff>952500</xdr:colOff>
      <xdr:row>34</xdr:row>
      <xdr:rowOff>311728</xdr:rowOff>
    </xdr:to>
    <xdr:sp macro="" textlink="">
      <xdr:nvSpPr>
        <xdr:cNvPr id="172" name="Rectangle: Rounded Corners 171">
          <a:extLst>
            <a:ext uri="{FF2B5EF4-FFF2-40B4-BE49-F238E27FC236}">
              <a16:creationId xmlns:a16="http://schemas.microsoft.com/office/drawing/2014/main" id="{9D9683B3-054B-46CE-87CC-0445BF20EC71}"/>
            </a:ext>
          </a:extLst>
        </xdr:cNvPr>
        <xdr:cNvSpPr/>
      </xdr:nvSpPr>
      <xdr:spPr>
        <a:xfrm>
          <a:off x="5668736" y="7556047"/>
          <a:ext cx="922564" cy="18518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32656</xdr:colOff>
      <xdr:row>34</xdr:row>
      <xdr:rowOff>19049</xdr:rowOff>
    </xdr:from>
    <xdr:to>
      <xdr:col>6</xdr:col>
      <xdr:colOff>1108363</xdr:colOff>
      <xdr:row>34</xdr:row>
      <xdr:rowOff>363682</xdr:rowOff>
    </xdr:to>
    <xdr:sp macro="" textlink="">
      <xdr:nvSpPr>
        <xdr:cNvPr id="173" name="Rectangle: Rounded Corners 172">
          <a:extLst>
            <a:ext uri="{FF2B5EF4-FFF2-40B4-BE49-F238E27FC236}">
              <a16:creationId xmlns:a16="http://schemas.microsoft.com/office/drawing/2014/main" id="{9372C5F8-DD95-418B-B149-74050FF5328F}"/>
            </a:ext>
          </a:extLst>
        </xdr:cNvPr>
        <xdr:cNvSpPr/>
      </xdr:nvSpPr>
      <xdr:spPr>
        <a:xfrm>
          <a:off x="6862081" y="7572374"/>
          <a:ext cx="1075707" cy="173183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8163</xdr:colOff>
      <xdr:row>34</xdr:row>
      <xdr:rowOff>8165</xdr:rowOff>
    </xdr:from>
    <xdr:to>
      <xdr:col>7</xdr:col>
      <xdr:colOff>779318</xdr:colOff>
      <xdr:row>34</xdr:row>
      <xdr:rowOff>398319</xdr:rowOff>
    </xdr:to>
    <xdr:sp macro="" textlink="">
      <xdr:nvSpPr>
        <xdr:cNvPr id="174" name="Rectangle: Rounded Corners 173">
          <a:extLst>
            <a:ext uri="{FF2B5EF4-FFF2-40B4-BE49-F238E27FC236}">
              <a16:creationId xmlns:a16="http://schemas.microsoft.com/office/drawing/2014/main" id="{A22B95DB-A5EB-4FE8-87E0-9CA5310400DD}"/>
            </a:ext>
          </a:extLst>
        </xdr:cNvPr>
        <xdr:cNvSpPr/>
      </xdr:nvSpPr>
      <xdr:spPr>
        <a:xfrm>
          <a:off x="8666388" y="7561490"/>
          <a:ext cx="771155" cy="180604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10883</xdr:colOff>
      <xdr:row>34</xdr:row>
      <xdr:rowOff>38100</xdr:rowOff>
    </xdr:from>
    <xdr:to>
      <xdr:col>8</xdr:col>
      <xdr:colOff>1021773</xdr:colOff>
      <xdr:row>35</xdr:row>
      <xdr:rowOff>17319</xdr:rowOff>
    </xdr:to>
    <xdr:sp macro="" textlink="">
      <xdr:nvSpPr>
        <xdr:cNvPr id="175" name="Rectangle: Rounded Corners 174">
          <a:extLst>
            <a:ext uri="{FF2B5EF4-FFF2-40B4-BE49-F238E27FC236}">
              <a16:creationId xmlns:a16="http://schemas.microsoft.com/office/drawing/2014/main" id="{1A97B236-7025-4385-AAD0-40118684B1CF}"/>
            </a:ext>
          </a:extLst>
        </xdr:cNvPr>
        <xdr:cNvSpPr/>
      </xdr:nvSpPr>
      <xdr:spPr>
        <a:xfrm>
          <a:off x="9974033" y="7591425"/>
          <a:ext cx="1010890" cy="169719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13605</xdr:colOff>
      <xdr:row>34</xdr:row>
      <xdr:rowOff>13608</xdr:rowOff>
    </xdr:from>
    <xdr:to>
      <xdr:col>9</xdr:col>
      <xdr:colOff>1073727</xdr:colOff>
      <xdr:row>34</xdr:row>
      <xdr:rowOff>554182</xdr:rowOff>
    </xdr:to>
    <xdr:sp macro="" textlink="">
      <xdr:nvSpPr>
        <xdr:cNvPr id="176" name="Rectangle: Rounded Corners 175">
          <a:extLst>
            <a:ext uri="{FF2B5EF4-FFF2-40B4-BE49-F238E27FC236}">
              <a16:creationId xmlns:a16="http://schemas.microsoft.com/office/drawing/2014/main" id="{F1F1E18B-0D51-4D6F-A5AA-B96AC02E7B1F}"/>
            </a:ext>
          </a:extLst>
        </xdr:cNvPr>
        <xdr:cNvSpPr/>
      </xdr:nvSpPr>
      <xdr:spPr>
        <a:xfrm>
          <a:off x="11643630" y="7566933"/>
          <a:ext cx="1060122" cy="178624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294409</xdr:colOff>
      <xdr:row>34</xdr:row>
      <xdr:rowOff>51954</xdr:rowOff>
    </xdr:from>
    <xdr:to>
      <xdr:col>10</xdr:col>
      <xdr:colOff>1298863</xdr:colOff>
      <xdr:row>34</xdr:row>
      <xdr:rowOff>536865</xdr:rowOff>
    </xdr:to>
    <xdr:sp macro="" textlink="">
      <xdr:nvSpPr>
        <xdr:cNvPr id="177" name="Rectangle: Rounded Corners 176">
          <a:extLst>
            <a:ext uri="{FF2B5EF4-FFF2-40B4-BE49-F238E27FC236}">
              <a16:creationId xmlns:a16="http://schemas.microsoft.com/office/drawing/2014/main" id="{F9B009F1-A1FF-41A2-B454-2A22A1636635}"/>
            </a:ext>
          </a:extLst>
        </xdr:cNvPr>
        <xdr:cNvSpPr/>
      </xdr:nvSpPr>
      <xdr:spPr>
        <a:xfrm>
          <a:off x="13067434" y="7605279"/>
          <a:ext cx="1004454" cy="14201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19047</xdr:colOff>
      <xdr:row>34</xdr:row>
      <xdr:rowOff>5443</xdr:rowOff>
    </xdr:from>
    <xdr:to>
      <xdr:col>11</xdr:col>
      <xdr:colOff>1125680</xdr:colOff>
      <xdr:row>34</xdr:row>
      <xdr:rowOff>571501</xdr:rowOff>
    </xdr:to>
    <xdr:sp macro="" textlink="">
      <xdr:nvSpPr>
        <xdr:cNvPr id="178" name="Rectangle: Rounded Corners 177">
          <a:extLst>
            <a:ext uri="{FF2B5EF4-FFF2-40B4-BE49-F238E27FC236}">
              <a16:creationId xmlns:a16="http://schemas.microsoft.com/office/drawing/2014/main" id="{FFB16ABC-761B-4048-AB90-338AE91F4A26}"/>
            </a:ext>
          </a:extLst>
        </xdr:cNvPr>
        <xdr:cNvSpPr/>
      </xdr:nvSpPr>
      <xdr:spPr>
        <a:xfrm>
          <a:off x="14544672" y="7558768"/>
          <a:ext cx="1106633" cy="185058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87330</xdr:colOff>
      <xdr:row>33</xdr:row>
      <xdr:rowOff>240722</xdr:rowOff>
    </xdr:from>
    <xdr:to>
      <xdr:col>12</xdr:col>
      <xdr:colOff>1160317</xdr:colOff>
      <xdr:row>35</xdr:row>
      <xdr:rowOff>34637</xdr:rowOff>
    </xdr:to>
    <xdr:sp macro="" textlink="">
      <xdr:nvSpPr>
        <xdr:cNvPr id="179" name="Rectangle: Rounded Corners 178">
          <a:extLst>
            <a:ext uri="{FF2B5EF4-FFF2-40B4-BE49-F238E27FC236}">
              <a16:creationId xmlns:a16="http://schemas.microsoft.com/office/drawing/2014/main" id="{53B55E70-6100-41E7-B437-3D9B3F5253E2}"/>
            </a:ext>
          </a:extLst>
        </xdr:cNvPr>
        <xdr:cNvSpPr/>
      </xdr:nvSpPr>
      <xdr:spPr>
        <a:xfrm>
          <a:off x="16003605" y="7555922"/>
          <a:ext cx="1072987" cy="222540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97970</xdr:colOff>
      <xdr:row>36</xdr:row>
      <xdr:rowOff>2721</xdr:rowOff>
    </xdr:from>
    <xdr:to>
      <xdr:col>2</xdr:col>
      <xdr:colOff>671071</xdr:colOff>
      <xdr:row>36</xdr:row>
      <xdr:rowOff>457361</xdr:rowOff>
    </xdr:to>
    <xdr:sp macro="" textlink="">
      <xdr:nvSpPr>
        <xdr:cNvPr id="180" name="Rectangle: Rounded Corners 179">
          <a:extLst>
            <a:ext uri="{FF2B5EF4-FFF2-40B4-BE49-F238E27FC236}">
              <a16:creationId xmlns:a16="http://schemas.microsoft.com/office/drawing/2014/main" id="{561E4E18-F95E-49CB-8D8B-0C57A21AB1BA}"/>
            </a:ext>
          </a:extLst>
        </xdr:cNvPr>
        <xdr:cNvSpPr/>
      </xdr:nvSpPr>
      <xdr:spPr>
        <a:xfrm>
          <a:off x="1317170" y="8403771"/>
          <a:ext cx="573101" cy="4546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84364</xdr:colOff>
      <xdr:row>37</xdr:row>
      <xdr:rowOff>43543</xdr:rowOff>
    </xdr:from>
    <xdr:to>
      <xdr:col>2</xdr:col>
      <xdr:colOff>657465</xdr:colOff>
      <xdr:row>37</xdr:row>
      <xdr:rowOff>498183</xdr:rowOff>
    </xdr:to>
    <xdr:sp macro="" textlink="">
      <xdr:nvSpPr>
        <xdr:cNvPr id="181" name="Rectangle: Rounded Corners 180">
          <a:extLst>
            <a:ext uri="{FF2B5EF4-FFF2-40B4-BE49-F238E27FC236}">
              <a16:creationId xmlns:a16="http://schemas.microsoft.com/office/drawing/2014/main" id="{614DFDF4-B1AB-4307-8F8B-B6C19A064022}"/>
            </a:ext>
          </a:extLst>
        </xdr:cNvPr>
        <xdr:cNvSpPr/>
      </xdr:nvSpPr>
      <xdr:spPr>
        <a:xfrm>
          <a:off x="1303564" y="9187543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73477</xdr:colOff>
      <xdr:row>38</xdr:row>
      <xdr:rowOff>73477</xdr:rowOff>
    </xdr:from>
    <xdr:to>
      <xdr:col>2</xdr:col>
      <xdr:colOff>646578</xdr:colOff>
      <xdr:row>38</xdr:row>
      <xdr:rowOff>528117</xdr:rowOff>
    </xdr:to>
    <xdr:sp macro="" textlink="">
      <xdr:nvSpPr>
        <xdr:cNvPr id="182" name="Rectangle: Rounded Corners 181">
          <a:extLst>
            <a:ext uri="{FF2B5EF4-FFF2-40B4-BE49-F238E27FC236}">
              <a16:creationId xmlns:a16="http://schemas.microsoft.com/office/drawing/2014/main" id="{90606814-870C-4C77-B2FA-52ADC39471F5}"/>
            </a:ext>
          </a:extLst>
        </xdr:cNvPr>
        <xdr:cNvSpPr/>
      </xdr:nvSpPr>
      <xdr:spPr>
        <a:xfrm>
          <a:off x="1292677" y="9407977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48984</xdr:colOff>
      <xdr:row>39</xdr:row>
      <xdr:rowOff>117021</xdr:rowOff>
    </xdr:from>
    <xdr:to>
      <xdr:col>2</xdr:col>
      <xdr:colOff>622085</xdr:colOff>
      <xdr:row>39</xdr:row>
      <xdr:rowOff>571661</xdr:rowOff>
    </xdr:to>
    <xdr:sp macro="" textlink="">
      <xdr:nvSpPr>
        <xdr:cNvPr id="183" name="Rectangle: Rounded Corners 182">
          <a:extLst>
            <a:ext uri="{FF2B5EF4-FFF2-40B4-BE49-F238E27FC236}">
              <a16:creationId xmlns:a16="http://schemas.microsoft.com/office/drawing/2014/main" id="{55E9A283-6B81-47A1-A709-3440BB77CD12}"/>
            </a:ext>
          </a:extLst>
        </xdr:cNvPr>
        <xdr:cNvSpPr/>
      </xdr:nvSpPr>
      <xdr:spPr>
        <a:xfrm>
          <a:off x="1268184" y="9642021"/>
          <a:ext cx="573101" cy="736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51704</xdr:colOff>
      <xdr:row>40</xdr:row>
      <xdr:rowOff>38100</xdr:rowOff>
    </xdr:from>
    <xdr:to>
      <xdr:col>2</xdr:col>
      <xdr:colOff>624805</xdr:colOff>
      <xdr:row>40</xdr:row>
      <xdr:rowOff>492740</xdr:rowOff>
    </xdr:to>
    <xdr:sp macro="" textlink="">
      <xdr:nvSpPr>
        <xdr:cNvPr id="184" name="Rectangle: Rounded Corners 183">
          <a:extLst>
            <a:ext uri="{FF2B5EF4-FFF2-40B4-BE49-F238E27FC236}">
              <a16:creationId xmlns:a16="http://schemas.microsoft.com/office/drawing/2014/main" id="{829A2A55-EB0C-4660-B0E3-F348BD0C7F9A}"/>
            </a:ext>
          </a:extLst>
        </xdr:cNvPr>
        <xdr:cNvSpPr/>
      </xdr:nvSpPr>
      <xdr:spPr>
        <a:xfrm>
          <a:off x="1270904" y="9753600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81640</xdr:colOff>
      <xdr:row>41</xdr:row>
      <xdr:rowOff>68035</xdr:rowOff>
    </xdr:from>
    <xdr:to>
      <xdr:col>2</xdr:col>
      <xdr:colOff>654741</xdr:colOff>
      <xdr:row>41</xdr:row>
      <xdr:rowOff>522675</xdr:rowOff>
    </xdr:to>
    <xdr:sp macro="" textlink="">
      <xdr:nvSpPr>
        <xdr:cNvPr id="185" name="Rectangle: Rounded Corners 184">
          <a:extLst>
            <a:ext uri="{FF2B5EF4-FFF2-40B4-BE49-F238E27FC236}">
              <a16:creationId xmlns:a16="http://schemas.microsoft.com/office/drawing/2014/main" id="{CCEDA28A-ABA8-4976-A77E-AA42E6443064}"/>
            </a:ext>
          </a:extLst>
        </xdr:cNvPr>
        <xdr:cNvSpPr/>
      </xdr:nvSpPr>
      <xdr:spPr>
        <a:xfrm>
          <a:off x="1300840" y="9974035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111577</xdr:colOff>
      <xdr:row>42</xdr:row>
      <xdr:rowOff>97971</xdr:rowOff>
    </xdr:from>
    <xdr:to>
      <xdr:col>2</xdr:col>
      <xdr:colOff>684678</xdr:colOff>
      <xdr:row>42</xdr:row>
      <xdr:rowOff>552611</xdr:rowOff>
    </xdr:to>
    <xdr:sp macro="" textlink="">
      <xdr:nvSpPr>
        <xdr:cNvPr id="186" name="Rectangle: Rounded Corners 185">
          <a:extLst>
            <a:ext uri="{FF2B5EF4-FFF2-40B4-BE49-F238E27FC236}">
              <a16:creationId xmlns:a16="http://schemas.microsoft.com/office/drawing/2014/main" id="{E62D6685-1BD0-46E4-A3F9-A224114CDC94}"/>
            </a:ext>
          </a:extLst>
        </xdr:cNvPr>
        <xdr:cNvSpPr/>
      </xdr:nvSpPr>
      <xdr:spPr>
        <a:xfrm>
          <a:off x="1330777" y="10194471"/>
          <a:ext cx="573101" cy="9269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87083</xdr:colOff>
      <xdr:row>43</xdr:row>
      <xdr:rowOff>32656</xdr:rowOff>
    </xdr:from>
    <xdr:to>
      <xdr:col>2</xdr:col>
      <xdr:colOff>660184</xdr:colOff>
      <xdr:row>43</xdr:row>
      <xdr:rowOff>487296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84EF6056-2C9E-4092-A131-428639A36142}"/>
            </a:ext>
          </a:extLst>
        </xdr:cNvPr>
        <xdr:cNvSpPr/>
      </xdr:nvSpPr>
      <xdr:spPr>
        <a:xfrm>
          <a:off x="1306283" y="10319656"/>
          <a:ext cx="573101" cy="15936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21768</xdr:colOff>
      <xdr:row>44</xdr:row>
      <xdr:rowOff>48985</xdr:rowOff>
    </xdr:from>
    <xdr:to>
      <xdr:col>2</xdr:col>
      <xdr:colOff>594869</xdr:colOff>
      <xdr:row>44</xdr:row>
      <xdr:rowOff>503625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B19BFDD0-C6E6-498A-AF82-755111906CBF}"/>
            </a:ext>
          </a:extLst>
        </xdr:cNvPr>
        <xdr:cNvSpPr/>
      </xdr:nvSpPr>
      <xdr:spPr>
        <a:xfrm>
          <a:off x="1240968" y="10526485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128649</xdr:colOff>
      <xdr:row>36</xdr:row>
      <xdr:rowOff>27214</xdr:rowOff>
    </xdr:from>
    <xdr:to>
      <xdr:col>21</xdr:col>
      <xdr:colOff>695564</xdr:colOff>
      <xdr:row>36</xdr:row>
      <xdr:rowOff>483090</xdr:rowOff>
    </xdr:to>
    <xdr:sp macro="" textlink="">
      <xdr:nvSpPr>
        <xdr:cNvPr id="189" name="Rectangle: Rounded Corners 188">
          <a:extLst>
            <a:ext uri="{FF2B5EF4-FFF2-40B4-BE49-F238E27FC236}">
              <a16:creationId xmlns:a16="http://schemas.microsoft.com/office/drawing/2014/main" id="{E2E3BFC2-5339-48CD-9ABE-300CDC31A2E3}"/>
            </a:ext>
          </a:extLst>
        </xdr:cNvPr>
        <xdr:cNvSpPr/>
      </xdr:nvSpPr>
      <xdr:spPr>
        <a:xfrm>
          <a:off x="24922224" y="8428264"/>
          <a:ext cx="566915" cy="455876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171202</xdr:colOff>
      <xdr:row>38</xdr:row>
      <xdr:rowOff>67292</xdr:rowOff>
    </xdr:from>
    <xdr:to>
      <xdr:col>21</xdr:col>
      <xdr:colOff>744303</xdr:colOff>
      <xdr:row>38</xdr:row>
      <xdr:rowOff>523168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id="{AA6D2146-8EB5-4F1C-B6AF-9336932A40AC}"/>
            </a:ext>
          </a:extLst>
        </xdr:cNvPr>
        <xdr:cNvSpPr/>
      </xdr:nvSpPr>
      <xdr:spPr>
        <a:xfrm>
          <a:off x="24964777" y="9401792"/>
          <a:ext cx="573101" cy="122501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118257</xdr:colOff>
      <xdr:row>39</xdr:row>
      <xdr:rowOff>39089</xdr:rowOff>
    </xdr:from>
    <xdr:to>
      <xdr:col>21</xdr:col>
      <xdr:colOff>691358</xdr:colOff>
      <xdr:row>39</xdr:row>
      <xdr:rowOff>494965</xdr:rowOff>
    </xdr:to>
    <xdr:sp macro="" textlink="">
      <xdr:nvSpPr>
        <xdr:cNvPr id="191" name="Rectangle: Rounded Corners 190">
          <a:extLst>
            <a:ext uri="{FF2B5EF4-FFF2-40B4-BE49-F238E27FC236}">
              <a16:creationId xmlns:a16="http://schemas.microsoft.com/office/drawing/2014/main" id="{FDA37643-3BE3-43AA-9CBE-33BCABF26C86}"/>
            </a:ext>
          </a:extLst>
        </xdr:cNvPr>
        <xdr:cNvSpPr/>
      </xdr:nvSpPr>
      <xdr:spPr>
        <a:xfrm>
          <a:off x="24911832" y="9564089"/>
          <a:ext cx="573101" cy="15107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127163</xdr:colOff>
      <xdr:row>40</xdr:row>
      <xdr:rowOff>17070</xdr:rowOff>
    </xdr:from>
    <xdr:to>
      <xdr:col>21</xdr:col>
      <xdr:colOff>700264</xdr:colOff>
      <xdr:row>40</xdr:row>
      <xdr:rowOff>472946</xdr:rowOff>
    </xdr:to>
    <xdr:sp macro="" textlink="">
      <xdr:nvSpPr>
        <xdr:cNvPr id="192" name="Rectangle: Rounded Corners 191">
          <a:extLst>
            <a:ext uri="{FF2B5EF4-FFF2-40B4-BE49-F238E27FC236}">
              <a16:creationId xmlns:a16="http://schemas.microsoft.com/office/drawing/2014/main" id="{BC71E060-9142-4AB6-A026-C2AF924C6E87}"/>
            </a:ext>
          </a:extLst>
        </xdr:cNvPr>
        <xdr:cNvSpPr/>
      </xdr:nvSpPr>
      <xdr:spPr>
        <a:xfrm>
          <a:off x="24920738" y="9732570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118750</xdr:colOff>
      <xdr:row>41</xdr:row>
      <xdr:rowOff>27215</xdr:rowOff>
    </xdr:from>
    <xdr:to>
      <xdr:col>21</xdr:col>
      <xdr:colOff>691851</xdr:colOff>
      <xdr:row>41</xdr:row>
      <xdr:rowOff>483091</xdr:rowOff>
    </xdr:to>
    <xdr:sp macro="" textlink="">
      <xdr:nvSpPr>
        <xdr:cNvPr id="193" name="Rectangle: Rounded Corners 192">
          <a:extLst>
            <a:ext uri="{FF2B5EF4-FFF2-40B4-BE49-F238E27FC236}">
              <a16:creationId xmlns:a16="http://schemas.microsoft.com/office/drawing/2014/main" id="{94294CC5-C6D7-4436-AB98-F3BE74C4E799}"/>
            </a:ext>
          </a:extLst>
        </xdr:cNvPr>
        <xdr:cNvSpPr/>
      </xdr:nvSpPr>
      <xdr:spPr>
        <a:xfrm>
          <a:off x="24912325" y="9933215"/>
          <a:ext cx="573101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188518</xdr:colOff>
      <xdr:row>43</xdr:row>
      <xdr:rowOff>19048</xdr:rowOff>
    </xdr:from>
    <xdr:to>
      <xdr:col>21</xdr:col>
      <xdr:colOff>761619</xdr:colOff>
      <xdr:row>43</xdr:row>
      <xdr:rowOff>474924</xdr:rowOff>
    </xdr:to>
    <xdr:sp macro="" textlink="">
      <xdr:nvSpPr>
        <xdr:cNvPr id="194" name="Rectangle: Rounded Corners 193">
          <a:extLst>
            <a:ext uri="{FF2B5EF4-FFF2-40B4-BE49-F238E27FC236}">
              <a16:creationId xmlns:a16="http://schemas.microsoft.com/office/drawing/2014/main" id="{40D61AB3-D76E-49AC-BEA5-5FA7627B7B4B}"/>
            </a:ext>
          </a:extLst>
        </xdr:cNvPr>
        <xdr:cNvSpPr/>
      </xdr:nvSpPr>
      <xdr:spPr>
        <a:xfrm>
          <a:off x="24982093" y="10306048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196933</xdr:colOff>
      <xdr:row>37</xdr:row>
      <xdr:rowOff>50964</xdr:rowOff>
    </xdr:from>
    <xdr:to>
      <xdr:col>21</xdr:col>
      <xdr:colOff>770034</xdr:colOff>
      <xdr:row>37</xdr:row>
      <xdr:rowOff>506840</xdr:rowOff>
    </xdr:to>
    <xdr:sp macro="" textlink="">
      <xdr:nvSpPr>
        <xdr:cNvPr id="195" name="Rectangle: Rounded Corners 194">
          <a:extLst>
            <a:ext uri="{FF2B5EF4-FFF2-40B4-BE49-F238E27FC236}">
              <a16:creationId xmlns:a16="http://schemas.microsoft.com/office/drawing/2014/main" id="{37098BE5-CAC4-4A94-8414-8EDFB8915DEA}"/>
            </a:ext>
          </a:extLst>
        </xdr:cNvPr>
        <xdr:cNvSpPr/>
      </xdr:nvSpPr>
      <xdr:spPr>
        <a:xfrm>
          <a:off x="24990508" y="9194964"/>
          <a:ext cx="573101" cy="14155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20</xdr:col>
      <xdr:colOff>872339</xdr:colOff>
      <xdr:row>42</xdr:row>
      <xdr:rowOff>29934</xdr:rowOff>
    </xdr:from>
    <xdr:to>
      <xdr:col>21</xdr:col>
      <xdr:colOff>562213</xdr:colOff>
      <xdr:row>42</xdr:row>
      <xdr:rowOff>485810</xdr:rowOff>
    </xdr:to>
    <xdr:sp macro="" textlink="">
      <xdr:nvSpPr>
        <xdr:cNvPr id="196" name="Rectangle: Rounded Corners 195">
          <a:extLst>
            <a:ext uri="{FF2B5EF4-FFF2-40B4-BE49-F238E27FC236}">
              <a16:creationId xmlns:a16="http://schemas.microsoft.com/office/drawing/2014/main" id="{310E9807-4CB3-426F-81C2-A91BC0D300AD}"/>
            </a:ext>
          </a:extLst>
        </xdr:cNvPr>
        <xdr:cNvSpPr/>
      </xdr:nvSpPr>
      <xdr:spPr>
        <a:xfrm>
          <a:off x="24789614" y="10126434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135574</xdr:colOff>
      <xdr:row>44</xdr:row>
      <xdr:rowOff>60117</xdr:rowOff>
    </xdr:from>
    <xdr:to>
      <xdr:col>21</xdr:col>
      <xdr:colOff>702489</xdr:colOff>
      <xdr:row>44</xdr:row>
      <xdr:rowOff>512282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8B3F0D1A-0382-46B4-B9AD-508BC58B704D}"/>
            </a:ext>
          </a:extLst>
        </xdr:cNvPr>
        <xdr:cNvSpPr/>
      </xdr:nvSpPr>
      <xdr:spPr>
        <a:xfrm>
          <a:off x="24929149" y="10537617"/>
          <a:ext cx="566915" cy="128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96115</xdr:colOff>
      <xdr:row>34</xdr:row>
      <xdr:rowOff>77354</xdr:rowOff>
    </xdr:from>
    <xdr:to>
      <xdr:col>27</xdr:col>
      <xdr:colOff>86777</xdr:colOff>
      <xdr:row>34</xdr:row>
      <xdr:rowOff>447149</xdr:rowOff>
    </xdr:to>
    <xdr:sp macro="" textlink="">
      <xdr:nvSpPr>
        <xdr:cNvPr id="198" name="Rectangle: Rounded Corners 197">
          <a:extLst>
            <a:ext uri="{FF2B5EF4-FFF2-40B4-BE49-F238E27FC236}">
              <a16:creationId xmlns:a16="http://schemas.microsoft.com/office/drawing/2014/main" id="{1BDE0547-44DA-4BF3-8F6E-D7C267164EA1}"/>
            </a:ext>
          </a:extLst>
        </xdr:cNvPr>
        <xdr:cNvSpPr/>
      </xdr:nvSpPr>
      <xdr:spPr>
        <a:xfrm>
          <a:off x="30509440" y="7630679"/>
          <a:ext cx="1105087" cy="11262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33</xdr:col>
      <xdr:colOff>9525</xdr:colOff>
      <xdr:row>33</xdr:row>
      <xdr:rowOff>358775</xdr:rowOff>
    </xdr:from>
    <xdr:to>
      <xdr:col>34</xdr:col>
      <xdr:colOff>187</xdr:colOff>
      <xdr:row>34</xdr:row>
      <xdr:rowOff>363445</xdr:rowOff>
    </xdr:to>
    <xdr:sp macro="" textlink="">
      <xdr:nvSpPr>
        <xdr:cNvPr id="199" name="Rectangle: Rounded Corners 198">
          <a:extLst>
            <a:ext uri="{FF2B5EF4-FFF2-40B4-BE49-F238E27FC236}">
              <a16:creationId xmlns:a16="http://schemas.microsoft.com/office/drawing/2014/main" id="{60B969BA-3CF0-43A4-8F91-68FBAABFFD6B}"/>
            </a:ext>
          </a:extLst>
        </xdr:cNvPr>
        <xdr:cNvSpPr/>
      </xdr:nvSpPr>
      <xdr:spPr>
        <a:xfrm>
          <a:off x="38195250" y="7550150"/>
          <a:ext cx="828862" cy="1951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40822</xdr:colOff>
      <xdr:row>15</xdr:row>
      <xdr:rowOff>13608</xdr:rowOff>
    </xdr:from>
    <xdr:to>
      <xdr:col>23</xdr:col>
      <xdr:colOff>1593274</xdr:colOff>
      <xdr:row>16</xdr:row>
      <xdr:rowOff>17320</xdr:rowOff>
    </xdr:to>
    <xdr:sp macro="" textlink="">
      <xdr:nvSpPr>
        <xdr:cNvPr id="200" name="Rectangle: Rounded Corners 199">
          <a:extLst>
            <a:ext uri="{FF2B5EF4-FFF2-40B4-BE49-F238E27FC236}">
              <a16:creationId xmlns:a16="http://schemas.microsoft.com/office/drawing/2014/main" id="{5D5C3B7C-9231-463A-A5D9-1088DFD7A698}"/>
            </a:ext>
          </a:extLst>
        </xdr:cNvPr>
        <xdr:cNvSpPr/>
      </xdr:nvSpPr>
      <xdr:spPr>
        <a:xfrm>
          <a:off x="27329947" y="2918733"/>
          <a:ext cx="1323852" cy="241837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10883</xdr:colOff>
      <xdr:row>15</xdr:row>
      <xdr:rowOff>38100</xdr:rowOff>
    </xdr:from>
    <xdr:to>
      <xdr:col>27</xdr:col>
      <xdr:colOff>1021773</xdr:colOff>
      <xdr:row>16</xdr:row>
      <xdr:rowOff>17319</xdr:rowOff>
    </xdr:to>
    <xdr:sp macro="" textlink="">
      <xdr:nvSpPr>
        <xdr:cNvPr id="201" name="Rectangle: Rounded Corners 200">
          <a:extLst>
            <a:ext uri="{FF2B5EF4-FFF2-40B4-BE49-F238E27FC236}">
              <a16:creationId xmlns:a16="http://schemas.microsoft.com/office/drawing/2014/main" id="{24CA8A18-EBA5-4C0C-9ED6-1C4817291A12}"/>
            </a:ext>
          </a:extLst>
        </xdr:cNvPr>
        <xdr:cNvSpPr/>
      </xdr:nvSpPr>
      <xdr:spPr>
        <a:xfrm>
          <a:off x="31538633" y="2943225"/>
          <a:ext cx="1010890" cy="21734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opLeftCell="A45" workbookViewId="0">
      <selection activeCell="A54" sqref="A54:C89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14</v>
      </c>
    </row>
    <row r="2" spans="1:5" x14ac:dyDescent="0.25">
      <c r="A2" t="s">
        <v>177</v>
      </c>
      <c r="B2" t="s">
        <v>15</v>
      </c>
      <c r="C2" t="s">
        <v>178</v>
      </c>
      <c r="D2" s="5" t="s">
        <v>16</v>
      </c>
      <c r="E2" s="5"/>
    </row>
    <row r="3" spans="1:5" x14ac:dyDescent="0.25">
      <c r="A3" t="s">
        <v>83</v>
      </c>
      <c r="B3" t="s">
        <v>66</v>
      </c>
      <c r="C3" t="s">
        <v>179</v>
      </c>
      <c r="D3" s="5"/>
      <c r="E3" s="5"/>
    </row>
    <row r="4" spans="1:5" x14ac:dyDescent="0.25">
      <c r="A4" t="s">
        <v>78</v>
      </c>
      <c r="B4" t="s">
        <v>66</v>
      </c>
      <c r="C4" t="s">
        <v>180</v>
      </c>
      <c r="D4" s="5"/>
      <c r="E4" s="5"/>
    </row>
    <row r="5" spans="1:5" x14ac:dyDescent="0.25">
      <c r="A5" t="s">
        <v>86</v>
      </c>
      <c r="B5" t="s">
        <v>66</v>
      </c>
      <c r="C5" t="s">
        <v>181</v>
      </c>
      <c r="D5" s="5"/>
      <c r="E5" s="5"/>
    </row>
    <row r="6" spans="1:5" x14ac:dyDescent="0.25">
      <c r="A6" t="s">
        <v>88</v>
      </c>
      <c r="B6" t="s">
        <v>182</v>
      </c>
      <c r="C6" t="s">
        <v>183</v>
      </c>
      <c r="D6" s="5"/>
      <c r="E6" s="5"/>
    </row>
    <row r="7" spans="1:5" x14ac:dyDescent="0.25">
      <c r="A7" t="s">
        <v>184</v>
      </c>
      <c r="B7" t="s">
        <v>67</v>
      </c>
      <c r="C7" t="s">
        <v>185</v>
      </c>
      <c r="D7" s="5"/>
      <c r="E7" s="5"/>
    </row>
    <row r="8" spans="1:5" x14ac:dyDescent="0.25">
      <c r="A8" t="s">
        <v>89</v>
      </c>
      <c r="B8" t="s">
        <v>67</v>
      </c>
      <c r="C8" t="s">
        <v>186</v>
      </c>
      <c r="D8" s="5"/>
      <c r="E8" s="5"/>
    </row>
    <row r="9" spans="1:5" x14ac:dyDescent="0.25">
      <c r="A9" t="s">
        <v>91</v>
      </c>
      <c r="B9" t="s">
        <v>67</v>
      </c>
      <c r="C9" t="s">
        <v>187</v>
      </c>
      <c r="D9" s="5"/>
      <c r="E9" s="5"/>
    </row>
    <row r="10" spans="1:5" x14ac:dyDescent="0.25">
      <c r="A10" t="s">
        <v>123</v>
      </c>
      <c r="B10" t="s">
        <v>188</v>
      </c>
      <c r="C10" t="s">
        <v>189</v>
      </c>
      <c r="D10" s="5"/>
      <c r="E10" s="5"/>
    </row>
    <row r="11" spans="1:5" x14ac:dyDescent="0.25">
      <c r="A11" t="s">
        <v>121</v>
      </c>
      <c r="B11" t="s">
        <v>188</v>
      </c>
      <c r="C11" t="s">
        <v>190</v>
      </c>
      <c r="D11" s="5"/>
      <c r="E11" s="5"/>
    </row>
    <row r="12" spans="1:5" x14ac:dyDescent="0.25">
      <c r="A12" t="s">
        <v>79</v>
      </c>
      <c r="B12" t="s">
        <v>191</v>
      </c>
      <c r="C12" t="s">
        <v>192</v>
      </c>
      <c r="D12" s="5"/>
      <c r="E12" s="5"/>
    </row>
    <row r="13" spans="1:5" x14ac:dyDescent="0.25">
      <c r="A13" t="s">
        <v>81</v>
      </c>
      <c r="B13" t="s">
        <v>191</v>
      </c>
      <c r="C13" t="s">
        <v>193</v>
      </c>
      <c r="D13" s="5"/>
      <c r="E13" s="5"/>
    </row>
    <row r="14" spans="1:5" x14ac:dyDescent="0.25">
      <c r="A14" t="s">
        <v>159</v>
      </c>
      <c r="B14" t="s">
        <v>194</v>
      </c>
      <c r="C14" t="s">
        <v>195</v>
      </c>
      <c r="D14" s="5"/>
      <c r="E14" s="5"/>
    </row>
    <row r="15" spans="1:5" x14ac:dyDescent="0.25">
      <c r="A15" t="s">
        <v>174</v>
      </c>
      <c r="B15" t="s">
        <v>196</v>
      </c>
      <c r="C15" t="s">
        <v>197</v>
      </c>
      <c r="D15" s="5"/>
      <c r="E15" s="5"/>
    </row>
    <row r="16" spans="1:5" x14ac:dyDescent="0.25">
      <c r="A16" t="s">
        <v>129</v>
      </c>
      <c r="B16" t="s">
        <v>18</v>
      </c>
      <c r="C16" t="s">
        <v>198</v>
      </c>
      <c r="D16" s="5"/>
      <c r="E16" s="5"/>
    </row>
    <row r="17" spans="1:5" x14ac:dyDescent="0.25">
      <c r="A17" t="s">
        <v>127</v>
      </c>
      <c r="B17" t="s">
        <v>18</v>
      </c>
      <c r="C17" t="s">
        <v>199</v>
      </c>
      <c r="D17" s="5"/>
      <c r="E17" s="5"/>
    </row>
    <row r="18" spans="1:5" x14ac:dyDescent="0.25">
      <c r="A18" t="s">
        <v>126</v>
      </c>
      <c r="B18" t="s">
        <v>18</v>
      </c>
      <c r="C18" t="s">
        <v>200</v>
      </c>
      <c r="D18" s="5"/>
      <c r="E18" s="5"/>
    </row>
    <row r="19" spans="1:5" x14ac:dyDescent="0.25">
      <c r="A19" t="s">
        <v>168</v>
      </c>
      <c r="B19" t="s">
        <v>68</v>
      </c>
      <c r="C19" t="s">
        <v>201</v>
      </c>
      <c r="D19" s="5"/>
      <c r="E19" s="5"/>
    </row>
    <row r="20" spans="1:5" x14ac:dyDescent="0.25">
      <c r="A20" t="s">
        <v>161</v>
      </c>
      <c r="B20" t="s">
        <v>202</v>
      </c>
      <c r="C20" t="s">
        <v>203</v>
      </c>
      <c r="D20" s="5"/>
      <c r="E20" s="5"/>
    </row>
    <row r="21" spans="1:5" x14ac:dyDescent="0.25">
      <c r="A21" t="s">
        <v>163</v>
      </c>
      <c r="B21" t="s">
        <v>202</v>
      </c>
      <c r="C21" t="s">
        <v>204</v>
      </c>
      <c r="D21" s="5"/>
      <c r="E21" s="5"/>
    </row>
    <row r="22" spans="1:5" x14ac:dyDescent="0.25">
      <c r="A22" t="s">
        <v>176</v>
      </c>
      <c r="B22" t="s">
        <v>205</v>
      </c>
      <c r="C22" t="s">
        <v>206</v>
      </c>
      <c r="D22" s="5"/>
      <c r="E22" s="5"/>
    </row>
    <row r="23" spans="1:5" x14ac:dyDescent="0.25">
      <c r="A23" t="s">
        <v>138</v>
      </c>
      <c r="B23" t="s">
        <v>69</v>
      </c>
      <c r="C23" t="s">
        <v>207</v>
      </c>
      <c r="D23" s="5"/>
      <c r="E23" s="5"/>
    </row>
    <row r="24" spans="1:5" x14ac:dyDescent="0.25">
      <c r="A24" t="s">
        <v>134</v>
      </c>
      <c r="B24" t="s">
        <v>69</v>
      </c>
      <c r="C24" t="s">
        <v>208</v>
      </c>
      <c r="D24" s="5"/>
      <c r="E24" s="5"/>
    </row>
    <row r="25" spans="1:5" x14ac:dyDescent="0.25">
      <c r="A25" t="s">
        <v>132</v>
      </c>
      <c r="B25" t="s">
        <v>69</v>
      </c>
      <c r="C25" t="s">
        <v>209</v>
      </c>
      <c r="D25" s="5"/>
      <c r="E25" s="5"/>
    </row>
    <row r="26" spans="1:5" x14ac:dyDescent="0.25">
      <c r="A26" t="s">
        <v>136</v>
      </c>
      <c r="B26" t="s">
        <v>69</v>
      </c>
      <c r="C26" t="s">
        <v>210</v>
      </c>
      <c r="D26" s="5"/>
      <c r="E26" s="5"/>
    </row>
    <row r="27" spans="1:5" x14ac:dyDescent="0.25">
      <c r="A27" t="s">
        <v>131</v>
      </c>
      <c r="B27" t="s">
        <v>69</v>
      </c>
      <c r="C27" t="s">
        <v>211</v>
      </c>
      <c r="D27" s="5"/>
      <c r="E27" s="5"/>
    </row>
    <row r="28" spans="1:5" x14ac:dyDescent="0.25">
      <c r="A28" t="s">
        <v>171</v>
      </c>
      <c r="B28" t="s">
        <v>70</v>
      </c>
      <c r="C28" t="s">
        <v>212</v>
      </c>
      <c r="D28" s="5"/>
      <c r="E28" s="5"/>
    </row>
    <row r="29" spans="1:5" x14ac:dyDescent="0.25">
      <c r="A29" t="s">
        <v>165</v>
      </c>
      <c r="B29" t="s">
        <v>19</v>
      </c>
      <c r="C29" t="s">
        <v>213</v>
      </c>
      <c r="D29" s="5"/>
      <c r="E29" s="5"/>
    </row>
    <row r="30" spans="1:5" x14ac:dyDescent="0.25">
      <c r="A30" t="s">
        <v>96</v>
      </c>
      <c r="B30" t="s">
        <v>71</v>
      </c>
      <c r="C30" t="s">
        <v>214</v>
      </c>
      <c r="D30" s="5"/>
      <c r="E30" s="5"/>
    </row>
    <row r="31" spans="1:5" x14ac:dyDescent="0.25">
      <c r="A31" t="s">
        <v>112</v>
      </c>
      <c r="B31" t="s">
        <v>71</v>
      </c>
      <c r="C31" t="s">
        <v>215</v>
      </c>
      <c r="D31" s="5"/>
      <c r="E31" s="5"/>
    </row>
    <row r="32" spans="1:5" x14ac:dyDescent="0.25">
      <c r="A32" t="s">
        <v>105</v>
      </c>
      <c r="B32" t="s">
        <v>71</v>
      </c>
      <c r="C32" t="s">
        <v>216</v>
      </c>
      <c r="D32" s="5"/>
      <c r="E32" s="5"/>
    </row>
    <row r="33" spans="1:5" x14ac:dyDescent="0.25">
      <c r="A33" t="s">
        <v>103</v>
      </c>
      <c r="B33" t="s">
        <v>72</v>
      </c>
      <c r="C33" t="s">
        <v>217</v>
      </c>
      <c r="D33" s="5"/>
      <c r="E33" s="5"/>
    </row>
    <row r="34" spans="1:5" x14ac:dyDescent="0.25">
      <c r="A34" t="s">
        <v>111</v>
      </c>
      <c r="B34" t="s">
        <v>72</v>
      </c>
      <c r="C34" t="s">
        <v>218</v>
      </c>
      <c r="D34" s="5"/>
      <c r="E34" s="5"/>
    </row>
    <row r="35" spans="1:5" x14ac:dyDescent="0.25">
      <c r="A35" t="s">
        <v>94</v>
      </c>
      <c r="B35" t="s">
        <v>72</v>
      </c>
      <c r="C35" t="s">
        <v>219</v>
      </c>
      <c r="D35" s="5"/>
      <c r="E35" s="5"/>
    </row>
    <row r="36" spans="1:5" x14ac:dyDescent="0.25">
      <c r="A36" t="s">
        <v>107</v>
      </c>
      <c r="B36" t="s">
        <v>73</v>
      </c>
      <c r="C36" t="s">
        <v>220</v>
      </c>
      <c r="D36" s="5"/>
      <c r="E36" s="5"/>
    </row>
    <row r="37" spans="1:5" x14ac:dyDescent="0.25">
      <c r="A37" t="s">
        <v>98</v>
      </c>
      <c r="B37" t="s">
        <v>73</v>
      </c>
      <c r="C37" t="s">
        <v>221</v>
      </c>
      <c r="D37" s="5"/>
      <c r="E37" s="5"/>
    </row>
    <row r="38" spans="1:5" x14ac:dyDescent="0.25">
      <c r="A38" t="s">
        <v>114</v>
      </c>
      <c r="B38" t="s">
        <v>73</v>
      </c>
      <c r="C38" t="s">
        <v>222</v>
      </c>
      <c r="D38" s="5"/>
      <c r="E38" s="5"/>
    </row>
    <row r="39" spans="1:5" x14ac:dyDescent="0.25">
      <c r="A39" t="s">
        <v>109</v>
      </c>
      <c r="B39" t="s">
        <v>74</v>
      </c>
      <c r="C39" t="s">
        <v>223</v>
      </c>
      <c r="D39" s="5"/>
      <c r="E39" s="5"/>
    </row>
    <row r="40" spans="1:5" x14ac:dyDescent="0.25">
      <c r="A40" t="s">
        <v>100</v>
      </c>
      <c r="B40" t="s">
        <v>74</v>
      </c>
      <c r="C40" t="s">
        <v>224</v>
      </c>
      <c r="D40" s="5"/>
      <c r="E40" s="5"/>
    </row>
    <row r="41" spans="1:5" x14ac:dyDescent="0.25">
      <c r="A41" t="s">
        <v>115</v>
      </c>
      <c r="B41" t="s">
        <v>74</v>
      </c>
      <c r="C41" t="s">
        <v>225</v>
      </c>
      <c r="D41" s="5"/>
      <c r="E41" s="5"/>
    </row>
    <row r="42" spans="1:5" x14ac:dyDescent="0.25">
      <c r="A42" t="s">
        <v>143</v>
      </c>
      <c r="B42" t="s">
        <v>226</v>
      </c>
      <c r="C42" t="s">
        <v>227</v>
      </c>
      <c r="D42" s="5"/>
      <c r="E42" s="5"/>
    </row>
    <row r="43" spans="1:5" x14ac:dyDescent="0.25">
      <c r="A43" t="s">
        <v>228</v>
      </c>
      <c r="B43" t="s">
        <v>75</v>
      </c>
      <c r="D43" s="5"/>
      <c r="E43" s="5"/>
    </row>
    <row r="44" spans="1:5" x14ac:dyDescent="0.25">
      <c r="A44" t="s">
        <v>152</v>
      </c>
      <c r="B44" t="s">
        <v>75</v>
      </c>
      <c r="C44" t="s">
        <v>183</v>
      </c>
      <c r="D44" s="5"/>
      <c r="E44" s="5"/>
    </row>
    <row r="45" spans="1:5" x14ac:dyDescent="0.25">
      <c r="A45" t="s">
        <v>154</v>
      </c>
      <c r="B45" t="s">
        <v>75</v>
      </c>
      <c r="C45" t="s">
        <v>229</v>
      </c>
      <c r="D45" s="5"/>
      <c r="E45" s="5"/>
    </row>
    <row r="46" spans="1:5" x14ac:dyDescent="0.25">
      <c r="A46" t="s">
        <v>156</v>
      </c>
      <c r="B46" t="s">
        <v>75</v>
      </c>
      <c r="C46" t="s">
        <v>230</v>
      </c>
      <c r="D46" s="5"/>
      <c r="E46" s="5"/>
    </row>
    <row r="47" spans="1:5" x14ac:dyDescent="0.25">
      <c r="A47" t="s">
        <v>150</v>
      </c>
      <c r="B47" t="s">
        <v>75</v>
      </c>
      <c r="C47" t="s">
        <v>231</v>
      </c>
      <c r="D47" s="5"/>
      <c r="E47" s="5"/>
    </row>
    <row r="48" spans="1:5" x14ac:dyDescent="0.25">
      <c r="A48" t="s">
        <v>146</v>
      </c>
      <c r="B48" t="s">
        <v>75</v>
      </c>
      <c r="C48" t="s">
        <v>232</v>
      </c>
      <c r="D48" s="5"/>
      <c r="E48" s="5"/>
    </row>
    <row r="49" spans="1:5" x14ac:dyDescent="0.25">
      <c r="A49" t="s">
        <v>233</v>
      </c>
      <c r="B49" t="s">
        <v>75</v>
      </c>
      <c r="C49" t="s">
        <v>234</v>
      </c>
      <c r="D49" s="5"/>
      <c r="E49" s="5"/>
    </row>
    <row r="50" spans="1:5" x14ac:dyDescent="0.25">
      <c r="A50" t="s">
        <v>148</v>
      </c>
      <c r="B50" t="s">
        <v>75</v>
      </c>
      <c r="C50" t="s">
        <v>235</v>
      </c>
      <c r="D50" s="5"/>
      <c r="E50" s="5"/>
    </row>
    <row r="51" spans="1:5" x14ac:dyDescent="0.25">
      <c r="A51" t="s">
        <v>236</v>
      </c>
      <c r="B51" t="s">
        <v>76</v>
      </c>
      <c r="C51" t="s">
        <v>179</v>
      </c>
      <c r="D51" s="5"/>
      <c r="E51" s="5"/>
    </row>
    <row r="52" spans="1:5" x14ac:dyDescent="0.25">
      <c r="A52" t="s">
        <v>102</v>
      </c>
      <c r="B52" t="s">
        <v>76</v>
      </c>
      <c r="C52" t="s">
        <v>192</v>
      </c>
      <c r="D52" s="5"/>
      <c r="E52" s="5"/>
    </row>
    <row r="53" spans="1:5" x14ac:dyDescent="0.25">
      <c r="A53" t="s">
        <v>93</v>
      </c>
      <c r="B53" t="s">
        <v>76</v>
      </c>
      <c r="C53" t="s">
        <v>237</v>
      </c>
      <c r="D53" s="5"/>
      <c r="E53" s="5"/>
    </row>
    <row r="54" spans="1:5" x14ac:dyDescent="0.25">
      <c r="D54" s="5"/>
      <c r="E54" s="5"/>
    </row>
    <row r="55" spans="1:5" x14ac:dyDescent="0.25">
      <c r="D55" s="5"/>
      <c r="E55" s="5"/>
    </row>
    <row r="56" spans="1:5" x14ac:dyDescent="0.25">
      <c r="D56" s="5"/>
      <c r="E56" s="5"/>
    </row>
    <row r="57" spans="1:5" x14ac:dyDescent="0.25">
      <c r="D57" s="5"/>
      <c r="E57" s="5"/>
    </row>
    <row r="58" spans="1:5" x14ac:dyDescent="0.25">
      <c r="D58" s="5"/>
      <c r="E58" s="5"/>
    </row>
    <row r="59" spans="1:5" x14ac:dyDescent="0.25">
      <c r="D59" s="5"/>
      <c r="E59" s="5"/>
    </row>
    <row r="60" spans="1:5" x14ac:dyDescent="0.25">
      <c r="D60" s="5"/>
      <c r="E60" s="5"/>
    </row>
    <row r="61" spans="1:5" x14ac:dyDescent="0.25">
      <c r="D61" s="5"/>
      <c r="E61" s="5"/>
    </row>
    <row r="62" spans="1:5" x14ac:dyDescent="0.25">
      <c r="D62" s="5"/>
      <c r="E62" s="5"/>
    </row>
    <row r="63" spans="1:5" x14ac:dyDescent="0.25">
      <c r="D63" s="5"/>
      <c r="E63" s="5"/>
    </row>
    <row r="64" spans="1:5" x14ac:dyDescent="0.25">
      <c r="D64" s="5"/>
      <c r="E64" s="5"/>
    </row>
    <row r="85" spans="4:4" x14ac:dyDescent="0.25">
      <c r="D8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79"/>
  <sheetViews>
    <sheetView topLeftCell="I10" zoomScale="40" zoomScaleNormal="40" workbookViewId="0">
      <selection activeCell="P10" sqref="P10"/>
    </sheetView>
  </sheetViews>
  <sheetFormatPr defaultRowHeight="15" x14ac:dyDescent="0.25"/>
  <cols>
    <col min="1" max="1" width="9.42578125" bestFit="1" customWidth="1"/>
    <col min="2" max="2" width="25" bestFit="1" customWidth="1"/>
    <col min="3" max="3" width="21.7109375" hidden="1" customWidth="1"/>
    <col min="4" max="4" width="0" hidden="1" customWidth="1"/>
    <col min="5" max="5" width="24.7109375" style="1" customWidth="1"/>
    <col min="6" max="6" width="25.140625" style="1" customWidth="1"/>
    <col min="7" max="7" width="22.85546875" bestFit="1" customWidth="1"/>
    <col min="8" max="8" width="32.85546875" customWidth="1"/>
    <col min="9" max="9" width="22.85546875" bestFit="1" customWidth="1"/>
    <col min="10" max="10" width="47.7109375" style="14" customWidth="1"/>
    <col min="11" max="11" width="33.140625" bestFit="1" customWidth="1"/>
    <col min="12" max="12" width="33.140625" customWidth="1"/>
    <col min="13" max="13" width="29.5703125" bestFit="1" customWidth="1"/>
    <col min="14" max="14" width="30.28515625" bestFit="1" customWidth="1"/>
    <col min="37" max="37" width="25.140625" customWidth="1"/>
    <col min="57" max="57" width="24.5703125" customWidth="1"/>
  </cols>
  <sheetData>
    <row r="1" spans="1:57" s="8" customFormat="1" ht="18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20</v>
      </c>
      <c r="F1" s="7" t="s">
        <v>21</v>
      </c>
      <c r="G1" s="6" t="s">
        <v>22</v>
      </c>
      <c r="H1" s="6" t="s">
        <v>23</v>
      </c>
      <c r="I1" s="6" t="s">
        <v>24</v>
      </c>
      <c r="J1" s="27" t="s">
        <v>25</v>
      </c>
      <c r="K1" s="6" t="s">
        <v>238</v>
      </c>
      <c r="L1" s="6" t="s">
        <v>239</v>
      </c>
      <c r="M1" s="6" t="s">
        <v>240</v>
      </c>
      <c r="N1" s="6" t="s">
        <v>241</v>
      </c>
      <c r="AI1" s="29" t="s">
        <v>26</v>
      </c>
      <c r="AJ1" s="30"/>
      <c r="AK1" s="31"/>
      <c r="AL1" s="78" t="s">
        <v>246</v>
      </c>
      <c r="AM1" s="79"/>
      <c r="AN1" s="79"/>
      <c r="AO1" s="79"/>
      <c r="AP1" s="79"/>
      <c r="AQ1" s="79"/>
      <c r="AR1" s="79"/>
      <c r="AS1" s="79"/>
      <c r="AT1" s="80"/>
    </row>
    <row r="2" spans="1:57" ht="18" customHeight="1" x14ac:dyDescent="0.25">
      <c r="A2" s="5" t="s">
        <v>77</v>
      </c>
      <c r="B2" s="5" t="s">
        <v>6</v>
      </c>
      <c r="C2" s="5"/>
      <c r="D2" s="5"/>
      <c r="E2" s="5" t="s">
        <v>78</v>
      </c>
      <c r="F2" s="5" t="s">
        <v>79</v>
      </c>
      <c r="G2" s="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BusinessActor</v>
      </c>
      <c r="H2" s="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Mahasiswa</v>
      </c>
      <c r="I2" s="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BusinessRole</v>
      </c>
      <c r="J2" s="13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Pemustaka</v>
      </c>
      <c r="K2" s="5" t="str" cm="1">
        <f t="array" aca="1" ref="K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SUBSTITUTE($AK$4:$AK$16, " ", ""), 0)),
        ISNUMBER(MATCH(SUBSTITUTE(I2, " ", ""), SUBSTITUTE($AL$3:$AT$3, " ", ""), 0))
    ),
    INDIRECT(
        ADDRESS(
            MATCH(SUBSTITUTE(G2, " ", ""), SUBSTITUTE($AK$4:$AK$16, " ", ""), 0) + ROW($AL$4) - 1,
            MATCH(SUBSTITUTE(I2, " ", ""), SUBSTITUTE($AL$3:$AT$3, " ", ""), 0) + COLUMN($AL$3)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SUBSTITUTE($AK$4:$AK$16, " ", ""), 0)),
            ISNUMBER(MATCH(SUBSTITUTE(I2, " ", ""), SUBSTITUTE($AL$3:$AT$3, " ", ""), 0))
        ),
        INDIRECT(
            ADDRESS(
                MATCH(SUBSTITUTE(G2, " ", ""), SUBSTITUTE($AK$4:$AK$16, " ", ""), 0) + ROW($AL$4) - 1,
                MATCH(SUBSTITUTE(I2, " ", ""), SUBSTITUTE($AL$3:$AT$3, " ", ""), 0) + COLUMN($AL$3) - 1
            )
        ),
        "NnN"
    )
)), "True", "False")</f>
        <v>i - NnN - False</v>
      </c>
      <c r="L2" s="5" t="str" cm="1">
        <f t="array" aca="1" ref="L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SUBSTITUTE($AK$22:$AK$30, " ", ""), 0)),
        ISNUMBER(MATCH(SUBSTITUTE(I2, " ", ""), SUBSTITUTE(AL$21:$AX$21, " ", ""), 0))
    ),
    INDIRECT(
        ADDRESS(
            MATCH(SUBSTITUTE(G2, " ", ""), SUBSTITUTE($AK$22:$AK$30, " ", ""), 0) + ROW($AL$22) - 1,
            MATCH(SUBSTITUTE(I2, " ", ""), SUBSTITUTE(AL$21:$AX$21, " ", ""), 0) + COLUMN($AL$21
            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SUBSTITUTE($AK$22:$AK$30, " ", ""), 0)),
            ISNUMBER(MATCH(SUBSTITUTE(I2, " ", ""), SUBSTITUTE(AL$21:$AX$21, " ", ""), 0))
        ),
        INDIRECT(
            ADDRESS(
                MATCH(SUBSTITUTE(G2, " ", ""), SUBSTITUTE($AK$22:$AK$30, " ", ""), 0) + ROW($AL$22) - 1,
                MATCH(SUBSTITUTE(I2, " ", ""), SUBSTITUTE(AL$21:$AX$21, " ", ""), 0) + COLUMN($AL$21
                ) - 1
            )
        ),
        "NnN"
    )
)), "True", "False")</f>
        <v>i - NnN - False</v>
      </c>
      <c r="M2" s="5" t="str" cm="1">
        <f t="array" aca="1" ref="M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SUBSTITUTE($AK$36:$AK$48, " ", ""), 0)),
        ISNUMBER(MATCH(SUBSTITUTE(I2, " ", ""), SUBSTITUTE($AL$35:$AX$35, " ", ""), 0))
    ),
    INDIRECT(
        ADDRESS(
            MATCH(SUBSTITUTE(G2, " ", ""), SUBSTITUTE($AK$36:$AK$48, " ", ""), 0) + ROW($AL$36) - 1,
            MATCH(SUBSTITUTE(I2, " ", ""), SUBSTITUTE($AL$35:$AX$35, " ", ""), 0) + COLUMN($AL$35)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SUBSTITUTE($AK$36:$AK$48, " ", ""), 0)),
            ISNUMBER(MATCH(SUBSTITUTE(I2, " ", ""), SUBSTITUTE($AL$35:$AX$35, " ", ""), 0))
        ),
        INDIRECT(
            ADDRESS(
                MATCH(SUBSTITUTE(G2, " ", ""), SUBSTITUTE($AK$36:$AK$48, " ", ""), 0) + ROW($AL$36) - 1,
                MATCH(SUBSTITUTE(I2, " ", ""), SUBSTITUTE($AL$35:$AX$35, " ", ""), 0) + COLUMN($AL$35) - 1
            )
        ),
        "NnN"
    )
)), "True", "False")</f>
        <v>i - fiotv - True</v>
      </c>
      <c r="N2" s="13" t="str" cm="1">
        <f t="array" aca="1" ref="N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SUBSTITUTE($AK$54:$AK$62, " ", ""), 0)),
        ISNUMBER(MATCH(SUBSTITUTE(I2, " ", ""), SUBSTITUTE($AL$53:$AT$53, " ", ""), 0))
    ),
    INDIRECT(
        ADDRESS(
            MATCH(SUBSTITUTE(G2, " ", ""), SUBSTITUTE($AK$54:$AK$62, " ", ""), 0) + ROW($AL$54) - 1,
            MATCH(SUBSTITUTE(I2, " ", ""), SUBSTITUTE($AL$53:$AT$53, " ", ""), 0) + COLUMN($AL$53)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SUBSTITUTE($AK$54:$AK$62, " ", ""), 0)),
            ISNUMBER(MATCH(SUBSTITUTE(I2, " ", ""), SUBSTITUTE($AL$53:$AT$53, " ", ""), 0))
        ),
        INDIRECT(
            ADDRESS(
                MATCH(SUBSTITUTE(G2, " ", ""), SUBSTITUTE($AK$54:$AK$62, " ", ""), 0) + ROW($AL$54) - 1,
                MATCH(SUBSTITUTE(I2, " ", ""), SUBSTITUTE($AL$53:$AT$53, " ", ""), 0) + COLUMN($AL$53) - 1
            )
        ),
        "NnN"
    )
)), "True", "False")</f>
        <v>i - NnN - False</v>
      </c>
      <c r="AI2" s="35"/>
      <c r="AJ2" s="36"/>
      <c r="AK2" s="37"/>
      <c r="AL2" s="38"/>
      <c r="AM2" s="39"/>
      <c r="AN2" s="39"/>
      <c r="AO2" s="39"/>
      <c r="AP2" s="39"/>
      <c r="AQ2" s="39"/>
      <c r="AR2" s="39"/>
      <c r="AS2" s="39"/>
      <c r="AT2" s="42"/>
      <c r="AU2" s="81"/>
      <c r="AV2" s="81"/>
      <c r="AW2" s="81"/>
      <c r="AX2" s="81"/>
      <c r="AY2" s="81"/>
      <c r="AZ2" s="81"/>
      <c r="BA2" s="81"/>
      <c r="BB2" s="81"/>
      <c r="BD2" s="2" t="s">
        <v>28</v>
      </c>
      <c r="BE2" s="2" t="s">
        <v>29</v>
      </c>
    </row>
    <row r="3" spans="1:57" ht="18" customHeight="1" x14ac:dyDescent="0.25">
      <c r="A3" s="5" t="s">
        <v>80</v>
      </c>
      <c r="B3" s="5" t="s">
        <v>6</v>
      </c>
      <c r="C3" s="5"/>
      <c r="D3" s="5"/>
      <c r="E3" s="5" t="s">
        <v>78</v>
      </c>
      <c r="F3" s="5" t="s">
        <v>81</v>
      </c>
      <c r="G3" s="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BusinessActor</v>
      </c>
      <c r="H3" s="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Mahasiswa</v>
      </c>
      <c r="I3" s="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BusinessRole</v>
      </c>
      <c r="J3" s="13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Pustakawan</v>
      </c>
      <c r="K3" s="5" t="str" cm="1">
        <f t="array" aca="1" ref="K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SUBSTITUTE($AK$4:$AK$16, " ", ""), 0)),
        ISNUMBER(MATCH(SUBSTITUTE(I3, " ", ""), SUBSTITUTE($AL$3:$AT$3, " ", ""), 0))
    ),
    INDIRECT(
        ADDRESS(
            MATCH(SUBSTITUTE(G3, " ", ""), SUBSTITUTE($AK$4:$AK$16, " ", ""), 0) + ROW($AL$4) - 1,
            MATCH(SUBSTITUTE(I3, " ", ""), SUBSTITUTE($AL$3:$AT$3, " ", ""), 0) + COLUMN($AL$3)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SUBSTITUTE($AK$4:$AK$16, " ", ""), 0)),
            ISNUMBER(MATCH(SUBSTITUTE(I3, " ", ""), SUBSTITUTE($AL$3:$AT$3, " ", ""), 0))
        ),
        INDIRECT(
            ADDRESS(
                MATCH(SUBSTITUTE(G3, " ", ""), SUBSTITUTE($AK$4:$AK$16, " ", ""), 0) + ROW($AL$4) - 1,
                MATCH(SUBSTITUTE(I3, " ", ""), SUBSTITUTE($AL$3:$AT$3, " ", ""), 0) + COLUMN($AL$3) - 1
            )
        ),
        "NnN"
    )
)), "True", "False")</f>
        <v>i - NnN - False</v>
      </c>
      <c r="L3" s="5" t="str" cm="1">
        <f t="array" aca="1" ref="L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SUBSTITUTE($AK$22:$AK$30, " ", ""), 0)),
        ISNUMBER(MATCH(SUBSTITUTE(I3, " ", ""), SUBSTITUTE(AL$21:$AX$21, " ", ""), 0))
    ),
    INDIRECT(
        ADDRESS(
            MATCH(SUBSTITUTE(G3, " ", ""), SUBSTITUTE($AK$22:$AK$30, " ", ""), 0) + ROW($AL$22) - 1,
            MATCH(SUBSTITUTE(I3, " ", ""), SUBSTITUTE(AL$21:$AX$21, " ", ""), 0) + COLUMN($AL$21
            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SUBSTITUTE($AK$22:$AK$30, " ", ""), 0)),
            ISNUMBER(MATCH(SUBSTITUTE(I3, " ", ""), SUBSTITUTE(AL$21:$AX$21, " ", ""), 0))
        ),
        INDIRECT(
            ADDRESS(
                MATCH(SUBSTITUTE(G3, " ", ""), SUBSTITUTE($AK$22:$AK$30, " ", ""), 0) + ROW($AL$22) - 1,
                MATCH(SUBSTITUTE(I3, " ", ""), SUBSTITUTE(AL$21:$AX$21, " ", ""), 0) + COLUMN($AL$21
                ) - 1
            )
        ),
        "NnN"
    )
)), "True", "False")</f>
        <v>i - NnN - False</v>
      </c>
      <c r="M3" s="5" t="str" cm="1">
        <f t="array" aca="1" ref="M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SUBSTITUTE($AK$36:$AK$48, " ", ""), 0)),
        ISNUMBER(MATCH(SUBSTITUTE(I3, " ", ""), SUBSTITUTE($AL$35:$AX$35, " ", ""), 0))
    ),
    INDIRECT(
        ADDRESS(
            MATCH(SUBSTITUTE(G3, " ", ""), SUBSTITUTE($AK$36:$AK$48, " ", ""), 0) + ROW($AL$36) - 1,
            MATCH(SUBSTITUTE(I3, " ", ""), SUBSTITUTE($AL$35:$AX$35, " ", ""), 0) + COLUMN($AL$35)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SUBSTITUTE($AK$36:$AK$48, " ", ""), 0)),
            ISNUMBER(MATCH(SUBSTITUTE(I3, " ", ""), SUBSTITUTE($AL$35:$AX$35, " ", ""), 0))
        ),
        INDIRECT(
            ADDRESS(
                MATCH(SUBSTITUTE(G3, " ", ""), SUBSTITUTE($AK$36:$AK$48, " ", ""), 0) + ROW($AL$36) - 1,
                MATCH(SUBSTITUTE(I3, " ", ""), SUBSTITUTE($AL$35:$AX$35, " ", ""), 0) + COLUMN($AL$35) - 1
            )
        ),
        "NnN"
    )
)), "True", "False")</f>
        <v>i - fiotv - True</v>
      </c>
      <c r="N3" s="13" t="str" cm="1">
        <f t="array" aca="1" ref="N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SUBSTITUTE($AK$54:$AK$62, " ", ""), 0)),
        ISNUMBER(MATCH(SUBSTITUTE(I3, " ", ""), SUBSTITUTE($AL$53:$AT$53, " ", ""), 0))
    ),
    INDIRECT(
        ADDRESS(
            MATCH(SUBSTITUTE(G3, " ", ""), SUBSTITUTE($AK$54:$AK$62, " ", ""), 0) + ROW($AL$54) - 1,
            MATCH(SUBSTITUTE(I3, " ", ""), SUBSTITUTE($AL$53:$AT$53, " ", ""), 0) + COLUMN($AL$53)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SUBSTITUTE($AK$54:$AK$62, " ", ""), 0)),
            ISNUMBER(MATCH(SUBSTITUTE(I3, " ", ""), SUBSTITUTE($AL$53:$AT$53, " ", ""), 0))
        ),
        INDIRECT(
            ADDRESS(
                MATCH(SUBSTITUTE(G3, " ", ""), SUBSTITUTE($AK$54:$AK$62, " ", ""), 0) + ROW($AL$54) - 1,
                MATCH(SUBSTITUTE(I3, " ", ""), SUBSTITUTE($AL$53:$AT$53, " ", ""), 0) + COLUMN($AL$53) - 1
            )
        ),
        "NnN"
    )
)), "True", "False")</f>
        <v>i - NnN - False</v>
      </c>
      <c r="AI3" s="44"/>
      <c r="AJ3" s="45"/>
      <c r="AK3" s="46"/>
      <c r="AL3" s="52" t="s">
        <v>32</v>
      </c>
      <c r="AM3" s="53" t="s">
        <v>39</v>
      </c>
      <c r="AN3" s="53" t="s">
        <v>43</v>
      </c>
      <c r="AO3" s="53" t="s">
        <v>43</v>
      </c>
      <c r="AP3" s="53" t="s">
        <v>50</v>
      </c>
      <c r="AQ3" s="53" t="s">
        <v>52</v>
      </c>
      <c r="AR3" s="53" t="s">
        <v>54</v>
      </c>
      <c r="AS3" s="53" t="s">
        <v>56</v>
      </c>
      <c r="AT3" s="53" t="s">
        <v>58</v>
      </c>
      <c r="AU3" s="82"/>
      <c r="AV3" s="82"/>
      <c r="AW3" s="82"/>
      <c r="AX3" s="82"/>
      <c r="AY3" s="82"/>
      <c r="AZ3" s="82"/>
      <c r="BA3" s="82"/>
      <c r="BB3" s="82"/>
      <c r="BD3" s="2" t="s">
        <v>30</v>
      </c>
      <c r="BE3" s="3" t="s">
        <v>4</v>
      </c>
    </row>
    <row r="4" spans="1:57" ht="18" customHeight="1" x14ac:dyDescent="0.25">
      <c r="A4" s="5" t="s">
        <v>82</v>
      </c>
      <c r="B4" s="5" t="s">
        <v>6</v>
      </c>
      <c r="C4" s="5"/>
      <c r="D4" s="5"/>
      <c r="E4" s="5" t="s">
        <v>83</v>
      </c>
      <c r="F4" s="5" t="s">
        <v>79</v>
      </c>
      <c r="G4" s="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BusinessActor</v>
      </c>
      <c r="H4" s="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Dosen</v>
      </c>
      <c r="I4" s="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BusinessRole</v>
      </c>
      <c r="J4" s="13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Pemustaka</v>
      </c>
      <c r="K4" s="5" t="str" cm="1">
        <f t="array" aca="1" ref="K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SUBSTITUTE($AK$4:$AK$16, " ", ""), 0)),
        ISNUMBER(MATCH(SUBSTITUTE(I4, " ", ""), SUBSTITUTE($AL$3:$AT$3, " ", ""), 0))
    ),
    INDIRECT(
        ADDRESS(
            MATCH(SUBSTITUTE(G4, " ", ""), SUBSTITUTE($AK$4:$AK$16, " ", ""), 0) + ROW($AL$4) - 1,
            MATCH(SUBSTITUTE(I4, " ", ""), SUBSTITUTE($AL$3:$AT$3, " ", ""), 0) + COLUMN($AL$3)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SUBSTITUTE($AK$4:$AK$16, " ", ""), 0)),
            ISNUMBER(MATCH(SUBSTITUTE(I4, " ", ""), SUBSTITUTE($AL$3:$AT$3, " ", ""), 0))
        ),
        INDIRECT(
            ADDRESS(
                MATCH(SUBSTITUTE(G4, " ", ""), SUBSTITUTE($AK$4:$AK$16, " ", ""), 0) + ROW($AL$4) - 1,
                MATCH(SUBSTITUTE(I4, " ", ""), SUBSTITUTE($AL$3:$AT$3, " ", ""), 0) + COLUMN($AL$3) - 1
            )
        ),
        "NnN"
    )
)), "True", "False")</f>
        <v>i - NnN - False</v>
      </c>
      <c r="L4" s="5" t="str" cm="1">
        <f t="array" aca="1" ref="L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SUBSTITUTE($AK$22:$AK$30, " ", ""), 0)),
        ISNUMBER(MATCH(SUBSTITUTE(I4, " ", ""), SUBSTITUTE(AL$21:$AX$21, " ", ""), 0))
    ),
    INDIRECT(
        ADDRESS(
            MATCH(SUBSTITUTE(G4, " ", ""), SUBSTITUTE($AK$22:$AK$30, " ", ""), 0) + ROW($AL$22) - 1,
            MATCH(SUBSTITUTE(I4, " ", ""), SUBSTITUTE(AL$21:$AX$21, " ", ""), 0) + COLUMN($AL$21
            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SUBSTITUTE($AK$22:$AK$30, " ", ""), 0)),
            ISNUMBER(MATCH(SUBSTITUTE(I4, " ", ""), SUBSTITUTE(AL$21:$AX$21, " ", ""), 0))
        ),
        INDIRECT(
            ADDRESS(
                MATCH(SUBSTITUTE(G4, " ", ""), SUBSTITUTE($AK$22:$AK$30, " ", ""), 0) + ROW($AL$22) - 1,
                MATCH(SUBSTITUTE(I4, " ", ""), SUBSTITUTE(AL$21:$AX$21, " ", ""), 0) + COLUMN($AL$21
                ) - 1
            )
        ),
        "NnN"
    )
)), "True", "False")</f>
        <v>i - NnN - False</v>
      </c>
      <c r="M4" s="5" t="str" cm="1">
        <f t="array" aca="1" ref="M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SUBSTITUTE($AK$36:$AK$48, " ", ""), 0)),
        ISNUMBER(MATCH(SUBSTITUTE(I4, " ", ""), SUBSTITUTE($AL$35:$AX$35, " ", ""), 0))
    ),
    INDIRECT(
        ADDRESS(
            MATCH(SUBSTITUTE(G4, " ", ""), SUBSTITUTE($AK$36:$AK$48, " ", ""), 0) + ROW($AL$36) - 1,
            MATCH(SUBSTITUTE(I4, " ", ""), SUBSTITUTE($AL$35:$AX$35, " ", ""), 0) + COLUMN($AL$35)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SUBSTITUTE($AK$36:$AK$48, " ", ""), 0)),
            ISNUMBER(MATCH(SUBSTITUTE(I4, " ", ""), SUBSTITUTE($AL$35:$AX$35, " ", ""), 0))
        ),
        INDIRECT(
            ADDRESS(
                MATCH(SUBSTITUTE(G4, " ", ""), SUBSTITUTE($AK$36:$AK$48, " ", ""), 0) + ROW($AL$36) - 1,
                MATCH(SUBSTITUTE(I4, " ", ""), SUBSTITUTE($AL$35:$AX$35, " ", ""), 0) + COLUMN($AL$35) - 1
            )
        ),
        "NnN"
    )
)), "True", "False")</f>
        <v>i - fiotv - True</v>
      </c>
      <c r="N4" s="13" t="str" cm="1">
        <f t="array" aca="1" ref="N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SUBSTITUTE($AK$54:$AK$62, " ", ""), 0)),
        ISNUMBER(MATCH(SUBSTITUTE(I4, " ", ""), SUBSTITUTE($AL$53:$AT$53, " ", ""), 0))
    ),
    INDIRECT(
        ADDRESS(
            MATCH(SUBSTITUTE(G4, " ", ""), SUBSTITUTE($AK$54:$AK$62, " ", ""), 0) + ROW($AL$54) - 1,
            MATCH(SUBSTITUTE(I4, " ", ""), SUBSTITUTE($AL$53:$AT$53, " ", ""), 0) + COLUMN($AL$53)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SUBSTITUTE($AK$54:$AK$62, " ", ""), 0)),
            ISNUMBER(MATCH(SUBSTITUTE(I4, " ", ""), SUBSTITUTE($AL$53:$AT$53, " ", ""), 0))
        ),
        INDIRECT(
            ADDRESS(
                MATCH(SUBSTITUTE(G4, " ", ""), SUBSTITUTE($AK$54:$AK$62, " ", ""), 0) + ROW($AL$54) - 1,
                MATCH(SUBSTITUTE(I4, " ", ""), SUBSTITUTE($AL$53:$AT$53, " ", ""), 0) + COLUMN($AL$53) - 1
            )
        ),
        "NnN"
    )
)), "True", "False")</f>
        <v>i - NnN - False</v>
      </c>
      <c r="AI4" s="83" t="s">
        <v>245</v>
      </c>
      <c r="AJ4" s="38"/>
      <c r="AK4" s="55" t="s">
        <v>247</v>
      </c>
      <c r="AL4" s="56" t="s">
        <v>34</v>
      </c>
      <c r="AM4" s="56" t="s">
        <v>34</v>
      </c>
      <c r="AN4" s="56" t="s">
        <v>34</v>
      </c>
      <c r="AO4" s="56" t="s">
        <v>34</v>
      </c>
      <c r="AP4" s="56" t="s">
        <v>34</v>
      </c>
      <c r="AQ4" s="56" t="s">
        <v>34</v>
      </c>
      <c r="AR4" s="56" t="s">
        <v>34</v>
      </c>
      <c r="AS4" s="56" t="s">
        <v>34</v>
      </c>
      <c r="AT4" s="58" t="s">
        <v>37</v>
      </c>
      <c r="AU4" s="84"/>
      <c r="AV4" s="84"/>
      <c r="AW4" s="84"/>
      <c r="AX4" s="84"/>
      <c r="AY4" s="84"/>
      <c r="AZ4" s="84"/>
      <c r="BA4" s="84"/>
      <c r="BB4" s="84"/>
      <c r="BD4" s="2" t="s">
        <v>31</v>
      </c>
      <c r="BE4" s="4" t="s">
        <v>8</v>
      </c>
    </row>
    <row r="5" spans="1:57" ht="18" customHeight="1" x14ac:dyDescent="0.25">
      <c r="A5" s="5" t="s">
        <v>84</v>
      </c>
      <c r="B5" s="5" t="s">
        <v>6</v>
      </c>
      <c r="C5" s="5"/>
      <c r="D5" s="5"/>
      <c r="E5" s="5" t="s">
        <v>83</v>
      </c>
      <c r="F5" s="5" t="s">
        <v>81</v>
      </c>
      <c r="G5" s="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BusinessActor</v>
      </c>
      <c r="H5" s="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Dosen</v>
      </c>
      <c r="I5" s="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BusinessRole</v>
      </c>
      <c r="J5" s="13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>Pustakawan</v>
      </c>
      <c r="K5" s="5" t="str" cm="1">
        <f t="array" aca="1" ref="K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SUBSTITUTE($AK$4:$AK$16, " ", ""), 0)),
        ISNUMBER(MATCH(SUBSTITUTE(I5, " ", ""), SUBSTITUTE($AL$3:$AT$3, " ", ""), 0))
    ),
    INDIRECT(
        ADDRESS(
            MATCH(SUBSTITUTE(G5, " ", ""), SUBSTITUTE($AK$4:$AK$16, " ", ""), 0) + ROW($AL$4) - 1,
            MATCH(SUBSTITUTE(I5, " ", ""), SUBSTITUTE($AL$3:$AT$3, " ", ""), 0) + COLUMN($AL$3)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SUBSTITUTE($AK$4:$AK$16, " ", ""), 0)),
            ISNUMBER(MATCH(SUBSTITUTE(I5, " ", ""), SUBSTITUTE($AL$3:$AT$3, " ", ""), 0))
        ),
        INDIRECT(
            ADDRESS(
                MATCH(SUBSTITUTE(G5, " ", ""), SUBSTITUTE($AK$4:$AK$16, " ", ""), 0) + ROW($AL$4) - 1,
                MATCH(SUBSTITUTE(I5, " ", ""), SUBSTITUTE($AL$3:$AT$3, " ", ""), 0) + COLUMN($AL$3) - 1
            )
        ),
        "NnN"
    )
)), "True", "False")</f>
        <v>i - NnN - False</v>
      </c>
      <c r="L5" s="5" t="str" cm="1">
        <f t="array" aca="1" ref="L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SUBSTITUTE($AK$22:$AK$30, " ", ""), 0)),
        ISNUMBER(MATCH(SUBSTITUTE(I5, " ", ""), SUBSTITUTE(AL$21:$AX$21, " ", ""), 0))
    ),
    INDIRECT(
        ADDRESS(
            MATCH(SUBSTITUTE(G5, " ", ""), SUBSTITUTE($AK$22:$AK$30, " ", ""), 0) + ROW($AL$22) - 1,
            MATCH(SUBSTITUTE(I5, " ", ""), SUBSTITUTE(AL$21:$AX$21, " ", ""), 0) + COLUMN($AL$21
            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SUBSTITUTE($AK$22:$AK$30, " ", ""), 0)),
            ISNUMBER(MATCH(SUBSTITUTE(I5, " ", ""), SUBSTITUTE(AL$21:$AX$21, " ", ""), 0))
        ),
        INDIRECT(
            ADDRESS(
                MATCH(SUBSTITUTE(G5, " ", ""), SUBSTITUTE($AK$22:$AK$30, " ", ""), 0) + ROW($AL$22) - 1,
                MATCH(SUBSTITUTE(I5, " ", ""), SUBSTITUTE(AL$21:$AX$21, " ", ""), 0) + COLUMN($AL$21
                ) - 1
            )
        ),
        "NnN"
    )
)), "True", "False")</f>
        <v>i - NnN - False</v>
      </c>
      <c r="M5" s="5" t="str" cm="1">
        <f t="array" aca="1" ref="M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SUBSTITUTE($AK$36:$AK$48, " ", ""), 0)),
        ISNUMBER(MATCH(SUBSTITUTE(I5, " ", ""), SUBSTITUTE($AL$35:$AX$35, " ", ""), 0))
    ),
    INDIRECT(
        ADDRESS(
            MATCH(SUBSTITUTE(G5, " ", ""), SUBSTITUTE($AK$36:$AK$48, " ", ""), 0) + ROW($AL$36) - 1,
            MATCH(SUBSTITUTE(I5, " ", ""), SUBSTITUTE($AL$35:$AX$35, " ", ""), 0) + COLUMN($AL$35)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SUBSTITUTE($AK$36:$AK$48, " ", ""), 0)),
            ISNUMBER(MATCH(SUBSTITUTE(I5, " ", ""), SUBSTITUTE($AL$35:$AX$35, " ", ""), 0))
        ),
        INDIRECT(
            ADDRESS(
                MATCH(SUBSTITUTE(G5, " ", ""), SUBSTITUTE($AK$36:$AK$48, " ", ""), 0) + ROW($AL$36) - 1,
                MATCH(SUBSTITUTE(I5, " ", ""), SUBSTITUTE($AL$35:$AX$35, " ", ""), 0) + COLUMN($AL$35) - 1
            )
        ),
        "NnN"
    )
)), "True", "False")</f>
        <v>i - fiotv - True</v>
      </c>
      <c r="N5" s="13" t="str" cm="1">
        <f t="array" aca="1" ref="N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SUBSTITUTE($AK$54:$AK$62, " ", ""), 0)),
        ISNUMBER(MATCH(SUBSTITUTE(I5, " ", ""), SUBSTITUTE($AL$53:$AT$53, " ", ""), 0))
    ),
    INDIRECT(
        ADDRESS(
            MATCH(SUBSTITUTE(G5, " ", ""), SUBSTITUTE($AK$54:$AK$62, " ", ""), 0) + ROW($AL$54) - 1,
            MATCH(SUBSTITUTE(I5, " ", ""), SUBSTITUTE($AL$53:$AT$53, " ", ""), 0) + COLUMN($AL$53)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SUBSTITUTE($AK$54:$AK$62, " ", ""), 0)),
            ISNUMBER(MATCH(SUBSTITUTE(I5, " ", ""), SUBSTITUTE($AL$53:$AT$53, " ", ""), 0))
        ),
        INDIRECT(
            ADDRESS(
                MATCH(SUBSTITUTE(G5, " ", ""), SUBSTITUTE($AK$54:$AK$62, " ", ""), 0) + ROW($AL$54) - 1,
                MATCH(SUBSTITUTE(I5, " ", ""), SUBSTITUTE($AL$53:$AT$53, " ", ""), 0) + COLUMN($AL$53) - 1
            )
        ),
        "NnN"
    )
)), "True", "False")</f>
        <v>i - NnN - False</v>
      </c>
      <c r="AI5" s="85"/>
      <c r="AJ5" s="60"/>
      <c r="AK5" s="49" t="s">
        <v>248</v>
      </c>
      <c r="AL5" s="56" t="s">
        <v>34</v>
      </c>
      <c r="AM5" s="56" t="s">
        <v>34</v>
      </c>
      <c r="AN5" s="56" t="s">
        <v>34</v>
      </c>
      <c r="AO5" s="56" t="s">
        <v>34</v>
      </c>
      <c r="AP5" s="56" t="s">
        <v>34</v>
      </c>
      <c r="AQ5" s="56" t="s">
        <v>34</v>
      </c>
      <c r="AR5" s="56" t="s">
        <v>34</v>
      </c>
      <c r="AS5" s="56" t="s">
        <v>34</v>
      </c>
      <c r="AT5" s="58" t="s">
        <v>37</v>
      </c>
      <c r="AU5" s="82"/>
      <c r="AV5" s="82"/>
      <c r="AW5" s="82"/>
      <c r="AX5" s="82"/>
      <c r="AY5" s="82"/>
      <c r="AZ5" s="82"/>
      <c r="BA5" s="82"/>
      <c r="BB5" s="82"/>
      <c r="BD5" s="2" t="s">
        <v>38</v>
      </c>
      <c r="BE5" s="4" t="s">
        <v>9</v>
      </c>
    </row>
    <row r="6" spans="1:57" ht="18" customHeight="1" x14ac:dyDescent="0.25">
      <c r="A6" s="5" t="s">
        <v>85</v>
      </c>
      <c r="B6" s="5" t="s">
        <v>6</v>
      </c>
      <c r="C6" s="5"/>
      <c r="D6" s="5"/>
      <c r="E6" s="5" t="s">
        <v>86</v>
      </c>
      <c r="F6" s="5" t="s">
        <v>81</v>
      </c>
      <c r="G6" s="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BusinessActor</v>
      </c>
      <c r="H6" s="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Tendik</v>
      </c>
      <c r="I6" s="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BusinessRole</v>
      </c>
      <c r="J6" s="13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Pustakawan</v>
      </c>
      <c r="K6" s="5" t="str" cm="1">
        <f t="array" aca="1" ref="K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SUBSTITUTE($AK$4:$AK$16, " ", ""), 0)),
        ISNUMBER(MATCH(SUBSTITUTE(I6, " ", ""), SUBSTITUTE($AL$3:$AT$3, " ", ""), 0))
    ),
    INDIRECT(
        ADDRESS(
            MATCH(SUBSTITUTE(G6, " ", ""), SUBSTITUTE($AK$4:$AK$16, " ", ""), 0) + ROW($AL$4) - 1,
            MATCH(SUBSTITUTE(I6, " ", ""), SUBSTITUTE($AL$3:$AT$3, " ", ""), 0) + COLUMN($AL$3)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SUBSTITUTE($AK$4:$AK$16, " ", ""), 0)),
            ISNUMBER(MATCH(SUBSTITUTE(I6, " ", ""), SUBSTITUTE($AL$3:$AT$3, " ", ""), 0))
        ),
        INDIRECT(
            ADDRESS(
                MATCH(SUBSTITUTE(G6, " ", ""), SUBSTITUTE($AK$4:$AK$16, " ", ""), 0) + ROW($AL$4) - 1,
                MATCH(SUBSTITUTE(I6, " ", ""), SUBSTITUTE($AL$3:$AT$3, " ", ""), 0) + COLUMN($AL$3) - 1
            )
        ),
        "NnN"
    )
)), "True", "False")</f>
        <v>i - NnN - False</v>
      </c>
      <c r="L6" s="5" t="str" cm="1">
        <f t="array" aca="1" ref="L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SUBSTITUTE($AK$22:$AK$30, " ", ""), 0)),
        ISNUMBER(MATCH(SUBSTITUTE(I6, " ", ""), SUBSTITUTE(AL$21:$AX$21, " ", ""), 0))
    ),
    INDIRECT(
        ADDRESS(
            MATCH(SUBSTITUTE(G6, " ", ""), SUBSTITUTE($AK$22:$AK$30, " ", ""), 0) + ROW($AL$22) - 1,
            MATCH(SUBSTITUTE(I6, " ", ""), SUBSTITUTE(AL$21:$AX$21, " ", ""), 0) + COLUMN($AL$21
            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SUBSTITUTE($AK$22:$AK$30, " ", ""), 0)),
            ISNUMBER(MATCH(SUBSTITUTE(I6, " ", ""), SUBSTITUTE(AL$21:$AX$21, " ", ""), 0))
        ),
        INDIRECT(
            ADDRESS(
                MATCH(SUBSTITUTE(G6, " ", ""), SUBSTITUTE($AK$22:$AK$30, " ", ""), 0) + ROW($AL$22) - 1,
                MATCH(SUBSTITUTE(I6, " ", ""), SUBSTITUTE(AL$21:$AX$21, " ", ""), 0) + COLUMN($AL$21
                ) - 1
            )
        ),
        "NnN"
    )
)), "True", "False")</f>
        <v>i - NnN - False</v>
      </c>
      <c r="M6" s="5" t="str" cm="1">
        <f t="array" aca="1" ref="M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SUBSTITUTE($AK$36:$AK$48, " ", ""), 0)),
        ISNUMBER(MATCH(SUBSTITUTE(I6, " ", ""), SUBSTITUTE($AL$35:$AX$35, " ", ""), 0))
    ),
    INDIRECT(
        ADDRESS(
            MATCH(SUBSTITUTE(G6, " ", ""), SUBSTITUTE($AK$36:$AK$48, " ", ""), 0) + ROW($AL$36) - 1,
            MATCH(SUBSTITUTE(I6, " ", ""), SUBSTITUTE($AL$35:$AX$35, " ", ""), 0) + COLUMN($AL$35)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SUBSTITUTE($AK$36:$AK$48, " ", ""), 0)),
            ISNUMBER(MATCH(SUBSTITUTE(I6, " ", ""), SUBSTITUTE($AL$35:$AX$35, " ", ""), 0))
        ),
        INDIRECT(
            ADDRESS(
                MATCH(SUBSTITUTE(G6, " ", ""), SUBSTITUTE($AK$36:$AK$48, " ", ""), 0) + ROW($AL$36) - 1,
                MATCH(SUBSTITUTE(I6, " ", ""), SUBSTITUTE($AL$35:$AX$35, " ", ""), 0) + COLUMN($AL$35) - 1
            )
        ),
        "NnN"
    )
)), "True", "False")</f>
        <v>i - fiotv - True</v>
      </c>
      <c r="N6" s="13" t="str" cm="1">
        <f t="array" aca="1" ref="N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SUBSTITUTE($AK$54:$AK$62, " ", ""), 0)),
        ISNUMBER(MATCH(SUBSTITUTE(I6, " ", ""), SUBSTITUTE($AL$53:$AT$53, " ", ""), 0))
    ),
    INDIRECT(
        ADDRESS(
            MATCH(SUBSTITUTE(G6, " ", ""), SUBSTITUTE($AK$54:$AK$62, " ", ""), 0) + ROW($AL$54) - 1,
            MATCH(SUBSTITUTE(I6, " ", ""), SUBSTITUTE($AL$53:$AT$53, " ", ""), 0) + COLUMN($AL$53)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SUBSTITUTE($AK$54:$AK$62, " ", ""), 0)),
            ISNUMBER(MATCH(SUBSTITUTE(I6, " ", ""), SUBSTITUTE($AL$53:$AT$53, " ", ""), 0))
        ),
        INDIRECT(
            ADDRESS(
                MATCH(SUBSTITUTE(G6, " ", ""), SUBSTITUTE($AK$54:$AK$62, " ", ""), 0) + ROW($AL$54) - 1,
                MATCH(SUBSTITUTE(I6, " ", ""), SUBSTITUTE($AL$53:$AT$53, " ", ""), 0) + COLUMN($AL$53) - 1
            )
        ),
        "NnN"
    )
)), "True", "False")</f>
        <v>i - NnN - False</v>
      </c>
      <c r="AI6" s="85"/>
      <c r="AJ6" s="60"/>
      <c r="AK6" s="49" t="s">
        <v>249</v>
      </c>
      <c r="AL6" s="56" t="s">
        <v>34</v>
      </c>
      <c r="AM6" s="56" t="s">
        <v>34</v>
      </c>
      <c r="AN6" s="56" t="s">
        <v>34</v>
      </c>
      <c r="AO6" s="56" t="s">
        <v>34</v>
      </c>
      <c r="AP6" s="56" t="s">
        <v>34</v>
      </c>
      <c r="AQ6" s="56" t="s">
        <v>34</v>
      </c>
      <c r="AR6" s="56" t="s">
        <v>34</v>
      </c>
      <c r="AS6" s="56" t="s">
        <v>34</v>
      </c>
      <c r="AT6" s="58" t="s">
        <v>37</v>
      </c>
      <c r="AU6" s="82"/>
      <c r="AV6" s="82"/>
      <c r="AW6" s="82"/>
      <c r="AX6" s="82"/>
      <c r="AY6" s="82"/>
      <c r="AZ6" s="82"/>
      <c r="BA6" s="82"/>
      <c r="BB6" s="82"/>
      <c r="BD6" s="2" t="s">
        <v>42</v>
      </c>
      <c r="BE6" s="4" t="s">
        <v>5</v>
      </c>
    </row>
    <row r="7" spans="1:57" ht="18" customHeight="1" x14ac:dyDescent="0.25">
      <c r="A7" s="5" t="s">
        <v>87</v>
      </c>
      <c r="B7" s="5" t="s">
        <v>6</v>
      </c>
      <c r="C7" s="5"/>
      <c r="D7" s="5"/>
      <c r="E7" s="5" t="s">
        <v>88</v>
      </c>
      <c r="F7" s="5" t="s">
        <v>89</v>
      </c>
      <c r="G7" s="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BusinessCollaboration</v>
      </c>
      <c r="H7" s="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Extend Peminjaman Buku</v>
      </c>
      <c r="I7" s="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BusinessFunction</v>
      </c>
      <c r="J7" s="13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Pengajuan Extend Peminjaman</v>
      </c>
      <c r="K7" s="5" t="str" cm="1">
        <f t="array" aca="1" ref="K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SUBSTITUTE($AK$4:$AK$16, " ", ""), 0)),
        ISNUMBER(MATCH(SUBSTITUTE(I7, " ", ""), SUBSTITUTE($AL$3:$AT$3, " ", ""), 0))
    ),
    INDIRECT(
        ADDRESS(
            MATCH(SUBSTITUTE(G7, " ", ""), SUBSTITUTE($AK$4:$AK$16, " ", ""), 0) + ROW($AL$4) - 1,
            MATCH(SUBSTITUTE(I7, " ", ""), SUBSTITUTE($AL$3:$AT$3, " ", ""), 0) + COLUMN($AL$3)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SUBSTITUTE($AK$4:$AK$16, " ", ""), 0)),
            ISNUMBER(MATCH(SUBSTITUTE(I7, " ", ""), SUBSTITUTE($AL$3:$AT$3, " ", ""), 0))
        ),
        INDIRECT(
            ADDRESS(
                MATCH(SUBSTITUTE(G7, " ", ""), SUBSTITUTE($AK$4:$AK$16, " ", ""), 0) + ROW($AL$4) - 1,
                MATCH(SUBSTITUTE(I7, " ", ""), SUBSTITUTE($AL$3:$AT$3, " ", ""), 0) + COLUMN($AL$3) - 1
            )
        ),
        "NnN"
    )
)), "True", "False")</f>
        <v>i - NnN - False</v>
      </c>
      <c r="L7" s="5" t="str" cm="1">
        <f t="array" aca="1" ref="L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SUBSTITUTE($AK$22:$AK$30, " ", ""), 0)),
        ISNUMBER(MATCH(SUBSTITUTE(I7, " ", ""), SUBSTITUTE(AL$21:$AX$21, " ", ""), 0))
    ),
    INDIRECT(
        ADDRESS(
            MATCH(SUBSTITUTE(G7, " ", ""), SUBSTITUTE($AK$22:$AK$30, " ", ""), 0) + ROW($AL$22) - 1,
            MATCH(SUBSTITUTE(I7, " ", ""), SUBSTITUTE(AL$21:$AX$21, " ", ""), 0) + COLUMN($AL$21
            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SUBSTITUTE($AK$22:$AK$30, " ", ""), 0)),
            ISNUMBER(MATCH(SUBSTITUTE(I7, " ", ""), SUBSTITUTE(AL$21:$AX$21, " ", ""), 0))
        ),
        INDIRECT(
            ADDRESS(
                MATCH(SUBSTITUTE(G7, " ", ""), SUBSTITUTE($AK$22:$AK$30, " ", ""), 0) + ROW($AL$22) - 1,
                MATCH(SUBSTITUTE(I7, " ", ""), SUBSTITUTE(AL$21:$AX$21, " ", ""), 0) + COLUMN($AL$21
                ) - 1
            )
        ),
        "NnN"
    )
)), "True", "False")</f>
        <v>i - NnN - False</v>
      </c>
      <c r="M7" s="5" t="str" cm="1">
        <f t="array" aca="1" ref="M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SUBSTITUTE($AK$36:$AK$48, " ", ""), 0)),
        ISNUMBER(MATCH(SUBSTITUTE(I7, " ", ""), SUBSTITUTE($AL$35:$AX$35, " ", ""), 0))
    ),
    INDIRECT(
        ADDRESS(
            MATCH(SUBSTITUTE(G7, " ", ""), SUBSTITUTE($AK$36:$AK$48, " ", ""), 0) + ROW($AL$36) - 1,
            MATCH(SUBSTITUTE(I7, " ", ""), SUBSTITUTE($AL$35:$AX$35, " ", ""), 0) + COLUMN($AL$35)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SUBSTITUTE($AK$36:$AK$48, " ", ""), 0)),
            ISNUMBER(MATCH(SUBSTITUTE(I7, " ", ""), SUBSTITUTE($AL$35:$AX$35, " ", ""), 0))
        ),
        INDIRECT(
            ADDRESS(
                MATCH(SUBSTITUTE(G7, " ", ""), SUBSTITUTE($AK$36:$AK$48, " ", ""), 0) + ROW($AL$36) - 1,
                MATCH(SUBSTITUTE(I7, " ", ""), SUBSTITUTE($AL$35:$AX$35, " ", ""), 0) + COLUMN($AL$35) - 1
            )
        ),
        "NnN"
    )
)), "True", "False")</f>
        <v>i - fiotv - True</v>
      </c>
      <c r="N7" s="13" t="str" cm="1">
        <f t="array" aca="1" ref="N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SUBSTITUTE($AK$54:$AK$62, " ", ""), 0)),
        ISNUMBER(MATCH(SUBSTITUTE(I7, " ", ""), SUBSTITUTE($AL$53:$AT$53, " ", ""), 0))
    ),
    INDIRECT(
        ADDRESS(
            MATCH(SUBSTITUTE(G7, " ", ""), SUBSTITUTE($AK$54:$AK$62, " ", ""), 0) + ROW($AL$54) - 1,
            MATCH(SUBSTITUTE(I7, " ", ""), SUBSTITUTE($AL$53:$AT$53, " ", ""), 0) + COLUMN($AL$53)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SUBSTITUTE($AK$54:$AK$62, " ", ""), 0)),
            ISNUMBER(MATCH(SUBSTITUTE(I7, " ", ""), SUBSTITUTE($AL$53:$AT$53, " ", ""), 0))
        ),
        INDIRECT(
            ADDRESS(
                MATCH(SUBSTITUTE(G7, " ", ""), SUBSTITUTE($AK$54:$AK$62, " ", ""), 0) + ROW($AL$54) - 1,
                MATCH(SUBSTITUTE(I7, " ", ""), SUBSTITUTE($AL$53:$AT$53, " ", ""), 0) + COLUMN($AL$53) - 1
            )
        ),
        "NnN"
    )
)), "True", "False")</f>
        <v>i - NnN - False</v>
      </c>
      <c r="AI7" s="85"/>
      <c r="AJ7" s="60"/>
      <c r="AK7" s="49" t="s">
        <v>250</v>
      </c>
      <c r="AL7" s="56" t="s">
        <v>34</v>
      </c>
      <c r="AM7" s="56" t="s">
        <v>34</v>
      </c>
      <c r="AN7" s="56" t="s">
        <v>34</v>
      </c>
      <c r="AO7" s="56" t="s">
        <v>34</v>
      </c>
      <c r="AP7" s="56" t="s">
        <v>34</v>
      </c>
      <c r="AQ7" s="56" t="s">
        <v>34</v>
      </c>
      <c r="AR7" s="56" t="s">
        <v>34</v>
      </c>
      <c r="AS7" s="56" t="s">
        <v>34</v>
      </c>
      <c r="AT7" s="58" t="s">
        <v>37</v>
      </c>
      <c r="AU7" s="82"/>
      <c r="AV7" s="82"/>
      <c r="AW7" s="82"/>
      <c r="AX7" s="82"/>
      <c r="AY7" s="82"/>
      <c r="AZ7" s="82"/>
      <c r="BA7" s="82"/>
      <c r="BB7" s="82"/>
      <c r="BD7" s="2" t="s">
        <v>45</v>
      </c>
      <c r="BE7" s="4" t="s">
        <v>6</v>
      </c>
    </row>
    <row r="8" spans="1:57" ht="18" customHeight="1" x14ac:dyDescent="0.25">
      <c r="A8" s="5" t="s">
        <v>90</v>
      </c>
      <c r="B8" s="5" t="s">
        <v>6</v>
      </c>
      <c r="C8" s="5"/>
      <c r="D8" s="5"/>
      <c r="E8" s="5" t="s">
        <v>88</v>
      </c>
      <c r="F8" s="5" t="s">
        <v>91</v>
      </c>
      <c r="G8" s="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BusinessCollaboration</v>
      </c>
      <c r="H8" s="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Extend Peminjaman Buku</v>
      </c>
      <c r="I8" s="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BusinessFunction</v>
      </c>
      <c r="J8" s="13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Verifikasi Extend Peminjaman</v>
      </c>
      <c r="K8" s="5" t="str" cm="1">
        <f t="array" aca="1" ref="K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SUBSTITUTE($AK$4:$AK$16, " ", ""), 0)),
        ISNUMBER(MATCH(SUBSTITUTE(I8, " ", ""), SUBSTITUTE($AL$3:$AT$3, " ", ""), 0))
    ),
    INDIRECT(
        ADDRESS(
            MATCH(SUBSTITUTE(G8, " ", ""), SUBSTITUTE($AK$4:$AK$16, " ", ""), 0) + ROW($AL$4) - 1,
            MATCH(SUBSTITUTE(I8, " ", ""), SUBSTITUTE($AL$3:$AT$3, " ", ""), 0) + COLUMN($AL$3)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SUBSTITUTE($AK$4:$AK$16, " ", ""), 0)),
            ISNUMBER(MATCH(SUBSTITUTE(I8, " ", ""), SUBSTITUTE($AL$3:$AT$3, " ", ""), 0))
        ),
        INDIRECT(
            ADDRESS(
                MATCH(SUBSTITUTE(G8, " ", ""), SUBSTITUTE($AK$4:$AK$16, " ", ""), 0) + ROW($AL$4) - 1,
                MATCH(SUBSTITUTE(I8, " ", ""), SUBSTITUTE($AL$3:$AT$3, " ", ""), 0) + COLUMN($AL$3) - 1
            )
        ),
        "NnN"
    )
)), "True", "False")</f>
        <v>i - NnN - False</v>
      </c>
      <c r="L8" s="5" t="str" cm="1">
        <f t="array" aca="1" ref="L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SUBSTITUTE($AK$22:$AK$30, " ", ""), 0)),
        ISNUMBER(MATCH(SUBSTITUTE(I8, " ", ""), SUBSTITUTE(AL$21:$AX$21, " ", ""), 0))
    ),
    INDIRECT(
        ADDRESS(
            MATCH(SUBSTITUTE(G8, " ", ""), SUBSTITUTE($AK$22:$AK$30, " ", ""), 0) + ROW($AL$22) - 1,
            MATCH(SUBSTITUTE(I8, " ", ""), SUBSTITUTE(AL$21:$AX$21, " ", ""), 0) + COLUMN($AL$21
            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SUBSTITUTE($AK$22:$AK$30, " ", ""), 0)),
            ISNUMBER(MATCH(SUBSTITUTE(I8, " ", ""), SUBSTITUTE(AL$21:$AX$21, " ", ""), 0))
        ),
        INDIRECT(
            ADDRESS(
                MATCH(SUBSTITUTE(G8, " ", ""), SUBSTITUTE($AK$22:$AK$30, " ", ""), 0) + ROW($AL$22) - 1,
                MATCH(SUBSTITUTE(I8, " ", ""), SUBSTITUTE(AL$21:$AX$21, " ", ""), 0) + COLUMN($AL$21
                ) - 1
            )
        ),
        "NnN"
    )
)), "True", "False")</f>
        <v>i - NnN - False</v>
      </c>
      <c r="M8" s="5" t="str" cm="1">
        <f t="array" aca="1" ref="M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SUBSTITUTE($AK$36:$AK$48, " ", ""), 0)),
        ISNUMBER(MATCH(SUBSTITUTE(I8, " ", ""), SUBSTITUTE($AL$35:$AX$35, " ", ""), 0))
    ),
    INDIRECT(
        ADDRESS(
            MATCH(SUBSTITUTE(G8, " ", ""), SUBSTITUTE($AK$36:$AK$48, " ", ""), 0) + ROW($AL$36) - 1,
            MATCH(SUBSTITUTE(I8, " ", ""), SUBSTITUTE($AL$35:$AX$35, " ", ""), 0) + COLUMN($AL$35)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SUBSTITUTE($AK$36:$AK$48, " ", ""), 0)),
            ISNUMBER(MATCH(SUBSTITUTE(I8, " ", ""), SUBSTITUTE($AL$35:$AX$35, " ", ""), 0))
        ),
        INDIRECT(
            ADDRESS(
                MATCH(SUBSTITUTE(G8, " ", ""), SUBSTITUTE($AK$36:$AK$48, " ", ""), 0) + ROW($AL$36) - 1,
                MATCH(SUBSTITUTE(I8, " ", ""), SUBSTITUTE($AL$35:$AX$35, " ", ""), 0) + COLUMN($AL$35) - 1
            )
        ),
        "NnN"
    )
)), "True", "False")</f>
        <v>i - fiotv - True</v>
      </c>
      <c r="N8" s="13" t="str" cm="1">
        <f t="array" aca="1" ref="N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SUBSTITUTE($AK$54:$AK$62, " ", ""), 0)),
        ISNUMBER(MATCH(SUBSTITUTE(I8, " ", ""), SUBSTITUTE($AL$53:$AT$53, " ", ""), 0))
    ),
    INDIRECT(
        ADDRESS(
            MATCH(SUBSTITUTE(G8, " ", ""), SUBSTITUTE($AK$54:$AK$62, " ", ""), 0) + ROW($AL$54) - 1,
            MATCH(SUBSTITUTE(I8, " ", ""), SUBSTITUTE($AL$53:$AT$53, " ", ""), 0) + COLUMN($AL$53)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SUBSTITUTE($AK$54:$AK$62, " ", ""), 0)),
            ISNUMBER(MATCH(SUBSTITUTE(I8, " ", ""), SUBSTITUTE($AL$53:$AT$53, " ", ""), 0))
        ),
        INDIRECT(
            ADDRESS(
                MATCH(SUBSTITUTE(G8, " ", ""), SUBSTITUTE($AK$54:$AK$62, " ", ""), 0) + ROW($AL$54) - 1,
                MATCH(SUBSTITUTE(I8, " ", ""), SUBSTITUTE($AL$53:$AT$53, " ", ""), 0) + COLUMN($AL$53) - 1
            )
        ),
        "NnN"
    )
)), "True", "False")</f>
        <v>i - NnN - False</v>
      </c>
      <c r="AI8" s="85"/>
      <c r="AJ8" s="60"/>
      <c r="AK8" s="49" t="s">
        <v>251</v>
      </c>
      <c r="AL8" s="56" t="s">
        <v>34</v>
      </c>
      <c r="AM8" s="56" t="s">
        <v>34</v>
      </c>
      <c r="AN8" s="56" t="s">
        <v>34</v>
      </c>
      <c r="AO8" s="56" t="s">
        <v>34</v>
      </c>
      <c r="AP8" s="56" t="s">
        <v>34</v>
      </c>
      <c r="AQ8" s="56" t="s">
        <v>34</v>
      </c>
      <c r="AR8" s="56" t="s">
        <v>34</v>
      </c>
      <c r="AS8" s="56" t="s">
        <v>34</v>
      </c>
      <c r="AT8" s="58" t="s">
        <v>37</v>
      </c>
      <c r="AU8" s="82"/>
      <c r="AV8" s="82"/>
      <c r="AW8" s="82"/>
      <c r="AX8" s="82"/>
      <c r="AY8" s="82"/>
      <c r="AZ8" s="82"/>
      <c r="BA8" s="82"/>
      <c r="BB8" s="82"/>
      <c r="BD8" s="2" t="s">
        <v>48</v>
      </c>
      <c r="BE8" s="4" t="s">
        <v>49</v>
      </c>
    </row>
    <row r="9" spans="1:57" ht="18" customHeight="1" x14ac:dyDescent="0.25">
      <c r="A9" s="5" t="s">
        <v>92</v>
      </c>
      <c r="B9" s="5" t="s">
        <v>7</v>
      </c>
      <c r="C9" s="5"/>
      <c r="D9" s="5"/>
      <c r="E9" s="5" t="s">
        <v>93</v>
      </c>
      <c r="F9" s="5" t="s">
        <v>94</v>
      </c>
      <c r="G9" s="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Stakeholder</v>
      </c>
      <c r="H9" s="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>Staf</v>
      </c>
      <c r="I9" s="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Driver</v>
      </c>
      <c r="J9" s="13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Pengelolaan Buku yang Kurang Efektif</v>
      </c>
      <c r="K9" s="5" t="str" cm="1">
        <f t="array" aca="1" ref="K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SUBSTITUTE($AK$4:$AK$16, " ", ""), 0)),
        ISNUMBER(MATCH(SUBSTITUTE(I9, " ", ""), SUBSTITUTE($AL$3:$AT$3, " ", ""), 0))
    ),
    INDIRECT(
        ADDRESS(
            MATCH(SUBSTITUTE(G9, " ", ""), SUBSTITUTE($AK$4:$AK$16, " ", ""), 0) + ROW($AL$4) - 1,
            MATCH(SUBSTITUTE(I9, " ", ""), SUBSTITUTE($AL$3:$AT$3, " ", ""), 0) + COLUMN($AL$3)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SUBSTITUTE($AK$4:$AK$16, " ", ""), 0)),
            ISNUMBER(MATCH(SUBSTITUTE(I9, " ", ""), SUBSTITUTE($AL$3:$AT$3, " ", ""), 0))
        ),
        INDIRECT(
            ADDRESS(
                MATCH(SUBSTITUTE(G9, " ", ""), SUBSTITUTE($AK$4:$AK$16, " ", ""), 0) + ROW($AL$4) - 1,
                MATCH(SUBSTITUTE(I9, " ", ""), SUBSTITUTE($AL$3:$AT$3, " ", ""), 0) + COLUMN($AL$3) - 1
            )
        ),
        "NnN"
    )
)), "True", "False")</f>
        <v>o - NnN - False</v>
      </c>
      <c r="L9" s="5" t="str" cm="1">
        <f t="array" aca="1" ref="L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SUBSTITUTE($AK$22:$AK$30, " ", ""), 0)),
        ISNUMBER(MATCH(SUBSTITUTE(I9, " ", ""), SUBSTITUTE(AL$21:$AX$21, " ", ""), 0))
    ),
    INDIRECT(
        ADDRESS(
            MATCH(SUBSTITUTE(G9, " ", ""), SUBSTITUTE($AK$22:$AK$30, " ", ""), 0) + ROW($AL$22) - 1,
            MATCH(SUBSTITUTE(I9, " ", ""), SUBSTITUTE(AL$21:$AX$21, " ", ""), 0) + COLUMN($AL$21
            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SUBSTITUTE($AK$22:$AK$30, " ", ""), 0)),
            ISNUMBER(MATCH(SUBSTITUTE(I9, " ", ""), SUBSTITUTE(AL$21:$AX$21, " ", ""), 0))
        ),
        INDIRECT(
            ADDRESS(
                MATCH(SUBSTITUTE(G9, " ", ""), SUBSTITUTE($AK$22:$AK$30, " ", ""), 0) + ROW($AL$22) - 1,
                MATCH(SUBSTITUTE(I9, " ", ""), SUBSTITUTE(AL$21:$AX$21, " ", ""), 0) + COLUMN($AL$21
                ) - 1
            )
        ),
        "NnN"
    )
)), "True", "False")</f>
        <v>o - NnN - False</v>
      </c>
      <c r="M9" s="5" t="str" cm="1">
        <f t="array" aca="1" ref="M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SUBSTITUTE($AK$36:$AK$48, " ", ""), 0)),
        ISNUMBER(MATCH(SUBSTITUTE(I9, " ", ""), SUBSTITUTE($AL$35:$AX$35, " ", ""), 0))
    ),
    INDIRECT(
        ADDRESS(
            MATCH(SUBSTITUTE(G9, " ", ""), SUBSTITUTE($AK$36:$AK$48, " ", ""), 0) + ROW($AL$36) - 1,
            MATCH(SUBSTITUTE(I9, " ", ""), SUBSTITUTE($AL$35:$AX$35, " ", ""), 0) + COLUMN($AL$35)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SUBSTITUTE($AK$36:$AK$48, " ", ""), 0)),
            ISNUMBER(MATCH(SUBSTITUTE(I9, " ", ""), SUBSTITUTE($AL$35:$AX$35, " ", ""), 0))
        ),
        INDIRECT(
            ADDRESS(
                MATCH(SUBSTITUTE(G9, " ", ""), SUBSTITUTE($AK$36:$AK$48, " ", ""), 0) + ROW($AL$36) - 1,
                MATCH(SUBSTITUTE(I9, " ", ""), SUBSTITUTE($AL$35:$AX$35, " ", ""), 0) + COLUMN($AL$35) - 1
            )
        ),
        "NnN"
    )
)), "True", "False")</f>
        <v>o - NnN - False</v>
      </c>
      <c r="N9" s="13" t="str" cm="1">
        <f t="array" aca="1" ref="N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SUBSTITUTE($AK$54:$AK$62, " ", ""), 0)),
        ISNUMBER(MATCH(SUBSTITUTE(I9, " ", ""), SUBSTITUTE($AL$53:$AT$53, " ", ""), 0))
    ),
    INDIRECT(
        ADDRESS(
            MATCH(SUBSTITUTE(G9, " ", ""), SUBSTITUTE($AK$54:$AK$62, " ", ""), 0) + ROW($AL$54) - 1,
            MATCH(SUBSTITUTE(I9, " ", ""), SUBSTITUTE($AL$53:$AT$53, " ", ""), 0) + COLUMN($AL$53)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SUBSTITUTE($AK$54:$AK$62, " ", ""), 0)),
            ISNUMBER(MATCH(SUBSTITUTE(I9, " ", ""), SUBSTITUTE($AL$53:$AT$53, " ", ""), 0))
        ),
        INDIRECT(
            ADDRESS(
                MATCH(SUBSTITUTE(G9, " ", ""), SUBSTITUTE($AK$54:$AK$62, " ", ""), 0) + ROW($AL$54) - 1,
                MATCH(SUBSTITUTE(I9, " ", ""), SUBSTITUTE($AL$53:$AT$53, " ", ""), 0) + COLUMN($AL$53) - 1
            )
        ),
        "NnN"
    )
)), "True", "False")</f>
        <v>o - NnN - False</v>
      </c>
      <c r="AI9" s="85"/>
      <c r="AJ9" s="60"/>
      <c r="AK9" s="49" t="s">
        <v>185</v>
      </c>
      <c r="AL9" s="56" t="s">
        <v>34</v>
      </c>
      <c r="AM9" s="56" t="s">
        <v>34</v>
      </c>
      <c r="AN9" s="56" t="s">
        <v>34</v>
      </c>
      <c r="AO9" s="56" t="s">
        <v>34</v>
      </c>
      <c r="AP9" s="56" t="s">
        <v>34</v>
      </c>
      <c r="AQ9" s="56" t="s">
        <v>34</v>
      </c>
      <c r="AR9" s="56" t="s">
        <v>34</v>
      </c>
      <c r="AS9" s="56" t="s">
        <v>34</v>
      </c>
      <c r="AT9" s="58" t="s">
        <v>37</v>
      </c>
      <c r="AU9" s="82"/>
      <c r="AV9" s="82"/>
      <c r="AW9" s="82"/>
      <c r="AX9" s="82"/>
      <c r="AY9" s="82"/>
      <c r="AZ9" s="82"/>
      <c r="BA9" s="82"/>
      <c r="BB9" s="82"/>
      <c r="BD9" s="2" t="s">
        <v>51</v>
      </c>
      <c r="BE9" s="4" t="s">
        <v>7</v>
      </c>
    </row>
    <row r="10" spans="1:57" ht="18" customHeight="1" x14ac:dyDescent="0.25">
      <c r="A10" s="5" t="s">
        <v>95</v>
      </c>
      <c r="B10" s="5" t="s">
        <v>7</v>
      </c>
      <c r="C10" s="5"/>
      <c r="D10" s="5"/>
      <c r="E10" s="5" t="s">
        <v>94</v>
      </c>
      <c r="F10" s="5" t="s">
        <v>96</v>
      </c>
      <c r="G10" s="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Driver</v>
      </c>
      <c r="H10" s="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Pengelolaan Buku yang Kurang Efektif</v>
      </c>
      <c r="I10" s="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Assessment</v>
      </c>
      <c r="J10" s="13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Data Buku sulit didapat</v>
      </c>
      <c r="K10" s="5" t="str" cm="1">
        <f t="array" aca="1" ref="K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SUBSTITUTE($AK$4:$AK$16, " ", ""), 0)),
        ISNUMBER(MATCH(SUBSTITUTE(I10, " ", ""), SUBSTITUTE($AL$3:$AT$3, " ", ""), 0))
    ),
    INDIRECT(
        ADDRESS(
            MATCH(SUBSTITUTE(G10, " ", ""), SUBSTITUTE($AK$4:$AK$16, " ", ""), 0) + ROW($AL$4) - 1,
            MATCH(SUBSTITUTE(I10, " ", ""), SUBSTITUTE($AL$3:$AT$3, " ", ""), 0) + COLUMN($AL$3)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SUBSTITUTE($AK$4:$AK$16, " ", ""), 0)),
            ISNUMBER(MATCH(SUBSTITUTE(I10, " ", ""), SUBSTITUTE($AL$3:$AT$3, " ", ""), 0))
        ),
        INDIRECT(
            ADDRESS(
                MATCH(SUBSTITUTE(G10, " ", ""), SUBSTITUTE($AK$4:$AK$16, " ", ""), 0) + ROW($AL$4) - 1,
                MATCH(SUBSTITUTE(I10, " ", ""), SUBSTITUTE($AL$3:$AT$3, " ", ""), 0) + COLUMN($AL$3) - 1
            )
        ),
        "NnN"
    )
)), "True", "False")</f>
        <v>o - NnN - False</v>
      </c>
      <c r="L10" s="5" t="str" cm="1">
        <f t="array" aca="1" ref="L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SUBSTITUTE($AK$22:$AK$30, " ", ""), 0)),
        ISNUMBER(MATCH(SUBSTITUTE(I10, " ", ""), SUBSTITUTE(AL$21:$AX$21, " ", ""), 0))
    ),
    INDIRECT(
        ADDRESS(
            MATCH(SUBSTITUTE(G10, " ", ""), SUBSTITUTE($AK$22:$AK$30, " ", ""), 0) + ROW($AL$22) - 1,
            MATCH(SUBSTITUTE(I10, " ", ""), SUBSTITUTE(AL$21:$AX$21, " ", ""), 0) + COLUMN($AL$21
            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SUBSTITUTE($AK$22:$AK$30, " ", ""), 0)),
            ISNUMBER(MATCH(SUBSTITUTE(I10, " ", ""), SUBSTITUTE(AL$21:$AX$21, " ", ""), 0))
        ),
        INDIRECT(
            ADDRESS(
                MATCH(SUBSTITUTE(G10, " ", ""), SUBSTITUTE($AK$22:$AK$30, " ", ""), 0) + ROW($AL$22) - 1,
                MATCH(SUBSTITUTE(I10, " ", ""), SUBSTITUTE(AL$21:$AX$21, " ", ""), 0) + COLUMN($AL$21
                ) - 1
            )
        ),
        "NnN"
    )
)), "True", "False")</f>
        <v>o - NnN - False</v>
      </c>
      <c r="M10" s="5" t="str" cm="1">
        <f t="array" aca="1" ref="M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SUBSTITUTE($AK$36:$AK$48, " ", ""), 0)),
        ISNUMBER(MATCH(SUBSTITUTE(I10, " ", ""), SUBSTITUTE($AL$35:$AX$35, " ", ""), 0))
    ),
    INDIRECT(
        ADDRESS(
            MATCH(SUBSTITUTE(G10, " ", ""), SUBSTITUTE($AK$36:$AK$48, " ", ""), 0) + ROW($AL$36) - 1,
            MATCH(SUBSTITUTE(I10, " ", ""), SUBSTITUTE($AL$35:$AX$35, " ", ""), 0) + COLUMN($AL$35)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SUBSTITUTE($AK$36:$AK$48, " ", ""), 0)),
            ISNUMBER(MATCH(SUBSTITUTE(I10, " ", ""), SUBSTITUTE($AL$35:$AX$35, " ", ""), 0))
        ),
        INDIRECT(
            ADDRESS(
                MATCH(SUBSTITUTE(G10, " ", ""), SUBSTITUTE($AK$36:$AK$48, " ", ""), 0) + ROW($AL$36) - 1,
                MATCH(SUBSTITUTE(I10, " ", ""), SUBSTITUTE($AL$35:$AX$35, " ", ""), 0) + COLUMN($AL$35) - 1
            )
        ),
        "NnN"
    )
)), "True", "False")</f>
        <v>o - NnN - False</v>
      </c>
      <c r="N10" s="13" t="str" cm="1">
        <f t="array" aca="1" ref="N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SUBSTITUTE($AK$54:$AK$62, " ", ""), 0)),
        ISNUMBER(MATCH(SUBSTITUTE(I10, " ", ""), SUBSTITUTE($AL$53:$AT$53, " ", ""), 0))
    ),
    INDIRECT(
        ADDRESS(
            MATCH(SUBSTITUTE(G10, " ", ""), SUBSTITUTE($AK$54:$AK$62, " ", ""), 0) + ROW($AL$54) - 1,
            MATCH(SUBSTITUTE(I10, " ", ""), SUBSTITUTE($AL$53:$AT$53, " ", ""), 0) + COLUMN($AL$53)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SUBSTITUTE($AK$54:$AK$62, " ", ""), 0)),
            ISNUMBER(MATCH(SUBSTITUTE(I10, " ", ""), SUBSTITUTE($AL$53:$AT$53, " ", ""), 0))
        ),
        INDIRECT(
            ADDRESS(
                MATCH(SUBSTITUTE(G10, " ", ""), SUBSTITUTE($AK$54:$AK$62, " ", ""), 0) + ROW($AL$54) - 1,
                MATCH(SUBSTITUTE(I10, " ", ""), SUBSTITUTE($AL$53:$AT$53, " ", ""), 0) + COLUMN($AL$53) - 1
            )
        ),
        "NnN"
    )
)), "True", "False")</f>
        <v>o - NnN - False</v>
      </c>
      <c r="AI10" s="85"/>
      <c r="AJ10" s="60"/>
      <c r="AK10" s="49" t="s">
        <v>252</v>
      </c>
      <c r="AL10" s="56" t="s">
        <v>34</v>
      </c>
      <c r="AM10" s="56" t="s">
        <v>34</v>
      </c>
      <c r="AN10" s="56" t="s">
        <v>34</v>
      </c>
      <c r="AO10" s="56" t="s">
        <v>34</v>
      </c>
      <c r="AP10" s="56" t="s">
        <v>34</v>
      </c>
      <c r="AQ10" s="56" t="s">
        <v>34</v>
      </c>
      <c r="AR10" s="56" t="s">
        <v>34</v>
      </c>
      <c r="AS10" s="56" t="s">
        <v>34</v>
      </c>
      <c r="AT10" s="58" t="s">
        <v>37</v>
      </c>
      <c r="AU10" s="82"/>
      <c r="AV10" s="82"/>
      <c r="AW10" s="82"/>
      <c r="AX10" s="82"/>
      <c r="AY10" s="82"/>
      <c r="AZ10" s="82"/>
      <c r="BA10" s="82"/>
      <c r="BB10" s="82"/>
      <c r="BD10" s="2" t="s">
        <v>53</v>
      </c>
      <c r="BE10" s="4" t="s">
        <v>10</v>
      </c>
    </row>
    <row r="11" spans="1:57" ht="18" customHeight="1" x14ac:dyDescent="0.25">
      <c r="A11" s="5" t="s">
        <v>97</v>
      </c>
      <c r="B11" s="5" t="s">
        <v>7</v>
      </c>
      <c r="C11" s="5"/>
      <c r="D11" s="5"/>
      <c r="E11" s="5" t="s">
        <v>96</v>
      </c>
      <c r="F11" s="5" t="s">
        <v>98</v>
      </c>
      <c r="G11" s="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Assessment</v>
      </c>
      <c r="H11" s="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Data Buku sulit didapat</v>
      </c>
      <c r="I11" s="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Goal</v>
      </c>
      <c r="J11" s="13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Membangun Sistem Manajemen Online</v>
      </c>
      <c r="K11" s="5" t="str" cm="1">
        <f t="array" aca="1" ref="K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SUBSTITUTE($AK$4:$AK$16, " ", ""), 0)),
        ISNUMBER(MATCH(SUBSTITUTE(I11, " ", ""), SUBSTITUTE($AL$3:$AT$3, " ", ""), 0))
    ),
    INDIRECT(
        ADDRESS(
            MATCH(SUBSTITUTE(G11, " ", ""), SUBSTITUTE($AK$4:$AK$16, " ", ""), 0) + ROW($AL$4) - 1,
            MATCH(SUBSTITUTE(I11, " ", ""), SUBSTITUTE($AL$3:$AT$3, " ", ""), 0) + COLUMN($AL$3)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SUBSTITUTE($AK$4:$AK$16, " ", ""), 0)),
            ISNUMBER(MATCH(SUBSTITUTE(I11, " ", ""), SUBSTITUTE($AL$3:$AT$3, " ", ""), 0))
        ),
        INDIRECT(
            ADDRESS(
                MATCH(SUBSTITUTE(G11, " ", ""), SUBSTITUTE($AK$4:$AK$16, " ", ""), 0) + ROW($AL$4) - 1,
                MATCH(SUBSTITUTE(I11, " ", ""), SUBSTITUTE($AL$3:$AT$3, " ", ""), 0) + COLUMN($AL$3) - 1
            )
        ),
        "NnN"
    )
)), "True", "False")</f>
        <v>o - NnN - False</v>
      </c>
      <c r="L11" s="5" t="str" cm="1">
        <f t="array" aca="1" ref="L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SUBSTITUTE($AK$22:$AK$30, " ", ""), 0)),
        ISNUMBER(MATCH(SUBSTITUTE(I11, " ", ""), SUBSTITUTE(AL$21:$AX$21, " ", ""), 0))
    ),
    INDIRECT(
        ADDRESS(
            MATCH(SUBSTITUTE(G11, " ", ""), SUBSTITUTE($AK$22:$AK$30, " ", ""), 0) + ROW($AL$22) - 1,
            MATCH(SUBSTITUTE(I11, " ", ""), SUBSTITUTE(AL$21:$AX$21, " ", ""), 0) + COLUMN($AL$21
            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SUBSTITUTE($AK$22:$AK$30, " ", ""), 0)),
            ISNUMBER(MATCH(SUBSTITUTE(I11, " ", ""), SUBSTITUTE(AL$21:$AX$21, " ", ""), 0))
        ),
        INDIRECT(
            ADDRESS(
                MATCH(SUBSTITUTE(G11, " ", ""), SUBSTITUTE($AK$22:$AK$30, " ", ""), 0) + ROW($AL$22) - 1,
                MATCH(SUBSTITUTE(I11, " ", ""), SUBSTITUTE(AL$21:$AX$21, " ", ""), 0) + COLUMN($AL$21
                ) - 1
            )
        ),
        "NnN"
    )
)), "True", "False")</f>
        <v>o - NnN - False</v>
      </c>
      <c r="M11" s="5" t="str" cm="1">
        <f t="array" aca="1" ref="M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SUBSTITUTE($AK$36:$AK$48, " ", ""), 0)),
        ISNUMBER(MATCH(SUBSTITUTE(I11, " ", ""), SUBSTITUTE($AL$35:$AX$35, " ", ""), 0))
    ),
    INDIRECT(
        ADDRESS(
            MATCH(SUBSTITUTE(G11, " ", ""), SUBSTITUTE($AK$36:$AK$48, " ", ""), 0) + ROW($AL$36) - 1,
            MATCH(SUBSTITUTE(I11, " ", ""), SUBSTITUTE($AL$35:$AX$35, " ", ""), 0) + COLUMN($AL$35)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SUBSTITUTE($AK$36:$AK$48, " ", ""), 0)),
            ISNUMBER(MATCH(SUBSTITUTE(I11, " ", ""), SUBSTITUTE($AL$35:$AX$35, " ", ""), 0))
        ),
        INDIRECT(
            ADDRESS(
                MATCH(SUBSTITUTE(G11, " ", ""), SUBSTITUTE($AK$36:$AK$48, " ", ""), 0) + ROW($AL$36) - 1,
                MATCH(SUBSTITUTE(I11, " ", ""), SUBSTITUTE($AL$35:$AX$35, " ", ""), 0) + COLUMN($AL$35) - 1
            )
        ),
        "NnN"
    )
)), "True", "False")</f>
        <v>o - NnN - False</v>
      </c>
      <c r="N11" s="13" t="str" cm="1">
        <f t="array" aca="1" ref="N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SUBSTITUTE($AK$54:$AK$62, " ", ""), 0)),
        ISNUMBER(MATCH(SUBSTITUTE(I11, " ", ""), SUBSTITUTE($AL$53:$AT$53, " ", ""), 0))
    ),
    INDIRECT(
        ADDRESS(
            MATCH(SUBSTITUTE(G11, " ", ""), SUBSTITUTE($AK$54:$AK$62, " ", ""), 0) + ROW($AL$54) - 1,
            MATCH(SUBSTITUTE(I11, " ", ""), SUBSTITUTE($AL$53:$AT$53, " ", ""), 0) + COLUMN($AL$53)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SUBSTITUTE($AK$54:$AK$62, " ", ""), 0)),
            ISNUMBER(MATCH(SUBSTITUTE(I11, " ", ""), SUBSTITUTE($AL$53:$AT$53, " ", ""), 0))
        ),
        INDIRECT(
            ADDRESS(
                MATCH(SUBSTITUTE(G11, " ", ""), SUBSTITUTE($AK$54:$AK$62, " ", ""), 0) + ROW($AL$54) - 1,
                MATCH(SUBSTITUTE(I11, " ", ""), SUBSTITUTE($AL$53:$AT$53, " ", ""), 0) + COLUMN($AL$53) - 1
            )
        ),
        "NnN"
    )
)), "True", "False")</f>
        <v>o - NnN - False</v>
      </c>
      <c r="AI11" s="85"/>
      <c r="AJ11" s="60"/>
      <c r="AK11" s="49" t="s">
        <v>253</v>
      </c>
      <c r="AL11" s="56" t="s">
        <v>34</v>
      </c>
      <c r="AM11" s="56" t="s">
        <v>34</v>
      </c>
      <c r="AN11" s="56" t="s">
        <v>34</v>
      </c>
      <c r="AO11" s="56" t="s">
        <v>34</v>
      </c>
      <c r="AP11" s="56" t="s">
        <v>34</v>
      </c>
      <c r="AQ11" s="56" t="s">
        <v>34</v>
      </c>
      <c r="AR11" s="56" t="s">
        <v>34</v>
      </c>
      <c r="AS11" s="56" t="s">
        <v>34</v>
      </c>
      <c r="AT11" s="58" t="s">
        <v>37</v>
      </c>
      <c r="AU11" s="82"/>
      <c r="AV11" s="82"/>
      <c r="AW11" s="82"/>
      <c r="AX11" s="82"/>
      <c r="AY11" s="82"/>
      <c r="AZ11" s="82"/>
      <c r="BA11" s="82"/>
      <c r="BB11" s="82"/>
      <c r="BD11" s="2" t="s">
        <v>55</v>
      </c>
      <c r="BE11" s="4" t="s">
        <v>12</v>
      </c>
    </row>
    <row r="12" spans="1:57" ht="18" customHeight="1" x14ac:dyDescent="0.25">
      <c r="A12" s="5" t="s">
        <v>99</v>
      </c>
      <c r="B12" s="5" t="s">
        <v>7</v>
      </c>
      <c r="C12" s="5"/>
      <c r="D12" s="5"/>
      <c r="E12" s="5" t="s">
        <v>98</v>
      </c>
      <c r="F12" s="5" t="s">
        <v>100</v>
      </c>
      <c r="G12" s="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Goal</v>
      </c>
      <c r="H12" s="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Membangun Sistem Manajemen Online</v>
      </c>
      <c r="I12" s="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Outcome</v>
      </c>
      <c r="J12" s="13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Mengurangi Waktu Pengelolaan Buku</v>
      </c>
      <c r="K12" s="5" t="str" cm="1">
        <f t="array" aca="1" ref="K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SUBSTITUTE($AK$4:$AK$16, " ", ""), 0)),
        ISNUMBER(MATCH(SUBSTITUTE(I12, " ", ""), SUBSTITUTE($AL$3:$AT$3, " ", ""), 0))
    ),
    INDIRECT(
        ADDRESS(
            MATCH(SUBSTITUTE(G12, " ", ""), SUBSTITUTE($AK$4:$AK$16, " ", ""), 0) + ROW($AL$4) - 1,
            MATCH(SUBSTITUTE(I12, " ", ""), SUBSTITUTE($AL$3:$AT$3, " ", ""), 0) + COLUMN($AL$3)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SUBSTITUTE($AK$4:$AK$16, " ", ""), 0)),
            ISNUMBER(MATCH(SUBSTITUTE(I12, " ", ""), SUBSTITUTE($AL$3:$AT$3, " ", ""), 0))
        ),
        INDIRECT(
            ADDRESS(
                MATCH(SUBSTITUTE(G12, " ", ""), SUBSTITUTE($AK$4:$AK$16, " ", ""), 0) + ROW($AL$4) - 1,
                MATCH(SUBSTITUTE(I12, " ", ""), SUBSTITUTE($AL$3:$AT$3, " ", ""), 0) + COLUMN($AL$3) - 1
            )
        ),
        "NnN"
    )
)), "True", "False")</f>
        <v>o - NnN - False</v>
      </c>
      <c r="L12" s="5" t="str" cm="1">
        <f t="array" aca="1" ref="L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SUBSTITUTE($AK$22:$AK$30, " ", ""), 0)),
        ISNUMBER(MATCH(SUBSTITUTE(I12, " ", ""), SUBSTITUTE(AL$21:$AX$21, " ", ""), 0))
    ),
    INDIRECT(
        ADDRESS(
            MATCH(SUBSTITUTE(G12, " ", ""), SUBSTITUTE($AK$22:$AK$30, " ", ""), 0) + ROW($AL$22) - 1,
            MATCH(SUBSTITUTE(I12, " ", ""), SUBSTITUTE(AL$21:$AX$21, " ", ""), 0) + COLUMN($AL$21
            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SUBSTITUTE($AK$22:$AK$30, " ", ""), 0)),
            ISNUMBER(MATCH(SUBSTITUTE(I12, " ", ""), SUBSTITUTE(AL$21:$AX$21, " ", ""), 0))
        ),
        INDIRECT(
            ADDRESS(
                MATCH(SUBSTITUTE(G12, " ", ""), SUBSTITUTE($AK$22:$AK$30, " ", ""), 0) + ROW($AL$22) - 1,
                MATCH(SUBSTITUTE(I12, " ", ""), SUBSTITUTE(AL$21:$AX$21, " ", ""), 0) + COLUMN($AL$21
                ) - 1
            )
        ),
        "NnN"
    )
)), "True", "False")</f>
        <v>o - NnN - False</v>
      </c>
      <c r="M12" s="5" t="str" cm="1">
        <f t="array" aca="1" ref="M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SUBSTITUTE($AK$36:$AK$48, " ", ""), 0)),
        ISNUMBER(MATCH(SUBSTITUTE(I12, " ", ""), SUBSTITUTE($AL$35:$AX$35, " ", ""), 0))
    ),
    INDIRECT(
        ADDRESS(
            MATCH(SUBSTITUTE(G12, " ", ""), SUBSTITUTE($AK$36:$AK$48, " ", ""), 0) + ROW($AL$36) - 1,
            MATCH(SUBSTITUTE(I12, " ", ""), SUBSTITUTE($AL$35:$AX$35, " ", ""), 0) + COLUMN($AL$35)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SUBSTITUTE($AK$36:$AK$48, " ", ""), 0)),
            ISNUMBER(MATCH(SUBSTITUTE(I12, " ", ""), SUBSTITUTE($AL$35:$AX$35, " ", ""), 0))
        ),
        INDIRECT(
            ADDRESS(
                MATCH(SUBSTITUTE(G12, " ", ""), SUBSTITUTE($AK$36:$AK$48, " ", ""), 0) + ROW($AL$36) - 1,
                MATCH(SUBSTITUTE(I12, " ", ""), SUBSTITUTE($AL$35:$AX$35, " ", ""), 0) + COLUMN($AL$35) - 1
            )
        ),
        "NnN"
    )
)), "True", "False")</f>
        <v>o - NnN - False</v>
      </c>
      <c r="N12" s="13" t="str" cm="1">
        <f t="array" aca="1" ref="N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SUBSTITUTE($AK$54:$AK$62, " ", ""), 0)),
        ISNUMBER(MATCH(SUBSTITUTE(I12, " ", ""), SUBSTITUTE($AL$53:$AT$53, " ", ""), 0))
    ),
    INDIRECT(
        ADDRESS(
            MATCH(SUBSTITUTE(G12, " ", ""), SUBSTITUTE($AK$54:$AK$62, " ", ""), 0) + ROW($AL$54) - 1,
            MATCH(SUBSTITUTE(I12, " ", ""), SUBSTITUTE($AL$53:$AT$53, " ", ""), 0) + COLUMN($AL$53)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SUBSTITUTE($AK$54:$AK$62, " ", ""), 0)),
            ISNUMBER(MATCH(SUBSTITUTE(I12, " ", ""), SUBSTITUTE($AL$53:$AT$53, " ", ""), 0))
        ),
        INDIRECT(
            ADDRESS(
                MATCH(SUBSTITUTE(G12, " ", ""), SUBSTITUTE($AK$54:$AK$62, " ", ""), 0) + ROW($AL$54) - 1,
                MATCH(SUBSTITUTE(I12, " ", ""), SUBSTITUTE($AL$53:$AT$53, " ", ""), 0) + COLUMN($AL$53) - 1
            )
        ),
        "NnN"
    )
)), "True", "False")</f>
        <v>o - NnN - False</v>
      </c>
      <c r="AI12" s="85"/>
      <c r="AJ12" s="61"/>
      <c r="AK12" s="50" t="s">
        <v>254</v>
      </c>
      <c r="AL12" s="56" t="s">
        <v>34</v>
      </c>
      <c r="AM12" s="56" t="s">
        <v>34</v>
      </c>
      <c r="AN12" s="56" t="s">
        <v>34</v>
      </c>
      <c r="AO12" s="56" t="s">
        <v>34</v>
      </c>
      <c r="AP12" s="56" t="s">
        <v>34</v>
      </c>
      <c r="AQ12" s="56" t="s">
        <v>34</v>
      </c>
      <c r="AR12" s="56" t="s">
        <v>34</v>
      </c>
      <c r="AS12" s="56" t="s">
        <v>34</v>
      </c>
      <c r="AT12" s="58" t="s">
        <v>37</v>
      </c>
      <c r="AU12" s="82"/>
      <c r="AV12" s="82"/>
      <c r="AW12" s="82"/>
      <c r="AX12" s="82"/>
      <c r="AY12" s="82"/>
      <c r="AZ12" s="82"/>
      <c r="BA12" s="82"/>
      <c r="BB12" s="82"/>
      <c r="BD12" s="2" t="s">
        <v>57</v>
      </c>
      <c r="BE12" s="4" t="s">
        <v>13</v>
      </c>
    </row>
    <row r="13" spans="1:57" ht="18" customHeight="1" x14ac:dyDescent="0.25">
      <c r="A13" s="5" t="s">
        <v>101</v>
      </c>
      <c r="B13" s="5" t="s">
        <v>7</v>
      </c>
      <c r="C13" s="5"/>
      <c r="D13" s="5"/>
      <c r="E13" s="5" t="s">
        <v>102</v>
      </c>
      <c r="F13" s="5" t="s">
        <v>103</v>
      </c>
      <c r="G13" s="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Stakeholder</v>
      </c>
      <c r="H13" s="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Pemustaka</v>
      </c>
      <c r="I13" s="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Driver</v>
      </c>
      <c r="J13" s="13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Kesulitan dalam Mendapatkan Buku</v>
      </c>
      <c r="K13" s="5" t="str" cm="1">
        <f t="array" aca="1" ref="K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SUBSTITUTE($AK$4:$AK$16, " ", ""), 0)),
        ISNUMBER(MATCH(SUBSTITUTE(I13, " ", ""), SUBSTITUTE($AL$3:$AT$3, " ", ""), 0))
    ),
    INDIRECT(
        ADDRESS(
            MATCH(SUBSTITUTE(G13, " ", ""), SUBSTITUTE($AK$4:$AK$16, " ", ""), 0) + ROW($AL$4) - 1,
            MATCH(SUBSTITUTE(I13, " ", ""), SUBSTITUTE($AL$3:$AT$3, " ", ""), 0) + COLUMN($AL$3)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SUBSTITUTE($AK$4:$AK$16, " ", ""), 0)),
            ISNUMBER(MATCH(SUBSTITUTE(I13, " ", ""), SUBSTITUTE($AL$3:$AT$3, " ", ""), 0))
        ),
        INDIRECT(
            ADDRESS(
                MATCH(SUBSTITUTE(G13, " ", ""), SUBSTITUTE($AK$4:$AK$16, " ", ""), 0) + ROW($AL$4) - 1,
                MATCH(SUBSTITUTE(I13, " ", ""), SUBSTITUTE($AL$3:$AT$3, " ", ""), 0) + COLUMN($AL$3) - 1
            )
        ),
        "NnN"
    )
)), "True", "False")</f>
        <v>o - NnN - False</v>
      </c>
      <c r="L13" s="5" t="str" cm="1">
        <f t="array" aca="1" ref="L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SUBSTITUTE($AK$22:$AK$30, " ", ""), 0)),
        ISNUMBER(MATCH(SUBSTITUTE(I13, " ", ""), SUBSTITUTE(AL$21:$AX$21, " ", ""), 0))
    ),
    INDIRECT(
        ADDRESS(
            MATCH(SUBSTITUTE(G13, " ", ""), SUBSTITUTE($AK$22:$AK$30, " ", ""), 0) + ROW($AL$22) - 1,
            MATCH(SUBSTITUTE(I13, " ", ""), SUBSTITUTE(AL$21:$AX$21, " ", ""), 0) + COLUMN($AL$21
            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SUBSTITUTE($AK$22:$AK$30, " ", ""), 0)),
            ISNUMBER(MATCH(SUBSTITUTE(I13, " ", ""), SUBSTITUTE(AL$21:$AX$21, " ", ""), 0))
        ),
        INDIRECT(
            ADDRESS(
                MATCH(SUBSTITUTE(G13, " ", ""), SUBSTITUTE($AK$22:$AK$30, " ", ""), 0) + ROW($AL$22) - 1,
                MATCH(SUBSTITUTE(I13, " ", ""), SUBSTITUTE(AL$21:$AX$21, " ", ""), 0) + COLUMN($AL$21
                ) - 1
            )
        ),
        "NnN"
    )
)), "True", "False")</f>
        <v>o - NnN - False</v>
      </c>
      <c r="M13" s="5" t="str" cm="1">
        <f t="array" aca="1" ref="M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SUBSTITUTE($AK$36:$AK$48, " ", ""), 0)),
        ISNUMBER(MATCH(SUBSTITUTE(I13, " ", ""), SUBSTITUTE($AL$35:$AX$35, " ", ""), 0))
    ),
    INDIRECT(
        ADDRESS(
            MATCH(SUBSTITUTE(G13, " ", ""), SUBSTITUTE($AK$36:$AK$48, " ", ""), 0) + ROW($AL$36) - 1,
            MATCH(SUBSTITUTE(I13, " ", ""), SUBSTITUTE($AL$35:$AX$35, " ", ""), 0) + COLUMN($AL$35)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SUBSTITUTE($AK$36:$AK$48, " ", ""), 0)),
            ISNUMBER(MATCH(SUBSTITUTE(I13, " ", ""), SUBSTITUTE($AL$35:$AX$35, " ", ""), 0))
        ),
        INDIRECT(
            ADDRESS(
                MATCH(SUBSTITUTE(G13, " ", ""), SUBSTITUTE($AK$36:$AK$48, " ", ""), 0) + ROW($AL$36) - 1,
                MATCH(SUBSTITUTE(I13, " ", ""), SUBSTITUTE($AL$35:$AX$35, " ", ""), 0) + COLUMN($AL$35) - 1
            )
        ),
        "NnN"
    )
)), "True", "False")</f>
        <v>o - NnN - False</v>
      </c>
      <c r="N13" s="13" t="str" cm="1">
        <f t="array" aca="1" ref="N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SUBSTITUTE($AK$54:$AK$62, " ", ""), 0)),
        ISNUMBER(MATCH(SUBSTITUTE(I13, " ", ""), SUBSTITUTE($AL$53:$AT$53, " ", ""), 0))
    ),
    INDIRECT(
        ADDRESS(
            MATCH(SUBSTITUTE(G13, " ", ""), SUBSTITUTE($AK$54:$AK$62, " ", ""), 0) + ROW($AL$54) - 1,
            MATCH(SUBSTITUTE(I13, " ", ""), SUBSTITUTE($AL$53:$AT$53, " ", ""), 0) + COLUMN($AL$53)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SUBSTITUTE($AK$54:$AK$62, " ", ""), 0)),
            ISNUMBER(MATCH(SUBSTITUTE(I13, " ", ""), SUBSTITUTE($AL$53:$AT$53, " ", ""), 0))
        ),
        INDIRECT(
            ADDRESS(
                MATCH(SUBSTITUTE(G13, " ", ""), SUBSTITUTE($AK$54:$AK$62, " ", ""), 0) + ROW($AL$54) - 1,
                MATCH(SUBSTITUTE(I13, " ", ""), SUBSTITUTE($AL$53:$AT$53, " ", ""), 0) + COLUMN($AL$53) - 1
            )
        ),
        "NnN"
    )
)), "True", "False")</f>
        <v>o - NnN - False</v>
      </c>
      <c r="AI13" s="85"/>
      <c r="AJ13" s="64"/>
      <c r="AK13" s="51" t="s">
        <v>255</v>
      </c>
      <c r="AL13" s="65" t="s">
        <v>51</v>
      </c>
      <c r="AM13" s="65" t="s">
        <v>51</v>
      </c>
      <c r="AN13" s="65" t="s">
        <v>51</v>
      </c>
      <c r="AO13" s="65" t="s">
        <v>51</v>
      </c>
      <c r="AP13" s="65" t="s">
        <v>51</v>
      </c>
      <c r="AQ13" s="65" t="s">
        <v>51</v>
      </c>
      <c r="AR13" s="56" t="s">
        <v>51</v>
      </c>
      <c r="AS13" s="66" t="s">
        <v>51</v>
      </c>
      <c r="AT13" s="65" t="s">
        <v>51</v>
      </c>
      <c r="AU13" s="82"/>
      <c r="AV13" s="82"/>
      <c r="AW13" s="82"/>
      <c r="AX13" s="82"/>
      <c r="AY13" s="82"/>
      <c r="AZ13" s="82"/>
      <c r="BA13" s="82"/>
      <c r="BB13" s="82"/>
      <c r="BD13" s="2" t="s">
        <v>60</v>
      </c>
      <c r="BE13" s="4" t="s">
        <v>11</v>
      </c>
    </row>
    <row r="14" spans="1:57" ht="18" customHeight="1" x14ac:dyDescent="0.25">
      <c r="A14" s="5" t="s">
        <v>104</v>
      </c>
      <c r="B14" s="5" t="s">
        <v>7</v>
      </c>
      <c r="C14" s="5"/>
      <c r="D14" s="5"/>
      <c r="E14" s="5" t="s">
        <v>103</v>
      </c>
      <c r="F14" s="5" t="s">
        <v>105</v>
      </c>
      <c r="G14" s="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Driver</v>
      </c>
      <c r="H14" s="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Kesulitan dalam Mendapatkan Buku</v>
      </c>
      <c r="I14" s="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Assessment</v>
      </c>
      <c r="J14" s="13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Sulitnya Mencari Buku yang Diinginkan</v>
      </c>
      <c r="K14" s="5" t="str" cm="1">
        <f t="array" aca="1" ref="K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SUBSTITUTE($AK$4:$AK$16, " ", ""), 0)),
        ISNUMBER(MATCH(SUBSTITUTE(I14, " ", ""), SUBSTITUTE($AL$3:$AT$3, " ", ""), 0))
    ),
    INDIRECT(
        ADDRESS(
            MATCH(SUBSTITUTE(G14, " ", ""), SUBSTITUTE($AK$4:$AK$16, " ", ""), 0) + ROW($AL$4) - 1,
            MATCH(SUBSTITUTE(I14, " ", ""), SUBSTITUTE($AL$3:$AT$3, " ", ""), 0) + COLUMN($AL$3)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SUBSTITUTE($AK$4:$AK$16, " ", ""), 0)),
            ISNUMBER(MATCH(SUBSTITUTE(I14, " ", ""), SUBSTITUTE($AL$3:$AT$3, " ", ""), 0))
        ),
        INDIRECT(
            ADDRESS(
                MATCH(SUBSTITUTE(G14, " ", ""), SUBSTITUTE($AK$4:$AK$16, " ", ""), 0) + ROW($AL$4) - 1,
                MATCH(SUBSTITUTE(I14, " ", ""), SUBSTITUTE($AL$3:$AT$3, " ", ""), 0) + COLUMN($AL$3) - 1
            )
        ),
        "NnN"
    )
)), "True", "False")</f>
        <v>o - NnN - False</v>
      </c>
      <c r="L14" s="5" t="str" cm="1">
        <f t="array" aca="1" ref="L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SUBSTITUTE($AK$22:$AK$30, " ", ""), 0)),
        ISNUMBER(MATCH(SUBSTITUTE(I14, " ", ""), SUBSTITUTE(AL$21:$AX$21, " ", ""), 0))
    ),
    INDIRECT(
        ADDRESS(
            MATCH(SUBSTITUTE(G14, " ", ""), SUBSTITUTE($AK$22:$AK$30, " ", ""), 0) + ROW($AL$22) - 1,
            MATCH(SUBSTITUTE(I14, " ", ""), SUBSTITUTE(AL$21:$AX$21, " ", ""), 0) + COLUMN($AL$21
            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SUBSTITUTE($AK$22:$AK$30, " ", ""), 0)),
            ISNUMBER(MATCH(SUBSTITUTE(I14, " ", ""), SUBSTITUTE(AL$21:$AX$21, " ", ""), 0))
        ),
        INDIRECT(
            ADDRESS(
                MATCH(SUBSTITUTE(G14, " ", ""), SUBSTITUTE($AK$22:$AK$30, " ", ""), 0) + ROW($AL$22) - 1,
                MATCH(SUBSTITUTE(I14, " ", ""), SUBSTITUTE(AL$21:$AX$21, " ", ""), 0) + COLUMN($AL$21
                ) - 1
            )
        ),
        "NnN"
    )
)), "True", "False")</f>
        <v>o - NnN - False</v>
      </c>
      <c r="M14" s="5" t="str" cm="1">
        <f t="array" aca="1" ref="M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SUBSTITUTE($AK$36:$AK$48, " ", ""), 0)),
        ISNUMBER(MATCH(SUBSTITUTE(I14, " ", ""), SUBSTITUTE($AL$35:$AX$35, " ", ""), 0))
    ),
    INDIRECT(
        ADDRESS(
            MATCH(SUBSTITUTE(G14, " ", ""), SUBSTITUTE($AK$36:$AK$48, " ", ""), 0) + ROW($AL$36) - 1,
            MATCH(SUBSTITUTE(I14, " ", ""), SUBSTITUTE($AL$35:$AX$35, " ", ""), 0) + COLUMN($AL$35)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SUBSTITUTE($AK$36:$AK$48, " ", ""), 0)),
            ISNUMBER(MATCH(SUBSTITUTE(I14, " ", ""), SUBSTITUTE($AL$35:$AX$35, " ", ""), 0))
        ),
        INDIRECT(
            ADDRESS(
                MATCH(SUBSTITUTE(G14, " ", ""), SUBSTITUTE($AK$36:$AK$48, " ", ""), 0) + ROW($AL$36) - 1,
                MATCH(SUBSTITUTE(I14, " ", ""), SUBSTITUTE($AL$35:$AX$35, " ", ""), 0) + COLUMN($AL$35) - 1
            )
        ),
        "NnN"
    )
)), "True", "False")</f>
        <v>o - NnN - False</v>
      </c>
      <c r="N14" s="13" t="str" cm="1">
        <f t="array" aca="1" ref="N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SUBSTITUTE($AK$54:$AK$62, " ", ""), 0)),
        ISNUMBER(MATCH(SUBSTITUTE(I14, " ", ""), SUBSTITUTE($AL$53:$AT$53, " ", ""), 0))
    ),
    INDIRECT(
        ADDRESS(
            MATCH(SUBSTITUTE(G14, " ", ""), SUBSTITUTE($AK$54:$AK$62, " ", ""), 0) + ROW($AL$54) - 1,
            MATCH(SUBSTITUTE(I14, " ", ""), SUBSTITUTE($AL$53:$AT$53, " ", ""), 0) + COLUMN($AL$53)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SUBSTITUTE($AK$54:$AK$62, " ", ""), 0)),
            ISNUMBER(MATCH(SUBSTITUTE(I14, " ", ""), SUBSTITUTE($AL$53:$AT$53, " ", ""), 0))
        ),
        INDIRECT(
            ADDRESS(
                MATCH(SUBSTITUTE(G14, " ", ""), SUBSTITUTE($AK$54:$AK$62, " ", ""), 0) + ROW($AL$54) - 1,
                MATCH(SUBSTITUTE(I14, " ", ""), SUBSTITUTE($AL$53:$AT$53, " ", ""), 0) + COLUMN($AL$53) - 1
            )
        ),
        "NnN"
    )
)), "True", "False")</f>
        <v>o - NnN - False</v>
      </c>
      <c r="AI14" s="85"/>
      <c r="AJ14" s="64"/>
      <c r="AK14" s="51" t="s">
        <v>256</v>
      </c>
      <c r="AL14" s="65" t="s">
        <v>51</v>
      </c>
      <c r="AM14" s="65" t="s">
        <v>51</v>
      </c>
      <c r="AN14" s="65" t="s">
        <v>51</v>
      </c>
      <c r="AO14" s="65" t="s">
        <v>51</v>
      </c>
      <c r="AP14" s="65" t="s">
        <v>51</v>
      </c>
      <c r="AQ14" s="65" t="s">
        <v>51</v>
      </c>
      <c r="AR14" s="65" t="s">
        <v>51</v>
      </c>
      <c r="AS14" s="66" t="s">
        <v>51</v>
      </c>
      <c r="AT14" s="65" t="s">
        <v>51</v>
      </c>
    </row>
    <row r="15" spans="1:57" ht="18" customHeight="1" x14ac:dyDescent="0.25">
      <c r="A15" s="5" t="s">
        <v>106</v>
      </c>
      <c r="B15" s="5" t="s">
        <v>7</v>
      </c>
      <c r="C15" s="5"/>
      <c r="D15" s="5"/>
      <c r="E15" s="5" t="s">
        <v>105</v>
      </c>
      <c r="F15" s="5" t="s">
        <v>107</v>
      </c>
      <c r="G15" s="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Assessment</v>
      </c>
      <c r="H15" s="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Sulitnya Mencari Buku yang Diinginkan</v>
      </c>
      <c r="I15" s="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Goal</v>
      </c>
      <c r="J15" s="13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Lebih Mudah untuk Mendapatkan Buku</v>
      </c>
      <c r="K15" s="5" t="str" cm="1">
        <f t="array" aca="1" ref="K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SUBSTITUTE($AK$4:$AK$16, " ", ""), 0)),
        ISNUMBER(MATCH(SUBSTITUTE(I15, " ", ""), SUBSTITUTE($AL$3:$AT$3, " ", ""), 0))
    ),
    INDIRECT(
        ADDRESS(
            MATCH(SUBSTITUTE(G15, " ", ""), SUBSTITUTE($AK$4:$AK$16, " ", ""), 0) + ROW($AL$4) - 1,
            MATCH(SUBSTITUTE(I15, " ", ""), SUBSTITUTE($AL$3:$AT$3, " ", ""), 0) + COLUMN($AL$3)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SUBSTITUTE($AK$4:$AK$16, " ", ""), 0)),
            ISNUMBER(MATCH(SUBSTITUTE(I15, " ", ""), SUBSTITUTE($AL$3:$AT$3, " ", ""), 0))
        ),
        INDIRECT(
            ADDRESS(
                MATCH(SUBSTITUTE(G15, " ", ""), SUBSTITUTE($AK$4:$AK$16, " ", ""), 0) + ROW($AL$4) - 1,
                MATCH(SUBSTITUTE(I15, " ", ""), SUBSTITUTE($AL$3:$AT$3, " ", ""), 0) + COLUMN($AL$3) - 1
            )
        ),
        "NnN"
    )
)), "True", "False")</f>
        <v>o - NnN - False</v>
      </c>
      <c r="L15" s="5" t="str" cm="1">
        <f t="array" aca="1" ref="L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SUBSTITUTE($AK$22:$AK$30, " ", ""), 0)),
        ISNUMBER(MATCH(SUBSTITUTE(I15, " ", ""), SUBSTITUTE(AL$21:$AX$21, " ", ""), 0))
    ),
    INDIRECT(
        ADDRESS(
            MATCH(SUBSTITUTE(G15, " ", ""), SUBSTITUTE($AK$22:$AK$30, " ", ""), 0) + ROW($AL$22) - 1,
            MATCH(SUBSTITUTE(I15, " ", ""), SUBSTITUTE(AL$21:$AX$21, " ", ""), 0) + COLUMN($AL$21
            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SUBSTITUTE($AK$22:$AK$30, " ", ""), 0)),
            ISNUMBER(MATCH(SUBSTITUTE(I15, " ", ""), SUBSTITUTE(AL$21:$AX$21, " ", ""), 0))
        ),
        INDIRECT(
            ADDRESS(
                MATCH(SUBSTITUTE(G15, " ", ""), SUBSTITUTE($AK$22:$AK$30, " ", ""), 0) + ROW($AL$22) - 1,
                MATCH(SUBSTITUTE(I15, " ", ""), SUBSTITUTE(AL$21:$AX$21, " ", ""), 0) + COLUMN($AL$21
                ) - 1
            )
        ),
        "NnN"
    )
)), "True", "False")</f>
        <v>o - NnN - False</v>
      </c>
      <c r="M15" s="5" t="str" cm="1">
        <f t="array" aca="1" ref="M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SUBSTITUTE($AK$36:$AK$48, " ", ""), 0)),
        ISNUMBER(MATCH(SUBSTITUTE(I15, " ", ""), SUBSTITUTE($AL$35:$AX$35, " ", ""), 0))
    ),
    INDIRECT(
        ADDRESS(
            MATCH(SUBSTITUTE(G15, " ", ""), SUBSTITUTE($AK$36:$AK$48, " ", ""), 0) + ROW($AL$36) - 1,
            MATCH(SUBSTITUTE(I15, " ", ""), SUBSTITUTE($AL$35:$AX$35, " ", ""), 0) + COLUMN($AL$35)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SUBSTITUTE($AK$36:$AK$48, " ", ""), 0)),
            ISNUMBER(MATCH(SUBSTITUTE(I15, " ", ""), SUBSTITUTE($AL$35:$AX$35, " ", ""), 0))
        ),
        INDIRECT(
            ADDRESS(
                MATCH(SUBSTITUTE(G15, " ", ""), SUBSTITUTE($AK$36:$AK$48, " ", ""), 0) + ROW($AL$36) - 1,
                MATCH(SUBSTITUTE(I15, " ", ""), SUBSTITUTE($AL$35:$AX$35, " ", ""), 0) + COLUMN($AL$35) - 1
            )
        ),
        "NnN"
    )
)), "True", "False")</f>
        <v>o - NnN - False</v>
      </c>
      <c r="N15" s="13" t="str" cm="1">
        <f t="array" aca="1" ref="N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SUBSTITUTE($AK$54:$AK$62, " ", ""), 0)),
        ISNUMBER(MATCH(SUBSTITUTE(I15, " ", ""), SUBSTITUTE($AL$53:$AT$53, " ", ""), 0))
    ),
    INDIRECT(
        ADDRESS(
            MATCH(SUBSTITUTE(G15, " ", ""), SUBSTITUTE($AK$54:$AK$62, " ", ""), 0) + ROW($AL$54) - 1,
            MATCH(SUBSTITUTE(I15, " ", ""), SUBSTITUTE($AL$53:$AT$53, " ", ""), 0) + COLUMN($AL$53)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SUBSTITUTE($AK$54:$AK$62, " ", ""), 0)),
            ISNUMBER(MATCH(SUBSTITUTE(I15, " ", ""), SUBSTITUTE($AL$53:$AT$53, " ", ""), 0))
        ),
        INDIRECT(
            ADDRESS(
                MATCH(SUBSTITUTE(G15, " ", ""), SUBSTITUTE($AK$54:$AK$62, " ", ""), 0) + ROW($AL$54) - 1,
                MATCH(SUBSTITUTE(I15, " ", ""), SUBSTITUTE($AL$53:$AT$53, " ", ""), 0) + COLUMN($AL$53) - 1
            )
        ),
        "NnN"
    )
)), "True", "False")</f>
        <v>o - NnN - False</v>
      </c>
      <c r="AI15" s="85"/>
      <c r="AJ15" s="64"/>
      <c r="AK15" s="51" t="s">
        <v>257</v>
      </c>
      <c r="AL15" s="65" t="s">
        <v>51</v>
      </c>
      <c r="AM15" s="65" t="s">
        <v>51</v>
      </c>
      <c r="AN15" s="65" t="s">
        <v>51</v>
      </c>
      <c r="AO15" s="65" t="s">
        <v>51</v>
      </c>
      <c r="AP15" s="65" t="s">
        <v>51</v>
      </c>
      <c r="AQ15" s="65" t="s">
        <v>51</v>
      </c>
      <c r="AR15" s="65" t="s">
        <v>51</v>
      </c>
      <c r="AS15" s="66" t="s">
        <v>51</v>
      </c>
      <c r="AT15" s="65" t="s">
        <v>51</v>
      </c>
    </row>
    <row r="16" spans="1:57" ht="18" customHeight="1" x14ac:dyDescent="0.25">
      <c r="A16" s="5" t="s">
        <v>108</v>
      </c>
      <c r="B16" s="5" t="s">
        <v>7</v>
      </c>
      <c r="C16" s="5"/>
      <c r="D16" s="5"/>
      <c r="E16" s="5" t="s">
        <v>107</v>
      </c>
      <c r="F16" s="5" t="s">
        <v>109</v>
      </c>
      <c r="G16" s="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Goal</v>
      </c>
      <c r="H16" s="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Lebih Mudah untuk Mendapatkan Buku</v>
      </c>
      <c r="I16" s="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Outcome</v>
      </c>
      <c r="J16" s="13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Mempercepat Pencarian Buku</v>
      </c>
      <c r="K16" s="5" t="str" cm="1">
        <f t="array" aca="1" ref="K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SUBSTITUTE($AK$4:$AK$16, " ", ""), 0)),
        ISNUMBER(MATCH(SUBSTITUTE(I16, " ", ""), SUBSTITUTE($AL$3:$AT$3, " ", ""), 0))
    ),
    INDIRECT(
        ADDRESS(
            MATCH(SUBSTITUTE(G16, " ", ""), SUBSTITUTE($AK$4:$AK$16, " ", ""), 0) + ROW($AL$4) - 1,
            MATCH(SUBSTITUTE(I16, " ", ""), SUBSTITUTE($AL$3:$AT$3, " ", ""), 0) + COLUMN($AL$3)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SUBSTITUTE($AK$4:$AK$16, " ", ""), 0)),
            ISNUMBER(MATCH(SUBSTITUTE(I16, " ", ""), SUBSTITUTE($AL$3:$AT$3, " ", ""), 0))
        ),
        INDIRECT(
            ADDRESS(
                MATCH(SUBSTITUTE(G16, " ", ""), SUBSTITUTE($AK$4:$AK$16, " ", ""), 0) + ROW($AL$4) - 1,
                MATCH(SUBSTITUTE(I16, " ", ""), SUBSTITUTE($AL$3:$AT$3, " ", ""), 0) + COLUMN($AL$3) - 1
            )
        ),
        "NnN"
    )
)), "True", "False")</f>
        <v>o - NnN - False</v>
      </c>
      <c r="L16" s="5" t="str" cm="1">
        <f t="array" aca="1" ref="L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SUBSTITUTE($AK$22:$AK$30, " ", ""), 0)),
        ISNUMBER(MATCH(SUBSTITUTE(I16, " ", ""), SUBSTITUTE(AL$21:$AX$21, " ", ""), 0))
    ),
    INDIRECT(
        ADDRESS(
            MATCH(SUBSTITUTE(G16, " ", ""), SUBSTITUTE($AK$22:$AK$30, " ", ""), 0) + ROW($AL$22) - 1,
            MATCH(SUBSTITUTE(I16, " ", ""), SUBSTITUTE(AL$21:$AX$21, " ", ""), 0) + COLUMN($AL$21
            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SUBSTITUTE($AK$22:$AK$30, " ", ""), 0)),
            ISNUMBER(MATCH(SUBSTITUTE(I16, " ", ""), SUBSTITUTE(AL$21:$AX$21, " ", ""), 0))
        ),
        INDIRECT(
            ADDRESS(
                MATCH(SUBSTITUTE(G16, " ", ""), SUBSTITUTE($AK$22:$AK$30, " ", ""), 0) + ROW($AL$22) - 1,
                MATCH(SUBSTITUTE(I16, " ", ""), SUBSTITUTE(AL$21:$AX$21, " ", ""), 0) + COLUMN($AL$21
                ) - 1
            )
        ),
        "NnN"
    )
)), "True", "False")</f>
        <v>o - NnN - False</v>
      </c>
      <c r="M16" s="5" t="str" cm="1">
        <f t="array" aca="1" ref="M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SUBSTITUTE($AK$36:$AK$48, " ", ""), 0)),
        ISNUMBER(MATCH(SUBSTITUTE(I16, " ", ""), SUBSTITUTE($AL$35:$AX$35, " ", ""), 0))
    ),
    INDIRECT(
        ADDRESS(
            MATCH(SUBSTITUTE(G16, " ", ""), SUBSTITUTE($AK$36:$AK$48, " ", ""), 0) + ROW($AL$36) - 1,
            MATCH(SUBSTITUTE(I16, " ", ""), SUBSTITUTE($AL$35:$AX$35, " ", ""), 0) + COLUMN($AL$35)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SUBSTITUTE($AK$36:$AK$48, " ", ""), 0)),
            ISNUMBER(MATCH(SUBSTITUTE(I16, " ", ""), SUBSTITUTE($AL$35:$AX$35, " ", ""), 0))
        ),
        INDIRECT(
            ADDRESS(
                MATCH(SUBSTITUTE(G16, " ", ""), SUBSTITUTE($AK$36:$AK$48, " ", ""), 0) + ROW($AL$36) - 1,
                MATCH(SUBSTITUTE(I16, " ", ""), SUBSTITUTE($AL$35:$AX$35, " ", ""), 0) + COLUMN($AL$35) - 1
            )
        ),
        "NnN"
    )
)), "True", "False")</f>
        <v>o - NnN - False</v>
      </c>
      <c r="N16" s="13" t="str" cm="1">
        <f t="array" aca="1" ref="N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SUBSTITUTE($AK$54:$AK$62, " ", ""), 0)),
        ISNUMBER(MATCH(SUBSTITUTE(I16, " ", ""), SUBSTITUTE($AL$53:$AT$53, " ", ""), 0))
    ),
    INDIRECT(
        ADDRESS(
            MATCH(SUBSTITUTE(G16, " ", ""), SUBSTITUTE($AK$54:$AK$62, " ", ""), 0) + ROW($AL$54) - 1,
            MATCH(SUBSTITUTE(I16, " ", ""), SUBSTITUTE($AL$53:$AT$53, " ", ""), 0) + COLUMN($AL$53)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SUBSTITUTE($AK$54:$AK$62, " ", ""), 0)),
            ISNUMBER(MATCH(SUBSTITUTE(I16, " ", ""), SUBSTITUTE($AL$53:$AT$53, " ", ""), 0))
        ),
        INDIRECT(
            ADDRESS(
                MATCH(SUBSTITUTE(G16, " ", ""), SUBSTITUTE($AK$54:$AK$62, " ", ""), 0) + ROW($AL$54) - 1,
                MATCH(SUBSTITUTE(I16, " ", ""), SUBSTITUTE($AL$53:$AT$53, " ", ""), 0) + COLUMN($AL$53) - 1
            )
        ),
        "NnN"
    )
)), "True", "False")</f>
        <v>o - NnN - False</v>
      </c>
      <c r="AI16" s="86"/>
      <c r="AJ16" s="64"/>
      <c r="AK16" s="51" t="s">
        <v>259</v>
      </c>
      <c r="AL16" s="65" t="s">
        <v>62</v>
      </c>
      <c r="AM16" s="65" t="s">
        <v>62</v>
      </c>
      <c r="AN16" s="65" t="s">
        <v>62</v>
      </c>
      <c r="AO16" s="65" t="s">
        <v>62</v>
      </c>
      <c r="AP16" s="65" t="s">
        <v>62</v>
      </c>
      <c r="AQ16" s="65" t="s">
        <v>34</v>
      </c>
      <c r="AR16" s="65" t="s">
        <v>62</v>
      </c>
      <c r="AS16" s="66" t="s">
        <v>35</v>
      </c>
      <c r="AT16" s="65" t="s">
        <v>260</v>
      </c>
    </row>
    <row r="17" spans="1:50" ht="18" customHeight="1" x14ac:dyDescent="0.25">
      <c r="A17" s="5" t="s">
        <v>110</v>
      </c>
      <c r="B17" s="5" t="s">
        <v>7</v>
      </c>
      <c r="C17" s="5"/>
      <c r="D17" s="5"/>
      <c r="E17" s="5" t="s">
        <v>111</v>
      </c>
      <c r="F17" s="5" t="s">
        <v>112</v>
      </c>
      <c r="G17" s="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Driver</v>
      </c>
      <c r="H17" s="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Pengelolaan administrasi kurang optimal</v>
      </c>
      <c r="I17" s="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Assessment</v>
      </c>
      <c r="J17" s="13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>Data Pengguna tidak terkelola dengan baik</v>
      </c>
      <c r="K17" s="5" t="str" cm="1">
        <f t="array" aca="1" ref="K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SUBSTITUTE($AK$4:$AK$16, " ", ""), 0)),
        ISNUMBER(MATCH(SUBSTITUTE(I17, " ", ""), SUBSTITUTE($AL$3:$AT$3, " ", ""), 0))
    ),
    INDIRECT(
        ADDRESS(
            MATCH(SUBSTITUTE(G17, " ", ""), SUBSTITUTE($AK$4:$AK$16, " ", ""), 0) + ROW($AL$4) - 1,
            MATCH(SUBSTITUTE(I17, " ", ""), SUBSTITUTE($AL$3:$AT$3, " ", ""), 0) + COLUMN($AL$3)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SUBSTITUTE($AK$4:$AK$16, " ", ""), 0)),
            ISNUMBER(MATCH(SUBSTITUTE(I17, " ", ""), SUBSTITUTE($AL$3:$AT$3, " ", ""), 0))
        ),
        INDIRECT(
            ADDRESS(
                MATCH(SUBSTITUTE(G17, " ", ""), SUBSTITUTE($AK$4:$AK$16, " ", ""), 0) + ROW($AL$4) - 1,
                MATCH(SUBSTITUTE(I17, " ", ""), SUBSTITUTE($AL$3:$AT$3, " ", ""), 0) + COLUMN($AL$3) - 1
            )
        ),
        "NnN"
    )
)), "True", "False")</f>
        <v>o - NnN - False</v>
      </c>
      <c r="L17" s="5" t="str" cm="1">
        <f t="array" aca="1" ref="L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SUBSTITUTE($AK$22:$AK$30, " ", ""), 0)),
        ISNUMBER(MATCH(SUBSTITUTE(I17, " ", ""), SUBSTITUTE(AL$21:$AX$21, " ", ""), 0))
    ),
    INDIRECT(
        ADDRESS(
            MATCH(SUBSTITUTE(G17, " ", ""), SUBSTITUTE($AK$22:$AK$30, " ", ""), 0) + ROW($AL$22) - 1,
            MATCH(SUBSTITUTE(I17, " ", ""), SUBSTITUTE(AL$21:$AX$21, " ", ""), 0) + COLUMN($AL$21
            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SUBSTITUTE($AK$22:$AK$30, " ", ""), 0)),
            ISNUMBER(MATCH(SUBSTITUTE(I17, " ", ""), SUBSTITUTE(AL$21:$AX$21, " ", ""), 0))
        ),
        INDIRECT(
            ADDRESS(
                MATCH(SUBSTITUTE(G17, " ", ""), SUBSTITUTE($AK$22:$AK$30, " ", ""), 0) + ROW($AL$22) - 1,
                MATCH(SUBSTITUTE(I17, " ", ""), SUBSTITUTE(AL$21:$AX$21, " ", ""), 0) + COLUMN($AL$21
                ) - 1
            )
        ),
        "NnN"
    )
)), "True", "False")</f>
        <v>o - NnN - False</v>
      </c>
      <c r="M17" s="5" t="str" cm="1">
        <f t="array" aca="1" ref="M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SUBSTITUTE($AK$36:$AK$48, " ", ""), 0)),
        ISNUMBER(MATCH(SUBSTITUTE(I17, " ", ""), SUBSTITUTE($AL$35:$AX$35, " ", ""), 0))
    ),
    INDIRECT(
        ADDRESS(
            MATCH(SUBSTITUTE(G17, " ", ""), SUBSTITUTE($AK$36:$AK$48, " ", ""), 0) + ROW($AL$36) - 1,
            MATCH(SUBSTITUTE(I17, " ", ""), SUBSTITUTE($AL$35:$AX$35, " ", ""), 0) + COLUMN($AL$35)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SUBSTITUTE($AK$36:$AK$48, " ", ""), 0)),
            ISNUMBER(MATCH(SUBSTITUTE(I17, " ", ""), SUBSTITUTE($AL$35:$AX$35, " ", ""), 0))
        ),
        INDIRECT(
            ADDRESS(
                MATCH(SUBSTITUTE(G17, " ", ""), SUBSTITUTE($AK$36:$AK$48, " ", ""), 0) + ROW($AL$36) - 1,
                MATCH(SUBSTITUTE(I17, " ", ""), SUBSTITUTE($AL$35:$AX$35, " ", ""), 0) + COLUMN($AL$35) - 1
            )
        ),
        "NnN"
    )
)), "True", "False")</f>
        <v>o - NnN - False</v>
      </c>
      <c r="N17" s="13" t="str" cm="1">
        <f t="array" aca="1" ref="N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SUBSTITUTE($AK$54:$AK$62, " ", ""), 0)),
        ISNUMBER(MATCH(SUBSTITUTE(I17, " ", ""), SUBSTITUTE($AL$53:$AT$53, " ", ""), 0))
    ),
    INDIRECT(
        ADDRESS(
            MATCH(SUBSTITUTE(G17, " ", ""), SUBSTITUTE($AK$54:$AK$62, " ", ""), 0) + ROW($AL$54) - 1,
            MATCH(SUBSTITUTE(I17, " ", ""), SUBSTITUTE($AL$53:$AT$53, " ", ""), 0) + COLUMN($AL$53)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SUBSTITUTE($AK$54:$AK$62, " ", ""), 0)),
            ISNUMBER(MATCH(SUBSTITUTE(I17, " ", ""), SUBSTITUTE($AL$53:$AT$53, " ", ""), 0))
        ),
        INDIRECT(
            ADDRESS(
                MATCH(SUBSTITUTE(G17, " ", ""), SUBSTITUTE($AK$54:$AK$62, " ", ""), 0) + ROW($AL$54) - 1,
                MATCH(SUBSTITUTE(I17, " ", ""), SUBSTITUTE($AL$53:$AT$53, " ", ""), 0) + COLUMN($AL$53) - 1
            )
        ),
        "NnN"
    )
)), "True", "False")</f>
        <v>o - NnN - False</v>
      </c>
    </row>
    <row r="18" spans="1:50" ht="18" customHeight="1" x14ac:dyDescent="0.25">
      <c r="A18" s="5" t="s">
        <v>113</v>
      </c>
      <c r="B18" s="5" t="s">
        <v>7</v>
      </c>
      <c r="C18" s="5"/>
      <c r="D18" s="5"/>
      <c r="E18" s="5" t="s">
        <v>114</v>
      </c>
      <c r="F18" s="5" t="s">
        <v>115</v>
      </c>
      <c r="G18" s="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Goal</v>
      </c>
      <c r="H18" s="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Membangun Sistem Manajemen Online (copy)</v>
      </c>
      <c r="I18" s="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Outcome</v>
      </c>
      <c r="J18" s="13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Mengurangi Waktu Pengelolaan Buku (copy)</v>
      </c>
      <c r="K18" s="5" t="str" cm="1">
        <f t="array" aca="1" ref="K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SUBSTITUTE($AK$4:$AK$16, " ", ""), 0)),
        ISNUMBER(MATCH(SUBSTITUTE(I18, " ", ""), SUBSTITUTE($AL$3:$AT$3, " ", ""), 0))
    ),
    INDIRECT(
        ADDRESS(
            MATCH(SUBSTITUTE(G18, " ", ""), SUBSTITUTE($AK$4:$AK$16, " ", ""), 0) + ROW($AL$4) - 1,
            MATCH(SUBSTITUTE(I18, " ", ""), SUBSTITUTE($AL$3:$AT$3, " ", ""), 0) + COLUMN($AL$3)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SUBSTITUTE($AK$4:$AK$16, " ", ""), 0)),
            ISNUMBER(MATCH(SUBSTITUTE(I18, " ", ""), SUBSTITUTE($AL$3:$AT$3, " ", ""), 0))
        ),
        INDIRECT(
            ADDRESS(
                MATCH(SUBSTITUTE(G18, " ", ""), SUBSTITUTE($AK$4:$AK$16, " ", ""), 0) + ROW($AL$4) - 1,
                MATCH(SUBSTITUTE(I18, " ", ""), SUBSTITUTE($AL$3:$AT$3, " ", ""), 0) + COLUMN($AL$3) - 1
            )
        ),
        "NnN"
    )
)), "True", "False")</f>
        <v>o - NnN - False</v>
      </c>
      <c r="L18" s="5" t="str" cm="1">
        <f t="array" aca="1" ref="L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SUBSTITUTE($AK$22:$AK$30, " ", ""), 0)),
        ISNUMBER(MATCH(SUBSTITUTE(I18, " ", ""), SUBSTITUTE(AL$21:$AX$21, " ", ""), 0))
    ),
    INDIRECT(
        ADDRESS(
            MATCH(SUBSTITUTE(G18, " ", ""), SUBSTITUTE($AK$22:$AK$30, " ", ""), 0) + ROW($AL$22) - 1,
            MATCH(SUBSTITUTE(I18, " ", ""), SUBSTITUTE(AL$21:$AX$21, " ", ""), 0) + COLUMN($AL$21
            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SUBSTITUTE($AK$22:$AK$30, " ", ""), 0)),
            ISNUMBER(MATCH(SUBSTITUTE(I18, " ", ""), SUBSTITUTE(AL$21:$AX$21, " ", ""), 0))
        ),
        INDIRECT(
            ADDRESS(
                MATCH(SUBSTITUTE(G18, " ", ""), SUBSTITUTE($AK$22:$AK$30, " ", ""), 0) + ROW($AL$22) - 1,
                MATCH(SUBSTITUTE(I18, " ", ""), SUBSTITUTE(AL$21:$AX$21, " ", ""), 0) + COLUMN($AL$21
                ) - 1
            )
        ),
        "NnN"
    )
)), "True", "False")</f>
        <v>o - NnN - False</v>
      </c>
      <c r="M18" s="5" t="str" cm="1">
        <f t="array" aca="1" ref="M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SUBSTITUTE($AK$36:$AK$48, " ", ""), 0)),
        ISNUMBER(MATCH(SUBSTITUTE(I18, " ", ""), SUBSTITUTE($AL$35:$AX$35, " ", ""), 0))
    ),
    INDIRECT(
        ADDRESS(
            MATCH(SUBSTITUTE(G18, " ", ""), SUBSTITUTE($AK$36:$AK$48, " ", ""), 0) + ROW($AL$36) - 1,
            MATCH(SUBSTITUTE(I18, " ", ""), SUBSTITUTE($AL$35:$AX$35, " ", ""), 0) + COLUMN($AL$35)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SUBSTITUTE($AK$36:$AK$48, " ", ""), 0)),
            ISNUMBER(MATCH(SUBSTITUTE(I18, " ", ""), SUBSTITUTE($AL$35:$AX$35, " ", ""), 0))
        ),
        INDIRECT(
            ADDRESS(
                MATCH(SUBSTITUTE(G18, " ", ""), SUBSTITUTE($AK$36:$AK$48, " ", ""), 0) + ROW($AL$36) - 1,
                MATCH(SUBSTITUTE(I18, " ", ""), SUBSTITUTE($AL$35:$AX$35, " ", ""), 0) + COLUMN($AL$35) - 1
            )
        ),
        "NnN"
    )
)), "True", "False")</f>
        <v>o - NnN - False</v>
      </c>
      <c r="N18" s="13" t="str" cm="1">
        <f t="array" aca="1" ref="N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SUBSTITUTE($AK$54:$AK$62, " ", ""), 0)),
        ISNUMBER(MATCH(SUBSTITUTE(I18, " ", ""), SUBSTITUTE($AL$53:$AT$53, " ", ""), 0))
    ),
    INDIRECT(
        ADDRESS(
            MATCH(SUBSTITUTE(G18, " ", ""), SUBSTITUTE($AK$54:$AK$62, " ", ""), 0) + ROW($AL$54) - 1,
            MATCH(SUBSTITUTE(I18, " ", ""), SUBSTITUTE($AL$53:$AT$53, " ", ""), 0) + COLUMN($AL$53)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SUBSTITUTE($AK$54:$AK$62, " ", ""), 0)),
            ISNUMBER(MATCH(SUBSTITUTE(I18, " ", ""), SUBSTITUTE($AL$53:$AT$53, " ", ""), 0))
        ),
        INDIRECT(
            ADDRESS(
                MATCH(SUBSTITUTE(G18, " ", ""), SUBSTITUTE($AK$54:$AK$62, " ", ""), 0) + ROW($AL$54) - 1,
                MATCH(SUBSTITUTE(I18, " ", ""), SUBSTITUTE($AL$53:$AT$53, " ", ""), 0) + COLUMN($AL$53) - 1
            )
        ),
        "NnN"
    )
)), "True", "False")</f>
        <v>o - NnN - False</v>
      </c>
    </row>
    <row r="19" spans="1:50" ht="18" customHeight="1" x14ac:dyDescent="0.25">
      <c r="A19" s="5" t="s">
        <v>116</v>
      </c>
      <c r="B19" s="5" t="s">
        <v>7</v>
      </c>
      <c r="C19" s="5"/>
      <c r="D19" s="5"/>
      <c r="E19" s="5" t="s">
        <v>112</v>
      </c>
      <c r="F19" s="5" t="s">
        <v>114</v>
      </c>
      <c r="G19" s="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Assessment</v>
      </c>
      <c r="H19" s="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Data Pengguna tidak terkelola dengan baik</v>
      </c>
      <c r="I19" s="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Goal</v>
      </c>
      <c r="J19" s="13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Membangun Sistem Manajemen Online (copy)</v>
      </c>
      <c r="K19" s="5" t="str" cm="1">
        <f t="array" aca="1" ref="K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SUBSTITUTE($AK$4:$AK$16, " ", ""), 0)),
        ISNUMBER(MATCH(SUBSTITUTE(I19, " ", ""), SUBSTITUTE($AL$3:$AT$3, " ", ""), 0))
    ),
    INDIRECT(
        ADDRESS(
            MATCH(SUBSTITUTE(G19, " ", ""), SUBSTITUTE($AK$4:$AK$16, " ", ""), 0) + ROW($AL$4) - 1,
            MATCH(SUBSTITUTE(I19, " ", ""), SUBSTITUTE($AL$3:$AT$3, " ", ""), 0) + COLUMN($AL$3)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SUBSTITUTE($AK$4:$AK$16, " ", ""), 0)),
            ISNUMBER(MATCH(SUBSTITUTE(I19, " ", ""), SUBSTITUTE($AL$3:$AT$3, " ", ""), 0))
        ),
        INDIRECT(
            ADDRESS(
                MATCH(SUBSTITUTE(G19, " ", ""), SUBSTITUTE($AK$4:$AK$16, " ", ""), 0) + ROW($AL$4) - 1,
                MATCH(SUBSTITUTE(I19, " ", ""), SUBSTITUTE($AL$3:$AT$3, " ", ""), 0) + COLUMN($AL$3) - 1
            )
        ),
        "NnN"
    )
)), "True", "False")</f>
        <v>o - NnN - False</v>
      </c>
      <c r="L19" s="5" t="str" cm="1">
        <f t="array" aca="1" ref="L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SUBSTITUTE($AK$22:$AK$30, " ", ""), 0)),
        ISNUMBER(MATCH(SUBSTITUTE(I19, " ", ""), SUBSTITUTE(AL$21:$AX$21, " ", ""), 0))
    ),
    INDIRECT(
        ADDRESS(
            MATCH(SUBSTITUTE(G19, " ", ""), SUBSTITUTE($AK$22:$AK$30, " ", ""), 0) + ROW($AL$22) - 1,
            MATCH(SUBSTITUTE(I19, " ", ""), SUBSTITUTE(AL$21:$AX$21, " ", ""), 0) + COLUMN($AL$21
            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SUBSTITUTE($AK$22:$AK$30, " ", ""), 0)),
            ISNUMBER(MATCH(SUBSTITUTE(I19, " ", ""), SUBSTITUTE(AL$21:$AX$21, " ", ""), 0))
        ),
        INDIRECT(
            ADDRESS(
                MATCH(SUBSTITUTE(G19, " ", ""), SUBSTITUTE($AK$22:$AK$30, " ", ""), 0) + ROW($AL$22) - 1,
                MATCH(SUBSTITUTE(I19, " ", ""), SUBSTITUTE(AL$21:$AX$21, " ", ""), 0) + COLUMN($AL$21
                ) - 1
            )
        ),
        "NnN"
    )
)), "True", "False")</f>
        <v>o - NnN - False</v>
      </c>
      <c r="M19" s="5" t="str" cm="1">
        <f t="array" aca="1" ref="M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SUBSTITUTE($AK$36:$AK$48, " ", ""), 0)),
        ISNUMBER(MATCH(SUBSTITUTE(I19, " ", ""), SUBSTITUTE($AL$35:$AX$35, " ", ""), 0))
    ),
    INDIRECT(
        ADDRESS(
            MATCH(SUBSTITUTE(G19, " ", ""), SUBSTITUTE($AK$36:$AK$48, " ", ""), 0) + ROW($AL$36) - 1,
            MATCH(SUBSTITUTE(I19, " ", ""), SUBSTITUTE($AL$35:$AX$35, " ", ""), 0) + COLUMN($AL$35)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SUBSTITUTE($AK$36:$AK$48, " ", ""), 0)),
            ISNUMBER(MATCH(SUBSTITUTE(I19, " ", ""), SUBSTITUTE($AL$35:$AX$35, " ", ""), 0))
        ),
        INDIRECT(
            ADDRESS(
                MATCH(SUBSTITUTE(G19, " ", ""), SUBSTITUTE($AK$36:$AK$48, " ", ""), 0) + ROW($AL$36) - 1,
                MATCH(SUBSTITUTE(I19, " ", ""), SUBSTITUTE($AL$35:$AX$35, " ", ""), 0) + COLUMN($AL$35) - 1
            )
        ),
        "NnN"
    )
)), "True", "False")</f>
        <v>o - NnN - False</v>
      </c>
      <c r="N19" s="13" t="str" cm="1">
        <f t="array" aca="1" ref="N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SUBSTITUTE($AK$54:$AK$62, " ", ""), 0)),
        ISNUMBER(MATCH(SUBSTITUTE(I19, " ", ""), SUBSTITUTE($AL$53:$AT$53, " ", ""), 0))
    ),
    INDIRECT(
        ADDRESS(
            MATCH(SUBSTITUTE(G19, " ", ""), SUBSTITUTE($AK$54:$AK$62, " ", ""), 0) + ROW($AL$54) - 1,
            MATCH(SUBSTITUTE(I19, " ", ""), SUBSTITUTE($AL$53:$AT$53, " ", ""), 0) + COLUMN($AL$53)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SUBSTITUTE($AK$54:$AK$62, " ", ""), 0)),
            ISNUMBER(MATCH(SUBSTITUTE(I19, " ", ""), SUBSTITUTE($AL$53:$AT$53, " ", ""), 0))
        ),
        INDIRECT(
            ADDRESS(
                MATCH(SUBSTITUTE(G19, " ", ""), SUBSTITUTE($AK$54:$AK$62, " ", ""), 0) + ROW($AL$54) - 1,
                MATCH(SUBSTITUTE(I19, " ", ""), SUBSTITUTE($AL$53:$AT$53, " ", ""), 0) + COLUMN($AL$53) - 1
            )
        ),
        "NnN"
    )
)), "True", "False")</f>
        <v>o - NnN - False</v>
      </c>
      <c r="AI19" s="16" t="s">
        <v>26</v>
      </c>
      <c r="AJ19" s="20"/>
      <c r="AK19" s="21"/>
      <c r="AL19" s="87" t="s">
        <v>264</v>
      </c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9"/>
    </row>
    <row r="20" spans="1:50" ht="18" customHeight="1" x14ac:dyDescent="0.25">
      <c r="A20" s="5" t="s">
        <v>117</v>
      </c>
      <c r="B20" s="5" t="s">
        <v>7</v>
      </c>
      <c r="C20" s="5"/>
      <c r="D20" s="5"/>
      <c r="E20" s="5" t="s">
        <v>93</v>
      </c>
      <c r="F20" s="5" t="s">
        <v>111</v>
      </c>
      <c r="G20" s="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Stakeholder</v>
      </c>
      <c r="H20" s="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Staf</v>
      </c>
      <c r="I20" s="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Driver</v>
      </c>
      <c r="J20" s="13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Pengelolaan administrasi kurang optimal</v>
      </c>
      <c r="K20" s="5" t="str" cm="1">
        <f t="array" aca="1" ref="K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SUBSTITUTE($AK$4:$AK$16, " ", ""), 0)),
        ISNUMBER(MATCH(SUBSTITUTE(I20, " ", ""), SUBSTITUTE($AL$3:$AT$3, " ", ""), 0))
    ),
    INDIRECT(
        ADDRESS(
            MATCH(SUBSTITUTE(G20, " ", ""), SUBSTITUTE($AK$4:$AK$16, " ", ""), 0) + ROW($AL$4) - 1,
            MATCH(SUBSTITUTE(I20, " ", ""), SUBSTITUTE($AL$3:$AT$3, " ", ""), 0) + COLUMN($AL$3)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SUBSTITUTE($AK$4:$AK$16, " ", ""), 0)),
            ISNUMBER(MATCH(SUBSTITUTE(I20, " ", ""), SUBSTITUTE($AL$3:$AT$3, " ", ""), 0))
        ),
        INDIRECT(
            ADDRESS(
                MATCH(SUBSTITUTE(G20, " ", ""), SUBSTITUTE($AK$4:$AK$16, " ", ""), 0) + ROW($AL$4) - 1,
                MATCH(SUBSTITUTE(I20, " ", ""), SUBSTITUTE($AL$3:$AT$3, " ", ""), 0) + COLUMN($AL$3) - 1
            )
        ),
        "NnN"
    )
)), "True", "False")</f>
        <v>o - NnN - False</v>
      </c>
      <c r="L20" s="5" t="str" cm="1">
        <f t="array" aca="1" ref="L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SUBSTITUTE($AK$22:$AK$30, " ", ""), 0)),
        ISNUMBER(MATCH(SUBSTITUTE(I20, " ", ""), SUBSTITUTE(AL$21:$AX$21, " ", ""), 0))
    ),
    INDIRECT(
        ADDRESS(
            MATCH(SUBSTITUTE(G20, " ", ""), SUBSTITUTE($AK$22:$AK$30, " ", ""), 0) + ROW($AL$22) - 1,
            MATCH(SUBSTITUTE(I20, " ", ""), SUBSTITUTE(AL$21:$AX$21, " ", ""), 0) + COLUMN($AL$21
            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SUBSTITUTE($AK$22:$AK$30, " ", ""), 0)),
            ISNUMBER(MATCH(SUBSTITUTE(I20, " ", ""), SUBSTITUTE(AL$21:$AX$21, " ", ""), 0))
        ),
        INDIRECT(
            ADDRESS(
                MATCH(SUBSTITUTE(G20, " ", ""), SUBSTITUTE($AK$22:$AK$30, " ", ""), 0) + ROW($AL$22) - 1,
                MATCH(SUBSTITUTE(I20, " ", ""), SUBSTITUTE(AL$21:$AX$21, " ", ""), 0) + COLUMN($AL$21
                ) - 1
            )
        ),
        "NnN"
    )
)), "True", "False")</f>
        <v>o - NnN - False</v>
      </c>
      <c r="M20" s="5" t="str" cm="1">
        <f t="array" aca="1" ref="M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SUBSTITUTE($AK$36:$AK$48, " ", ""), 0)),
        ISNUMBER(MATCH(SUBSTITUTE(I20, " ", ""), SUBSTITUTE($AL$35:$AX$35, " ", ""), 0))
    ),
    INDIRECT(
        ADDRESS(
            MATCH(SUBSTITUTE(G20, " ", ""), SUBSTITUTE($AK$36:$AK$48, " ", ""), 0) + ROW($AL$36) - 1,
            MATCH(SUBSTITUTE(I20, " ", ""), SUBSTITUTE($AL$35:$AX$35, " ", ""), 0) + COLUMN($AL$35)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SUBSTITUTE($AK$36:$AK$48, " ", ""), 0)),
            ISNUMBER(MATCH(SUBSTITUTE(I20, " ", ""), SUBSTITUTE($AL$35:$AX$35, " ", ""), 0))
        ),
        INDIRECT(
            ADDRESS(
                MATCH(SUBSTITUTE(G20, " ", ""), SUBSTITUTE($AK$36:$AK$48, " ", ""), 0) + ROW($AL$36) - 1,
                MATCH(SUBSTITUTE(I20, " ", ""), SUBSTITUTE($AL$35:$AX$35, " ", ""), 0) + COLUMN($AL$35) - 1
            )
        ),
        "NnN"
    )
)), "True", "False")</f>
        <v>o - NnN - False</v>
      </c>
      <c r="N20" s="13" t="str" cm="1">
        <f t="array" aca="1" ref="N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SUBSTITUTE($AK$54:$AK$62, " ", ""), 0)),
        ISNUMBER(MATCH(SUBSTITUTE(I20, " ", ""), SUBSTITUTE($AL$53:$AT$53, " ", ""), 0))
    ),
    INDIRECT(
        ADDRESS(
            MATCH(SUBSTITUTE(G20, " ", ""), SUBSTITUTE($AK$54:$AK$62, " ", ""), 0) + ROW($AL$54) - 1,
            MATCH(SUBSTITUTE(I20, " ", ""), SUBSTITUTE($AL$53:$AT$53, " ", ""), 0) + COLUMN($AL$53)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SUBSTITUTE($AK$54:$AK$62, " ", ""), 0)),
            ISNUMBER(MATCH(SUBSTITUTE(I20, " ", ""), SUBSTITUTE($AL$53:$AT$53, " ", ""), 0))
        ),
        INDIRECT(
            ADDRESS(
                MATCH(SUBSTITUTE(G20, " ", ""), SUBSTITUTE($AK$54:$AK$62, " ", ""), 0) + ROW($AL$54) - 1,
                MATCH(SUBSTITUTE(I20, " ", ""), SUBSTITUTE($AL$53:$AT$53, " ", ""), 0) + COLUMN($AL$53) - 1
            )
        ),
        "NnN"
    )
)), "True", "False")</f>
        <v>o - NnN - False</v>
      </c>
      <c r="AI20" s="17"/>
      <c r="AJ20" s="22"/>
      <c r="AK20" s="23"/>
      <c r="AL20" s="73"/>
      <c r="AM20" s="73"/>
      <c r="AN20" s="73"/>
      <c r="AO20" s="73"/>
      <c r="AP20" s="73"/>
      <c r="AQ20" s="73"/>
      <c r="AR20" s="73"/>
      <c r="AS20" s="73"/>
      <c r="AT20" s="74"/>
      <c r="AU20" s="65"/>
      <c r="AV20" s="65"/>
      <c r="AW20" s="65"/>
      <c r="AX20" s="65"/>
    </row>
    <row r="21" spans="1:50" ht="18" customHeight="1" x14ac:dyDescent="0.25">
      <c r="A21" s="5" t="s">
        <v>118</v>
      </c>
      <c r="B21" s="5" t="s">
        <v>7</v>
      </c>
      <c r="C21" s="5"/>
      <c r="D21" s="5"/>
      <c r="E21" s="5" t="s">
        <v>112</v>
      </c>
      <c r="F21" s="5" t="s">
        <v>98</v>
      </c>
      <c r="G21" s="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Assessment</v>
      </c>
      <c r="H21" s="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Data Pengguna tidak terkelola dengan baik</v>
      </c>
      <c r="I21" s="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Goal</v>
      </c>
      <c r="J21" s="13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Membangun Sistem Manajemen Online</v>
      </c>
      <c r="K21" s="5" t="str" cm="1">
        <f t="array" aca="1" ref="K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SUBSTITUTE($AK$4:$AK$16, " ", ""), 0)),
        ISNUMBER(MATCH(SUBSTITUTE(I21, " ", ""), SUBSTITUTE($AL$3:$AT$3, " ", ""), 0))
    ),
    INDIRECT(
        ADDRESS(
            MATCH(SUBSTITUTE(G21, " ", ""), SUBSTITUTE($AK$4:$AK$16, " ", ""), 0) + ROW($AL$4) - 1,
            MATCH(SUBSTITUTE(I21, " ", ""), SUBSTITUTE($AL$3:$AT$3, " ", ""), 0) + COLUMN($AL$3)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SUBSTITUTE($AK$4:$AK$16, " ", ""), 0)),
            ISNUMBER(MATCH(SUBSTITUTE(I21, " ", ""), SUBSTITUTE($AL$3:$AT$3, " ", ""), 0))
        ),
        INDIRECT(
            ADDRESS(
                MATCH(SUBSTITUTE(G21, " ", ""), SUBSTITUTE($AK$4:$AK$16, " ", ""), 0) + ROW($AL$4) - 1,
                MATCH(SUBSTITUTE(I21, " ", ""), SUBSTITUTE($AL$3:$AT$3, " ", ""), 0) + COLUMN($AL$3) - 1
            )
        ),
        "NnN"
    )
)), "True", "False")</f>
        <v>o - NnN - False</v>
      </c>
      <c r="L21" s="5" t="str" cm="1">
        <f t="array" aca="1" ref="L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SUBSTITUTE($AK$22:$AK$30, " ", ""), 0)),
        ISNUMBER(MATCH(SUBSTITUTE(I21, " ", ""), SUBSTITUTE(AL$21:$AX$21, " ", ""), 0))
    ),
    INDIRECT(
        ADDRESS(
            MATCH(SUBSTITUTE(G21, " ", ""), SUBSTITUTE($AK$22:$AK$30, " ", ""), 0) + ROW($AL$22) - 1,
            MATCH(SUBSTITUTE(I21, " ", ""), SUBSTITUTE(AL$21:$AX$21, " ", ""), 0) + COLUMN($AL$21
            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SUBSTITUTE($AK$22:$AK$30, " ", ""), 0)),
            ISNUMBER(MATCH(SUBSTITUTE(I21, " ", ""), SUBSTITUTE(AL$21:$AX$21, " ", ""), 0))
        ),
        INDIRECT(
            ADDRESS(
                MATCH(SUBSTITUTE(G21, " ", ""), SUBSTITUTE($AK$22:$AK$30, " ", ""), 0) + ROW($AL$22) - 1,
                MATCH(SUBSTITUTE(I21, " ", ""), SUBSTITUTE(AL$21:$AX$21, " ", ""), 0) + COLUMN($AL$21
                ) - 1
            )
        ),
        "NnN"
    )
)), "True", "False")</f>
        <v>o - NnN - False</v>
      </c>
      <c r="M21" s="5" t="str" cm="1">
        <f t="array" aca="1" ref="M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SUBSTITUTE($AK$36:$AK$48, " ", ""), 0)),
        ISNUMBER(MATCH(SUBSTITUTE(I21, " ", ""), SUBSTITUTE($AL$35:$AX$35, " ", ""), 0))
    ),
    INDIRECT(
        ADDRESS(
            MATCH(SUBSTITUTE(G21, " ", ""), SUBSTITUTE($AK$36:$AK$48, " ", ""), 0) + ROW($AL$36) - 1,
            MATCH(SUBSTITUTE(I21, " ", ""), SUBSTITUTE($AL$35:$AX$35, " ", ""), 0) + COLUMN($AL$35)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SUBSTITUTE($AK$36:$AK$48, " ", ""), 0)),
            ISNUMBER(MATCH(SUBSTITUTE(I21, " ", ""), SUBSTITUTE($AL$35:$AX$35, " ", ""), 0))
        ),
        INDIRECT(
            ADDRESS(
                MATCH(SUBSTITUTE(G21, " ", ""), SUBSTITUTE($AK$36:$AK$48, " ", ""), 0) + ROW($AL$36) - 1,
                MATCH(SUBSTITUTE(I21, " ", ""), SUBSTITUTE($AL$35:$AX$35, " ", ""), 0) + COLUMN($AL$35) - 1
            )
        ),
        "NnN"
    )
)), "True", "False")</f>
        <v>o - NnN - False</v>
      </c>
      <c r="N21" s="13" t="str" cm="1">
        <f t="array" aca="1" ref="N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SUBSTITUTE($AK$54:$AK$62, " ", ""), 0)),
        ISNUMBER(MATCH(SUBSTITUTE(I21, " ", ""), SUBSTITUTE($AL$53:$AT$53, " ", ""), 0))
    ),
    INDIRECT(
        ADDRESS(
            MATCH(SUBSTITUTE(G21, " ", ""), SUBSTITUTE($AK$54:$AK$62, " ", ""), 0) + ROW($AL$54) - 1,
            MATCH(SUBSTITUTE(I21, " ", ""), SUBSTITUTE($AL$53:$AT$53, " ", ""), 0) + COLUMN($AL$53)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SUBSTITUTE($AK$54:$AK$62, " ", ""), 0)),
            ISNUMBER(MATCH(SUBSTITUTE(I21, " ", ""), SUBSTITUTE($AL$53:$AT$53, " ", ""), 0))
        ),
        INDIRECT(
            ADDRESS(
                MATCH(SUBSTITUTE(G21, " ", ""), SUBSTITUTE($AK$54:$AK$62, " ", ""), 0) + ROW($AL$54) - 1,
                MATCH(SUBSTITUTE(I21, " ", ""), SUBSTITUTE($AL$53:$AT$53, " ", ""), 0) + COLUMN($AL$53) - 1
            )
        ),
        "NnN"
    )
)), "True", "False")</f>
        <v>o - NnN - False</v>
      </c>
      <c r="AI21" s="24"/>
      <c r="AJ21" s="25"/>
      <c r="AK21" s="26"/>
      <c r="AL21" s="47" t="s">
        <v>247</v>
      </c>
      <c r="AM21" s="48" t="s">
        <v>248</v>
      </c>
      <c r="AN21" s="48" t="s">
        <v>249</v>
      </c>
      <c r="AO21" s="48" t="s">
        <v>250</v>
      </c>
      <c r="AP21" s="48" t="s">
        <v>251</v>
      </c>
      <c r="AQ21" s="48" t="s">
        <v>185</v>
      </c>
      <c r="AR21" s="48" t="s">
        <v>252</v>
      </c>
      <c r="AS21" s="48" t="s">
        <v>253</v>
      </c>
      <c r="AT21" s="48" t="s">
        <v>253</v>
      </c>
      <c r="AU21" s="75" t="s">
        <v>254</v>
      </c>
      <c r="AV21" s="76" t="s">
        <v>255</v>
      </c>
      <c r="AW21" s="76" t="s">
        <v>256</v>
      </c>
      <c r="AX21" s="76" t="s">
        <v>257</v>
      </c>
    </row>
    <row r="22" spans="1:50" ht="18" customHeight="1" x14ac:dyDescent="0.25">
      <c r="A22" s="5" t="s">
        <v>119</v>
      </c>
      <c r="B22" s="5" t="s">
        <v>7</v>
      </c>
      <c r="C22" s="5"/>
      <c r="D22" s="5"/>
      <c r="E22" s="5" t="s">
        <v>98</v>
      </c>
      <c r="F22" s="5" t="s">
        <v>115</v>
      </c>
      <c r="G22" s="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Goal</v>
      </c>
      <c r="H22" s="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Membangun Sistem Manajemen Online</v>
      </c>
      <c r="I22" s="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Outcome</v>
      </c>
      <c r="J22" s="13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>Mengurangi Waktu Pengelolaan Buku (copy)</v>
      </c>
      <c r="K22" s="5" t="str" cm="1">
        <f t="array" aca="1" ref="K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SUBSTITUTE($AK$4:$AK$16, " ", ""), 0)),
        ISNUMBER(MATCH(SUBSTITUTE(I22, " ", ""), SUBSTITUTE($AL$3:$AT$3, " ", ""), 0))
    ),
    INDIRECT(
        ADDRESS(
            MATCH(SUBSTITUTE(G22, " ", ""), SUBSTITUTE($AK$4:$AK$16, " ", ""), 0) + ROW($AL$4) - 1,
            MATCH(SUBSTITUTE(I22, " ", ""), SUBSTITUTE($AL$3:$AT$3, " ", ""), 0) + COLUMN($AL$3)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SUBSTITUTE($AK$4:$AK$16, " ", ""), 0)),
            ISNUMBER(MATCH(SUBSTITUTE(I22, " ", ""), SUBSTITUTE($AL$3:$AT$3, " ", ""), 0))
        ),
        INDIRECT(
            ADDRESS(
                MATCH(SUBSTITUTE(G22, " ", ""), SUBSTITUTE($AK$4:$AK$16, " ", ""), 0) + ROW($AL$4) - 1,
                MATCH(SUBSTITUTE(I22, " ", ""), SUBSTITUTE($AL$3:$AT$3, " ", ""), 0) + COLUMN($AL$3) - 1
            )
        ),
        "NnN"
    )
)), "True", "False")</f>
        <v>o - NnN - False</v>
      </c>
      <c r="L22" s="5" t="str" cm="1">
        <f t="array" aca="1" ref="L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SUBSTITUTE($AK$22:$AK$30, " ", ""), 0)),
        ISNUMBER(MATCH(SUBSTITUTE(I22, " ", ""), SUBSTITUTE(AL$21:$AX$21, " ", ""), 0))
    ),
    INDIRECT(
        ADDRESS(
            MATCH(SUBSTITUTE(G22, " ", ""), SUBSTITUTE($AK$22:$AK$30, " ", ""), 0) + ROW($AL$22) - 1,
            MATCH(SUBSTITUTE(I22, " ", ""), SUBSTITUTE(AL$21:$AX$21, " ", ""), 0) + COLUMN($AL$21
            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SUBSTITUTE($AK$22:$AK$30, " ", ""), 0)),
            ISNUMBER(MATCH(SUBSTITUTE(I22, " ", ""), SUBSTITUTE(AL$21:$AX$21, " ", ""), 0))
        ),
        INDIRECT(
            ADDRESS(
                MATCH(SUBSTITUTE(G22, " ", ""), SUBSTITUTE($AK$22:$AK$30, " ", ""), 0) + ROW($AL$22) - 1,
                MATCH(SUBSTITUTE(I22, " ", ""), SUBSTITUTE(AL$21:$AX$21, " ", ""), 0) + COLUMN($AL$21
                ) - 1
            )
        ),
        "NnN"
    )
)), "True", "False")</f>
        <v>o - NnN - False</v>
      </c>
      <c r="M22" s="5" t="str" cm="1">
        <f t="array" aca="1" ref="M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SUBSTITUTE($AK$36:$AK$48, " ", ""), 0)),
        ISNUMBER(MATCH(SUBSTITUTE(I22, " ", ""), SUBSTITUTE($AL$35:$AX$35, " ", ""), 0))
    ),
    INDIRECT(
        ADDRESS(
            MATCH(SUBSTITUTE(G22, " ", ""), SUBSTITUTE($AK$36:$AK$48, " ", ""), 0) + ROW($AL$36) - 1,
            MATCH(SUBSTITUTE(I22, " ", ""), SUBSTITUTE($AL$35:$AX$35, " ", ""), 0) + COLUMN($AL$35)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SUBSTITUTE($AK$36:$AK$48, " ", ""), 0)),
            ISNUMBER(MATCH(SUBSTITUTE(I22, " ", ""), SUBSTITUTE($AL$35:$AX$35, " ", ""), 0))
        ),
        INDIRECT(
            ADDRESS(
                MATCH(SUBSTITUTE(G22, " ", ""), SUBSTITUTE($AK$36:$AK$48, " ", ""), 0) + ROW($AL$36) - 1,
                MATCH(SUBSTITUTE(I22, " ", ""), SUBSTITUTE($AL$35:$AX$35, " ", ""), 0) + COLUMN($AL$35) - 1
            )
        ),
        "NnN"
    )
)), "True", "False")</f>
        <v>o - NnN - False</v>
      </c>
      <c r="N22" s="13" t="str" cm="1">
        <f t="array" aca="1" ref="N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SUBSTITUTE($AK$54:$AK$62, " ", ""), 0)),
        ISNUMBER(MATCH(SUBSTITUTE(I22, " ", ""), SUBSTITUTE($AL$53:$AT$53, " ", ""), 0))
    ),
    INDIRECT(
        ADDRESS(
            MATCH(SUBSTITUTE(G22, " ", ""), SUBSTITUTE($AK$54:$AK$62, " ", ""), 0) + ROW($AL$54) - 1,
            MATCH(SUBSTITUTE(I22, " ", ""), SUBSTITUTE($AL$53:$AT$53, " ", ""), 0) + COLUMN($AL$53)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SUBSTITUTE($AK$54:$AK$62, " ", ""), 0)),
            ISNUMBER(MATCH(SUBSTITUTE(I22, " ", ""), SUBSTITUTE($AL$53:$AT$53, " ", ""), 0))
        ),
        INDIRECT(
            ADDRESS(
                MATCH(SUBSTITUTE(G22, " ", ""), SUBSTITUTE($AK$54:$AK$62, " ", ""), 0) + ROW($AL$54) - 1,
                MATCH(SUBSTITUTE(I22, " ", ""), SUBSTITUTE($AL$53:$AT$53, " ", ""), 0) + COLUMN($AL$53) - 1
            )
        ),
        "NnN"
    )
)), "True", "False")</f>
        <v>o - NnN - False</v>
      </c>
      <c r="AI22" s="15" t="s">
        <v>27</v>
      </c>
      <c r="AJ22" s="73"/>
      <c r="AK22" s="77" t="s">
        <v>32</v>
      </c>
      <c r="AL22" s="73" t="s">
        <v>34</v>
      </c>
      <c r="AM22" s="73" t="s">
        <v>34</v>
      </c>
      <c r="AN22" s="73" t="s">
        <v>34</v>
      </c>
      <c r="AO22" s="73" t="s">
        <v>34</v>
      </c>
      <c r="AP22" s="73" t="s">
        <v>62</v>
      </c>
      <c r="AQ22" s="73" t="s">
        <v>62</v>
      </c>
      <c r="AR22" s="73" t="s">
        <v>62</v>
      </c>
      <c r="AS22" s="73" t="s">
        <v>62</v>
      </c>
      <c r="AT22" s="73" t="s">
        <v>62</v>
      </c>
      <c r="AU22" s="65" t="s">
        <v>37</v>
      </c>
      <c r="AV22" s="65" t="s">
        <v>37</v>
      </c>
      <c r="AW22" s="65" t="s">
        <v>37</v>
      </c>
      <c r="AX22" s="65" t="s">
        <v>34</v>
      </c>
    </row>
    <row r="23" spans="1:50" ht="18" customHeight="1" x14ac:dyDescent="0.25">
      <c r="A23" s="5" t="s">
        <v>120</v>
      </c>
      <c r="B23" s="5" t="s">
        <v>7</v>
      </c>
      <c r="C23" s="5"/>
      <c r="D23" s="5"/>
      <c r="E23" s="5" t="s">
        <v>79</v>
      </c>
      <c r="F23" s="5" t="s">
        <v>121</v>
      </c>
      <c r="G23" s="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BusinessRole</v>
      </c>
      <c r="H23" s="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Pemustaka</v>
      </c>
      <c r="I23" s="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BusinessInterface</v>
      </c>
      <c r="J23" s="13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Website Pemustaka</v>
      </c>
      <c r="K23" s="5" t="str" cm="1">
        <f t="array" aca="1" ref="K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SUBSTITUTE($AK$4:$AK$16, " ", ""), 0)),
        ISNUMBER(MATCH(SUBSTITUTE(I23, " ", ""), SUBSTITUTE($AL$3:$AT$3, " ", ""), 0))
    ),
    INDIRECT(
        ADDRESS(
            MATCH(SUBSTITUTE(G23, " ", ""), SUBSTITUTE($AK$4:$AK$16, " ", ""), 0) + ROW($AL$4) - 1,
            MATCH(SUBSTITUTE(I23, " ", ""), SUBSTITUTE($AL$3:$AT$3, " ", ""), 0) + COLUMN($AL$3)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SUBSTITUTE($AK$4:$AK$16, " ", ""), 0)),
            ISNUMBER(MATCH(SUBSTITUTE(I23, " ", ""), SUBSTITUTE($AL$3:$AT$3, " ", ""), 0))
        ),
        INDIRECT(
            ADDRESS(
                MATCH(SUBSTITUTE(G23, " ", ""), SUBSTITUTE($AK$4:$AK$16, " ", ""), 0) + ROW($AL$4) - 1,
                MATCH(SUBSTITUTE(I23, " ", ""), SUBSTITUTE($AL$3:$AT$3, " ", ""), 0) + COLUMN($AL$3) - 1
            )
        ),
        "NnN"
    )
)), "True", "False")</f>
        <v>o - NnN - False</v>
      </c>
      <c r="L23" s="5" t="str" cm="1">
        <f t="array" aca="1" ref="L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SUBSTITUTE($AK$22:$AK$30, " ", ""), 0)),
        ISNUMBER(MATCH(SUBSTITUTE(I23, " ", ""), SUBSTITUTE(AL$21:$AX$21, " ", ""), 0))
    ),
    INDIRECT(
        ADDRESS(
            MATCH(SUBSTITUTE(G23, " ", ""), SUBSTITUTE($AK$22:$AK$30, " ", ""), 0) + ROW($AL$22) - 1,
            MATCH(SUBSTITUTE(I23, " ", ""), SUBSTITUTE(AL$21:$AX$21, " ", ""), 0) + COLUMN($AL$21
            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SUBSTITUTE($AK$22:$AK$30, " ", ""), 0)),
            ISNUMBER(MATCH(SUBSTITUTE(I23, " ", ""), SUBSTITUTE(AL$21:$AX$21, " ", ""), 0))
        ),
        INDIRECT(
            ADDRESS(
                MATCH(SUBSTITUTE(G23, " ", ""), SUBSTITUTE($AK$22:$AK$30, " ", ""), 0) + ROW($AL$22) - 1,
                MATCH(SUBSTITUTE(I23, " ", ""), SUBSTITUTE(AL$21:$AX$21, " ", ""), 0) + COLUMN($AL$21
                ) - 1
            )
        ),
        "NnN"
    )
)), "True", "False")</f>
        <v>o - NnN - False</v>
      </c>
      <c r="M23" s="5" t="str" cm="1">
        <f t="array" aca="1" ref="M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SUBSTITUTE($AK$36:$AK$48, " ", ""), 0)),
        ISNUMBER(MATCH(SUBSTITUTE(I23, " ", ""), SUBSTITUTE($AL$35:$AX$35, " ", ""), 0))
    ),
    INDIRECT(
        ADDRESS(
            MATCH(SUBSTITUTE(G23, " ", ""), SUBSTITUTE($AK$36:$AK$48, " ", ""), 0) + ROW($AL$36) - 1,
            MATCH(SUBSTITUTE(I23, " ", ""), SUBSTITUTE($AL$35:$AX$35, " ", ""), 0) + COLUMN($AL$35)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SUBSTITUTE($AK$36:$AK$48, " ", ""), 0)),
            ISNUMBER(MATCH(SUBSTITUTE(I23, " ", ""), SUBSTITUTE($AL$35:$AX$35, " ", ""), 0))
        ),
        INDIRECT(
            ADDRESS(
                MATCH(SUBSTITUTE(G23, " ", ""), SUBSTITUTE($AK$36:$AK$48, " ", ""), 0) + ROW($AL$36) - 1,
                MATCH(SUBSTITUTE(I23, " ", ""), SUBSTITUTE($AL$35:$AX$35, " ", ""), 0) + COLUMN($AL$35) - 1
            )
        ),
        "NnN"
    )
)), "True", "False")</f>
        <v>o - cfgiotv - True</v>
      </c>
      <c r="N23" s="13" t="str" cm="1">
        <f t="array" aca="1" ref="N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SUBSTITUTE($AK$54:$AK$62, " ", ""), 0)),
        ISNUMBER(MATCH(SUBSTITUTE(I23, " ", ""), SUBSTITUTE($AL$53:$AT$53, " ", ""), 0))
    ),
    INDIRECT(
        ADDRESS(
            MATCH(SUBSTITUTE(G23, " ", ""), SUBSTITUTE($AK$54:$AK$62, " ", ""), 0) + ROW($AL$54) - 1,
            MATCH(SUBSTITUTE(I23, " ", ""), SUBSTITUTE($AL$53:$AT$53, " ", ""), 0) + COLUMN($AL$53)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SUBSTITUTE($AK$54:$AK$62, " ", ""), 0)),
            ISNUMBER(MATCH(SUBSTITUTE(I23, " ", ""), SUBSTITUTE($AL$53:$AT$53, " ", ""), 0))
        ),
        INDIRECT(
            ADDRESS(
                MATCH(SUBSTITUTE(G23, " ", ""), SUBSTITUTE($AK$54:$AK$62, " ", ""), 0) + ROW($AL$54) - 1,
                MATCH(SUBSTITUTE(I23, " ", ""), SUBSTITUTE($AL$53:$AT$53, " ", ""), 0) + COLUMN($AL$53) - 1
            )
        ),
        "NnN"
    )
)), "True", "False")</f>
        <v>o - NnN - False</v>
      </c>
      <c r="AI23" s="18"/>
      <c r="AJ23" s="73"/>
      <c r="AK23" s="77" t="s">
        <v>39</v>
      </c>
      <c r="AL23" s="73" t="s">
        <v>34</v>
      </c>
      <c r="AM23" s="73" t="s">
        <v>34</v>
      </c>
      <c r="AN23" s="73" t="s">
        <v>34</v>
      </c>
      <c r="AO23" s="73" t="s">
        <v>34</v>
      </c>
      <c r="AP23" s="73" t="s">
        <v>62</v>
      </c>
      <c r="AQ23" s="73" t="s">
        <v>62</v>
      </c>
      <c r="AR23" s="73" t="s">
        <v>62</v>
      </c>
      <c r="AS23" s="73" t="s">
        <v>62</v>
      </c>
      <c r="AT23" s="73" t="s">
        <v>62</v>
      </c>
      <c r="AU23" s="65" t="s">
        <v>37</v>
      </c>
      <c r="AV23" s="65" t="s">
        <v>37</v>
      </c>
      <c r="AW23" s="65" t="s">
        <v>37</v>
      </c>
      <c r="AX23" s="65" t="s">
        <v>34</v>
      </c>
    </row>
    <row r="24" spans="1:50" ht="18" customHeight="1" x14ac:dyDescent="0.25">
      <c r="A24" s="5" t="s">
        <v>122</v>
      </c>
      <c r="B24" s="5" t="s">
        <v>7</v>
      </c>
      <c r="C24" s="5"/>
      <c r="D24" s="5"/>
      <c r="E24" s="5" t="s">
        <v>123</v>
      </c>
      <c r="F24" s="5" t="s">
        <v>91</v>
      </c>
      <c r="G24" s="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BusinessInterface</v>
      </c>
      <c r="H24" s="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Website Administrator</v>
      </c>
      <c r="I24" s="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BusinessFunction</v>
      </c>
      <c r="J24" s="13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Verifikasi Extend Peminjaman</v>
      </c>
      <c r="K24" s="5" t="str" cm="1">
        <f t="array" aca="1" ref="K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SUBSTITUTE($AK$4:$AK$16, " ", ""), 0)),
        ISNUMBER(MATCH(SUBSTITUTE(I24, " ", ""), SUBSTITUTE($AL$3:$AT$3, " ", ""), 0))
    ),
    INDIRECT(
        ADDRESS(
            MATCH(SUBSTITUTE(G24, " ", ""), SUBSTITUTE($AK$4:$AK$16, " ", ""), 0) + ROW($AL$4) - 1,
            MATCH(SUBSTITUTE(I24, " ", ""), SUBSTITUTE($AL$3:$AT$3, " ", ""), 0) + COLUMN($AL$3)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SUBSTITUTE($AK$4:$AK$16, " ", ""), 0)),
            ISNUMBER(MATCH(SUBSTITUTE(I24, " ", ""), SUBSTITUTE($AL$3:$AT$3, " ", ""), 0))
        ),
        INDIRECT(
            ADDRESS(
                MATCH(SUBSTITUTE(G24, " ", ""), SUBSTITUTE($AK$4:$AK$16, " ", ""), 0) + ROW($AL$4) - 1,
                MATCH(SUBSTITUTE(I24, " ", ""), SUBSTITUTE($AL$3:$AT$3, " ", ""), 0) + COLUMN($AL$3) - 1
            )
        ),
        "NnN"
    )
)), "True", "False")</f>
        <v>o - NnN - False</v>
      </c>
      <c r="L24" s="5" t="str" cm="1">
        <f t="array" aca="1" ref="L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SUBSTITUTE($AK$22:$AK$30, " ", ""), 0)),
        ISNUMBER(MATCH(SUBSTITUTE(I24, " ", ""), SUBSTITUTE(AL$21:$AX$21, " ", ""), 0))
    ),
    INDIRECT(
        ADDRESS(
            MATCH(SUBSTITUTE(G24, " ", ""), SUBSTITUTE($AK$22:$AK$30, " ", ""), 0) + ROW($AL$22) - 1,
            MATCH(SUBSTITUTE(I24, " ", ""), SUBSTITUTE(AL$21:$AX$21, " ", ""), 0) + COLUMN($AL$21
            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SUBSTITUTE($AK$22:$AK$30, " ", ""), 0)),
            ISNUMBER(MATCH(SUBSTITUTE(I24, " ", ""), SUBSTITUTE(AL$21:$AX$21, " ", ""), 0))
        ),
        INDIRECT(
            ADDRESS(
                MATCH(SUBSTITUTE(G24, " ", ""), SUBSTITUTE($AK$22:$AK$30, " ", ""), 0) + ROW($AL$22) - 1,
                MATCH(SUBSTITUTE(I24, " ", ""), SUBSTITUTE(AL$21:$AX$21, " ", ""), 0) + COLUMN($AL$21
                ) - 1
            )
        ),
        "NnN"
    )
)), "True", "False")</f>
        <v>o - NnN - False</v>
      </c>
      <c r="M24" s="5" t="str" cm="1">
        <f t="array" aca="1" ref="M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SUBSTITUTE($AK$36:$AK$48, " ", ""), 0)),
        ISNUMBER(MATCH(SUBSTITUTE(I24, " ", ""), SUBSTITUTE($AL$35:$AX$35, " ", ""), 0))
    ),
    INDIRECT(
        ADDRESS(
            MATCH(SUBSTITUTE(G24, " ", ""), SUBSTITUTE($AK$36:$AK$48, " ", ""), 0) + ROW($AL$36) - 1,
            MATCH(SUBSTITUTE(I24, " ", ""), SUBSTITUTE($AL$35:$AX$35, " ", ""), 0) + COLUMN($AL$35)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SUBSTITUTE($AK$36:$AK$48, " ", ""), 0)),
            ISNUMBER(MATCH(SUBSTITUTE(I24, " ", ""), SUBSTITUTE($AL$35:$AX$35, " ", ""), 0))
        ),
        INDIRECT(
            ADDRESS(
                MATCH(SUBSTITUTE(G24, " ", ""), SUBSTITUTE($AK$36:$AK$48, " ", ""), 0) + ROW($AL$36) - 1,
                MATCH(SUBSTITUTE(I24, " ", ""), SUBSTITUTE($AL$35:$AX$35, " ", ""), 0) + COLUMN($AL$35) - 1
            )
        ),
        "NnN"
    )
)), "True", "False")</f>
        <v>o - fotv - True</v>
      </c>
      <c r="N24" s="13" t="str" cm="1">
        <f t="array" aca="1" ref="N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SUBSTITUTE($AK$54:$AK$62, " ", ""), 0)),
        ISNUMBER(MATCH(SUBSTITUTE(I24, " ", ""), SUBSTITUTE($AL$53:$AT$53, " ", ""), 0))
    ),
    INDIRECT(
        ADDRESS(
            MATCH(SUBSTITUTE(G24, " ", ""), SUBSTITUTE($AK$54:$AK$62, " ", ""), 0) + ROW($AL$54) - 1,
            MATCH(SUBSTITUTE(I24, " ", ""), SUBSTITUTE($AL$53:$AT$53, " ", ""), 0) + COLUMN($AL$53)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SUBSTITUTE($AK$54:$AK$62, " ", ""), 0)),
            ISNUMBER(MATCH(SUBSTITUTE(I24, " ", ""), SUBSTITUTE($AL$53:$AT$53, " ", ""), 0))
        ),
        INDIRECT(
            ADDRESS(
                MATCH(SUBSTITUTE(G24, " ", ""), SUBSTITUTE($AK$54:$AK$62, " ", ""), 0) + ROW($AL$54) - 1,
                MATCH(SUBSTITUTE(I24, " ", ""), SUBSTITUTE($AL$53:$AT$53, " ", ""), 0) + COLUMN($AL$53) - 1
            )
        ),
        "NnN"
    )
)), "True", "False")</f>
        <v>o - NnN - False</v>
      </c>
      <c r="AI24" s="18"/>
      <c r="AJ24" s="73"/>
      <c r="AK24" s="77" t="s">
        <v>43</v>
      </c>
      <c r="AL24" s="73" t="s">
        <v>34</v>
      </c>
      <c r="AM24" s="73" t="s">
        <v>34</v>
      </c>
      <c r="AN24" s="73" t="s">
        <v>34</v>
      </c>
      <c r="AO24" s="73" t="s">
        <v>34</v>
      </c>
      <c r="AP24" s="73" t="s">
        <v>62</v>
      </c>
      <c r="AQ24" s="73" t="s">
        <v>34</v>
      </c>
      <c r="AR24" s="73" t="s">
        <v>34</v>
      </c>
      <c r="AS24" s="73" t="s">
        <v>62</v>
      </c>
      <c r="AT24" s="73" t="s">
        <v>62</v>
      </c>
      <c r="AU24" s="65" t="s">
        <v>37</v>
      </c>
      <c r="AV24" s="65" t="s">
        <v>37</v>
      </c>
      <c r="AW24" s="65" t="s">
        <v>37</v>
      </c>
      <c r="AX24" s="65" t="s">
        <v>34</v>
      </c>
    </row>
    <row r="25" spans="1:50" ht="18" customHeight="1" x14ac:dyDescent="0.25">
      <c r="A25" s="5" t="s">
        <v>124</v>
      </c>
      <c r="B25" s="5" t="s">
        <v>7</v>
      </c>
      <c r="C25" s="5"/>
      <c r="D25" s="5"/>
      <c r="E25" s="5" t="s">
        <v>81</v>
      </c>
      <c r="F25" s="5" t="s">
        <v>123</v>
      </c>
      <c r="G25" s="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BusinessRole</v>
      </c>
      <c r="H25" s="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Pustakawan</v>
      </c>
      <c r="I25" s="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BusinessInterface</v>
      </c>
      <c r="J25" s="13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Website Administrator</v>
      </c>
      <c r="K25" s="5" t="str" cm="1">
        <f t="array" aca="1" ref="K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SUBSTITUTE($AK$4:$AK$16, " ", ""), 0)),
        ISNUMBER(MATCH(SUBSTITUTE(I25, " ", ""), SUBSTITUTE($AL$3:$AT$3, " ", ""), 0))
    ),
    INDIRECT(
        ADDRESS(
            MATCH(SUBSTITUTE(G25, " ", ""), SUBSTITUTE($AK$4:$AK$16, " ", ""), 0) + ROW($AL$4) - 1,
            MATCH(SUBSTITUTE(I25, " ", ""), SUBSTITUTE($AL$3:$AT$3, " ", ""), 0) + COLUMN($AL$3)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SUBSTITUTE($AK$4:$AK$16, " ", ""), 0)),
            ISNUMBER(MATCH(SUBSTITUTE(I25, " ", ""), SUBSTITUTE($AL$3:$AT$3, " ", ""), 0))
        ),
        INDIRECT(
            ADDRESS(
                MATCH(SUBSTITUTE(G25, " ", ""), SUBSTITUTE($AK$4:$AK$16, " ", ""), 0) + ROW($AL$4) - 1,
                MATCH(SUBSTITUTE(I25, " ", ""), SUBSTITUTE($AL$3:$AT$3, " ", ""), 0) + COLUMN($AL$3) - 1
            )
        ),
        "NnN"
    )
)), "True", "False")</f>
        <v>o - NnN - False</v>
      </c>
      <c r="L25" s="5" t="str" cm="1">
        <f t="array" aca="1" ref="L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SUBSTITUTE($AK$22:$AK$30, " ", ""), 0)),
        ISNUMBER(MATCH(SUBSTITUTE(I25, " ", ""), SUBSTITUTE(AL$21:$AX$21, " ", ""), 0))
    ),
    INDIRECT(
        ADDRESS(
            MATCH(SUBSTITUTE(G25, " ", ""), SUBSTITUTE($AK$22:$AK$30, " ", ""), 0) + ROW($AL$22) - 1,
            MATCH(SUBSTITUTE(I25, " ", ""), SUBSTITUTE(AL$21:$AX$21, " ", ""), 0) + COLUMN($AL$21
            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SUBSTITUTE($AK$22:$AK$30, " ", ""), 0)),
            ISNUMBER(MATCH(SUBSTITUTE(I25, " ", ""), SUBSTITUTE(AL$21:$AX$21, " ", ""), 0))
        ),
        INDIRECT(
            ADDRESS(
                MATCH(SUBSTITUTE(G25, " ", ""), SUBSTITUTE($AK$22:$AK$30, " ", ""), 0) + ROW($AL$22) - 1,
                MATCH(SUBSTITUTE(I25, " ", ""), SUBSTITUTE(AL$21:$AX$21, " ", ""), 0) + COLUMN($AL$21
                ) - 1
            )
        ),
        "NnN"
    )
)), "True", "False")</f>
        <v>o - NnN - False</v>
      </c>
      <c r="M25" s="5" t="str" cm="1">
        <f t="array" aca="1" ref="M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SUBSTITUTE($AK$36:$AK$48, " ", ""), 0)),
        ISNUMBER(MATCH(SUBSTITUTE(I25, " ", ""), SUBSTITUTE($AL$35:$AX$35, " ", ""), 0))
    ),
    INDIRECT(
        ADDRESS(
            MATCH(SUBSTITUTE(G25, " ", ""), SUBSTITUTE($AK$36:$AK$48, " ", ""), 0) + ROW($AL$36) - 1,
            MATCH(SUBSTITUTE(I25, " ", ""), SUBSTITUTE($AL$35:$AX$35, " ", ""), 0) + COLUMN($AL$35)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SUBSTITUTE($AK$36:$AK$48, " ", ""), 0)),
            ISNUMBER(MATCH(SUBSTITUTE(I25, " ", ""), SUBSTITUTE($AL$35:$AX$35, " ", ""), 0))
        ),
        INDIRECT(
            ADDRESS(
                MATCH(SUBSTITUTE(G25, " ", ""), SUBSTITUTE($AK$36:$AK$48, " ", ""), 0) + ROW($AL$36) - 1,
                MATCH(SUBSTITUTE(I25, " ", ""), SUBSTITUTE($AL$35:$AX$35, " ", ""), 0) + COLUMN($AL$35) - 1
            )
        ),
        "NnN"
    )
)), "True", "False")</f>
        <v>o - cfgiotv - True</v>
      </c>
      <c r="N25" s="13" t="str" cm="1">
        <f t="array" aca="1" ref="N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SUBSTITUTE($AK$54:$AK$62, " ", ""), 0)),
        ISNUMBER(MATCH(SUBSTITUTE(I25, " ", ""), SUBSTITUTE($AL$53:$AT$53, " ", ""), 0))
    ),
    INDIRECT(
        ADDRESS(
            MATCH(SUBSTITUTE(G25, " ", ""), SUBSTITUTE($AK$54:$AK$62, " ", ""), 0) + ROW($AL$54) - 1,
            MATCH(SUBSTITUTE(I25, " ", ""), SUBSTITUTE($AL$53:$AT$53, " ", ""), 0) + COLUMN($AL$53)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SUBSTITUTE($AK$54:$AK$62, " ", ""), 0)),
            ISNUMBER(MATCH(SUBSTITUTE(I25, " ", ""), SUBSTITUTE($AL$53:$AT$53, " ", ""), 0))
        ),
        INDIRECT(
            ADDRESS(
                MATCH(SUBSTITUTE(G25, " ", ""), SUBSTITUTE($AK$54:$AK$62, " ", ""), 0) + ROW($AL$54) - 1,
                MATCH(SUBSTITUTE(I25, " ", ""), SUBSTITUTE($AL$53:$AT$53, " ", ""), 0) + COLUMN($AL$53) - 1
            )
        ),
        "NnN"
    )
)), "True", "False")</f>
        <v>o - NnN - False</v>
      </c>
      <c r="AI25" s="18"/>
      <c r="AJ25" s="73"/>
      <c r="AK25" s="77" t="s">
        <v>46</v>
      </c>
      <c r="AL25" s="73" t="s">
        <v>34</v>
      </c>
      <c r="AM25" s="73" t="s">
        <v>34</v>
      </c>
      <c r="AN25" s="73" t="s">
        <v>34</v>
      </c>
      <c r="AO25" s="73" t="s">
        <v>34</v>
      </c>
      <c r="AP25" s="73" t="s">
        <v>62</v>
      </c>
      <c r="AQ25" s="73" t="s">
        <v>62</v>
      </c>
      <c r="AR25" s="73" t="s">
        <v>62</v>
      </c>
      <c r="AS25" s="73" t="s">
        <v>34</v>
      </c>
      <c r="AT25" s="73" t="s">
        <v>62</v>
      </c>
      <c r="AU25" s="65" t="s">
        <v>37</v>
      </c>
      <c r="AV25" s="65" t="s">
        <v>37</v>
      </c>
      <c r="AW25" s="65" t="s">
        <v>37</v>
      </c>
      <c r="AX25" s="65" t="s">
        <v>34</v>
      </c>
    </row>
    <row r="26" spans="1:50" ht="18" customHeight="1" x14ac:dyDescent="0.25">
      <c r="A26" s="5" t="s">
        <v>125</v>
      </c>
      <c r="B26" s="5" t="s">
        <v>8</v>
      </c>
      <c r="C26" s="5"/>
      <c r="D26" s="5"/>
      <c r="E26" s="5" t="s">
        <v>126</v>
      </c>
      <c r="F26" s="5" t="s">
        <v>127</v>
      </c>
      <c r="G26" s="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ApplicationFunction</v>
      </c>
      <c r="H26" s="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>Verifikasi Reservasi</v>
      </c>
      <c r="I26" s="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ApplicationFunction</v>
      </c>
      <c r="J26" s="13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>Transfer Data Ajuan</v>
      </c>
      <c r="K26" s="5" t="str" cm="1">
        <f t="array" aca="1" ref="K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SUBSTITUTE($AK$4:$AK$16, " ", ""), 0)),
        ISNUMBER(MATCH(SUBSTITUTE(I26, " ", ""), SUBSTITUTE($AL$3:$AT$3, " ", ""), 0))
    ),
    INDIRECT(
        ADDRESS(
            MATCH(SUBSTITUTE(G26, " ", ""), SUBSTITUTE($AK$4:$AK$16, " ", ""), 0) + ROW($AL$4) - 1,
            MATCH(SUBSTITUTE(I26, " ", ""), SUBSTITUTE($AL$3:$AT$3, " ", ""), 0) + COLUMN($AL$3)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SUBSTITUTE($AK$4:$AK$16, " ", ""), 0)),
            ISNUMBER(MATCH(SUBSTITUTE(I26, " ", ""), SUBSTITUTE($AL$3:$AT$3, " ", ""), 0))
        ),
        INDIRECT(
            ADDRESS(
                MATCH(SUBSTITUTE(G26, " ", ""), SUBSTITUTE($AK$4:$AK$16, " ", ""), 0) + ROW($AL$4) - 1,
                MATCH(SUBSTITUTE(I26, " ", ""), SUBSTITUTE($AL$3:$AT$3, " ", ""), 0) + COLUMN($AL$3) - 1
            )
        ),
        "NnN"
    )
)), "True", "False")</f>
        <v>c - NnN - False</v>
      </c>
      <c r="L26" s="5" t="str" cm="1">
        <f t="array" aca="1" ref="L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SUBSTITUTE($AK$22:$AK$30, " ", ""), 0)),
        ISNUMBER(MATCH(SUBSTITUTE(I26, " ", ""), SUBSTITUTE(AL$21:$AX$21, " ", ""), 0))
    ),
    INDIRECT(
        ADDRESS(
            MATCH(SUBSTITUTE(G26, " ", ""), SUBSTITUTE($AK$22:$AK$30, " ", ""), 0) + ROW($AL$22) - 1,
            MATCH(SUBSTITUTE(I26, " ", ""), SUBSTITUTE(AL$21:$AX$21, " ", ""), 0) + COLUMN($AL$21
            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SUBSTITUTE($AK$22:$AK$30, " ", ""), 0)),
            ISNUMBER(MATCH(SUBSTITUTE(I26, " ", ""), SUBSTITUTE(AL$21:$AX$21, " ", ""), 0))
        ),
        INDIRECT(
            ADDRESS(
                MATCH(SUBSTITUTE(G26, " ", ""), SUBSTITUTE($AK$22:$AK$30, " ", ""), 0) + ROW($AL$22) - 1,
                MATCH(SUBSTITUTE(I26, " ", ""), SUBSTITUTE(AL$21:$AX$21, " ", ""), 0) + COLUMN($AL$21
                ) - 1
            )
        ),
        "NnN"
    )
)), "True", "False")</f>
        <v>c - NnN - False</v>
      </c>
      <c r="M26" s="5" t="str" cm="1">
        <f t="array" aca="1" ref="M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SUBSTITUTE($AK$36:$AK$48, " ", ""), 0)),
        ISNUMBER(MATCH(SUBSTITUTE(I26, " ", ""), SUBSTITUTE($AL$35:$AX$35, " ", ""), 0))
    ),
    INDIRECT(
        ADDRESS(
            MATCH(SUBSTITUTE(G26, " ", ""), SUBSTITUTE($AK$36:$AK$48, " ", ""), 0) + ROW($AL$36) - 1,
            MATCH(SUBSTITUTE(I26, " ", ""), SUBSTITUTE($AL$35:$AX$35, " ", ""), 0) + COLUMN($AL$35)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SUBSTITUTE($AK$36:$AK$48, " ", ""), 0)),
            ISNUMBER(MATCH(SUBSTITUTE(I26, " ", ""), SUBSTITUTE($AL$35:$AX$35, " ", ""), 0))
        ),
        INDIRECT(
            ADDRESS(
                MATCH(SUBSTITUTE(G26, " ", ""), SUBSTITUTE($AK$36:$AK$48, " ", ""), 0) + ROW($AL$36) - 1,
                MATCH(SUBSTITUTE(I26, " ", ""), SUBSTITUTE($AL$35:$AX$35, " ", ""), 0) + COLUMN($AL$35) - 1
            )
        ),
        "NnN"
    )
)), "True", "False")</f>
        <v>c - NnN - False</v>
      </c>
      <c r="N26" s="13" t="str" cm="1">
        <f t="array" aca="1" ref="N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SUBSTITUTE($AK$54:$AK$62, " ", ""), 0)),
        ISNUMBER(MATCH(SUBSTITUTE(I26, " ", ""), SUBSTITUTE($AL$53:$AT$53, " ", ""), 0))
    ),
    INDIRECT(
        ADDRESS(
            MATCH(SUBSTITUTE(G26, " ", ""), SUBSTITUTE($AK$54:$AK$62, " ", ""), 0) + ROW($AL$54) - 1,
            MATCH(SUBSTITUTE(I26, " ", ""), SUBSTITUTE($AL$53:$AT$53, " ", ""), 0) + COLUMN($AL$53)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SUBSTITUTE($AK$54:$AK$62, " ", ""), 0)),
            ISNUMBER(MATCH(SUBSTITUTE(I26, " ", ""), SUBSTITUTE($AL$53:$AT$53, " ", ""), 0))
        ),
        INDIRECT(
            ADDRESS(
                MATCH(SUBSTITUTE(G26, " ", ""), SUBSTITUTE($AK$54:$AK$62, " ", ""), 0) + ROW($AL$54) - 1,
                MATCH(SUBSTITUTE(I26, " ", ""), SUBSTITUTE($AL$53:$AT$53, " ", ""), 0) + COLUMN($AL$53) - 1
            )
        ),
        "NnN"
    )
)), "True", "False")</f>
        <v>c - NnN - False</v>
      </c>
      <c r="AI26" s="18"/>
      <c r="AJ26" s="73"/>
      <c r="AK26" s="77" t="s">
        <v>50</v>
      </c>
      <c r="AL26" s="73" t="s">
        <v>34</v>
      </c>
      <c r="AM26" s="73" t="s">
        <v>34</v>
      </c>
      <c r="AN26" s="73" t="s">
        <v>34</v>
      </c>
      <c r="AO26" s="73" t="s">
        <v>34</v>
      </c>
      <c r="AP26" s="73" t="s">
        <v>62</v>
      </c>
      <c r="AQ26" s="73" t="s">
        <v>62</v>
      </c>
      <c r="AR26" s="73" t="s">
        <v>62</v>
      </c>
      <c r="AS26" s="73" t="s">
        <v>34</v>
      </c>
      <c r="AT26" s="73" t="s">
        <v>62</v>
      </c>
      <c r="AU26" s="65" t="s">
        <v>37</v>
      </c>
      <c r="AV26" s="65" t="s">
        <v>37</v>
      </c>
      <c r="AW26" s="65" t="s">
        <v>37</v>
      </c>
      <c r="AX26" s="65" t="s">
        <v>34</v>
      </c>
    </row>
    <row r="27" spans="1:50" ht="18" customHeight="1" x14ac:dyDescent="0.25">
      <c r="A27" s="5" t="s">
        <v>128</v>
      </c>
      <c r="B27" s="5" t="s">
        <v>8</v>
      </c>
      <c r="C27" s="5"/>
      <c r="D27" s="5"/>
      <c r="E27" s="5" t="s">
        <v>126</v>
      </c>
      <c r="F27" s="5" t="s">
        <v>129</v>
      </c>
      <c r="G27" s="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ApplicationFunction</v>
      </c>
      <c r="H27" s="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Verifikasi Reservasi</v>
      </c>
      <c r="I27" s="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ApplicationFunction</v>
      </c>
      <c r="J27" s="13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>Finalisasi Analisis Pengajuan</v>
      </c>
      <c r="K27" s="5" t="str" cm="1">
        <f t="array" aca="1" ref="K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SUBSTITUTE($AK$4:$AK$16, " ", ""), 0)),
        ISNUMBER(MATCH(SUBSTITUTE(I27, " ", ""), SUBSTITUTE($AL$3:$AT$3, " ", ""), 0))
    ),
    INDIRECT(
        ADDRESS(
            MATCH(SUBSTITUTE(G27, " ", ""), SUBSTITUTE($AK$4:$AK$16, " ", ""), 0) + ROW($AL$4) - 1,
            MATCH(SUBSTITUTE(I27, " ", ""), SUBSTITUTE($AL$3:$AT$3, " ", ""), 0) + COLUMN($AL$3)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SUBSTITUTE($AK$4:$AK$16, " ", ""), 0)),
            ISNUMBER(MATCH(SUBSTITUTE(I27, " ", ""), SUBSTITUTE($AL$3:$AT$3, " ", ""), 0))
        ),
        INDIRECT(
            ADDRESS(
                MATCH(SUBSTITUTE(G27, " ", ""), SUBSTITUTE($AK$4:$AK$16, " ", ""), 0) + ROW($AL$4) - 1,
                MATCH(SUBSTITUTE(I27, " ", ""), SUBSTITUTE($AL$3:$AT$3, " ", ""), 0) + COLUMN($AL$3) - 1
            )
        ),
        "NnN"
    )
)), "True", "False")</f>
        <v>c - NnN - False</v>
      </c>
      <c r="L27" s="5" t="str" cm="1">
        <f t="array" aca="1" ref="L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SUBSTITUTE($AK$22:$AK$30, " ", ""), 0)),
        ISNUMBER(MATCH(SUBSTITUTE(I27, " ", ""), SUBSTITUTE(AL$21:$AX$21, " ", ""), 0))
    ),
    INDIRECT(
        ADDRESS(
            MATCH(SUBSTITUTE(G27, " ", ""), SUBSTITUTE($AK$22:$AK$30, " ", ""), 0) + ROW($AL$22) - 1,
            MATCH(SUBSTITUTE(I27, " ", ""), SUBSTITUTE(AL$21:$AX$21, " ", ""), 0) + COLUMN($AL$21
            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SUBSTITUTE($AK$22:$AK$30, " ", ""), 0)),
            ISNUMBER(MATCH(SUBSTITUTE(I27, " ", ""), SUBSTITUTE(AL$21:$AX$21, " ", ""), 0))
        ),
        INDIRECT(
            ADDRESS(
                MATCH(SUBSTITUTE(G27, " ", ""), SUBSTITUTE($AK$22:$AK$30, " ", ""), 0) + ROW($AL$22) - 1,
                MATCH(SUBSTITUTE(I27, " ", ""), SUBSTITUTE(AL$21:$AX$21, " ", ""), 0) + COLUMN($AL$21
                ) - 1
            )
        ),
        "NnN"
    )
)), "True", "False")</f>
        <v>c - NnN - False</v>
      </c>
      <c r="M27" s="5" t="str" cm="1">
        <f t="array" aca="1" ref="M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SUBSTITUTE($AK$36:$AK$48, " ", ""), 0)),
        ISNUMBER(MATCH(SUBSTITUTE(I27, " ", ""), SUBSTITUTE($AL$35:$AX$35, " ", ""), 0))
    ),
    INDIRECT(
        ADDRESS(
            MATCH(SUBSTITUTE(G27, " ", ""), SUBSTITUTE($AK$36:$AK$48, " ", ""), 0) + ROW($AL$36) - 1,
            MATCH(SUBSTITUTE(I27, " ", ""), SUBSTITUTE($AL$35:$AX$35, " ", ""), 0) + COLUMN($AL$35)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SUBSTITUTE($AK$36:$AK$48, " ", ""), 0)),
            ISNUMBER(MATCH(SUBSTITUTE(I27, " ", ""), SUBSTITUTE($AL$35:$AX$35, " ", ""), 0))
        ),
        INDIRECT(
            ADDRESS(
                MATCH(SUBSTITUTE(G27, " ", ""), SUBSTITUTE($AK$36:$AK$48, " ", ""), 0) + ROW($AL$36) - 1,
                MATCH(SUBSTITUTE(I27, " ", ""), SUBSTITUTE($AL$35:$AX$35, " ", ""), 0) + COLUMN($AL$35) - 1
            )
        ),
        "NnN"
    )
)), "True", "False")</f>
        <v>c - NnN - False</v>
      </c>
      <c r="N27" s="13" t="str" cm="1">
        <f t="array" aca="1" ref="N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SUBSTITUTE($AK$54:$AK$62, " ", ""), 0)),
        ISNUMBER(MATCH(SUBSTITUTE(I27, " ", ""), SUBSTITUTE($AL$53:$AT$53, " ", ""), 0))
    ),
    INDIRECT(
        ADDRESS(
            MATCH(SUBSTITUTE(G27, " ", ""), SUBSTITUTE($AK$54:$AK$62, " ", ""), 0) + ROW($AL$54) - 1,
            MATCH(SUBSTITUTE(I27, " ", ""), SUBSTITUTE($AL$53:$AT$53, " ", ""), 0) + COLUMN($AL$53)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SUBSTITUTE($AK$54:$AK$62, " ", ""), 0)),
            ISNUMBER(MATCH(SUBSTITUTE(I27, " ", ""), SUBSTITUTE($AL$53:$AT$53, " ", ""), 0))
        ),
        INDIRECT(
            ADDRESS(
                MATCH(SUBSTITUTE(G27, " ", ""), SUBSTITUTE($AK$54:$AK$62, " ", ""), 0) + ROW($AL$54) - 1,
                MATCH(SUBSTITUTE(I27, " ", ""), SUBSTITUTE($AL$53:$AT$53, " ", ""), 0) + COLUMN($AL$53) - 1
            )
        ),
        "NnN"
    )
)), "True", "False")</f>
        <v>c - NnN - False</v>
      </c>
      <c r="AI27" s="18"/>
      <c r="AJ27" s="73"/>
      <c r="AK27" s="77" t="s">
        <v>52</v>
      </c>
      <c r="AL27" s="73" t="s">
        <v>34</v>
      </c>
      <c r="AM27" s="73" t="s">
        <v>34</v>
      </c>
      <c r="AN27" s="73" t="s">
        <v>34</v>
      </c>
      <c r="AO27" s="73" t="s">
        <v>34</v>
      </c>
      <c r="AP27" s="73" t="s">
        <v>62</v>
      </c>
      <c r="AQ27" s="73" t="s">
        <v>62</v>
      </c>
      <c r="AR27" s="73" t="s">
        <v>62</v>
      </c>
      <c r="AS27" s="73" t="s">
        <v>34</v>
      </c>
      <c r="AT27" s="73" t="s">
        <v>62</v>
      </c>
      <c r="AU27" s="65" t="s">
        <v>37</v>
      </c>
      <c r="AV27" s="65" t="s">
        <v>37</v>
      </c>
      <c r="AW27" s="65" t="s">
        <v>37</v>
      </c>
      <c r="AX27" s="65" t="s">
        <v>34</v>
      </c>
    </row>
    <row r="28" spans="1:50" ht="18" customHeight="1" x14ac:dyDescent="0.25">
      <c r="A28" s="5" t="s">
        <v>130</v>
      </c>
      <c r="B28" s="5" t="s">
        <v>8</v>
      </c>
      <c r="C28" s="5"/>
      <c r="D28" s="5"/>
      <c r="E28" s="5" t="s">
        <v>131</v>
      </c>
      <c r="F28" s="5" t="s">
        <v>132</v>
      </c>
      <c r="G28" s="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TechnologyFunction</v>
      </c>
      <c r="H28" s="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Penambahan Data pada Database</v>
      </c>
      <c r="I28" s="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TechnologyFunction</v>
      </c>
      <c r="J28" s="13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Menangani Penambahan pada Remote</v>
      </c>
      <c r="K28" s="5" t="str" cm="1">
        <f t="array" aca="1" ref="K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SUBSTITUTE($AK$4:$AK$16, " ", ""), 0)),
        ISNUMBER(MATCH(SUBSTITUTE(I28, " ", ""), SUBSTITUTE($AL$3:$AT$3, " ", ""), 0))
    ),
    INDIRECT(
        ADDRESS(
            MATCH(SUBSTITUTE(G28, " ", ""), SUBSTITUTE($AK$4:$AK$16, " ", ""), 0) + ROW($AL$4) - 1,
            MATCH(SUBSTITUTE(I28, " ", ""), SUBSTITUTE($AL$3:$AT$3, " ", ""), 0) + COLUMN($AL$3)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SUBSTITUTE($AK$4:$AK$16, " ", ""), 0)),
            ISNUMBER(MATCH(SUBSTITUTE(I28, " ", ""), SUBSTITUTE($AL$3:$AT$3, " ", ""), 0))
        ),
        INDIRECT(
            ADDRESS(
                MATCH(SUBSTITUTE(G28, " ", ""), SUBSTITUTE($AK$4:$AK$16, " ", ""), 0) + ROW($AL$4) - 1,
                MATCH(SUBSTITUTE(I28, " ", ""), SUBSTITUTE($AL$3:$AT$3, " ", ""), 0) + COLUMN($AL$3) - 1
            )
        ),
        "NnN"
    )
)), "True", "False")</f>
        <v>c - NnN - False</v>
      </c>
      <c r="L28" s="5" t="str" cm="1">
        <f t="array" aca="1" ref="L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SUBSTITUTE($AK$22:$AK$30, " ", ""), 0)),
        ISNUMBER(MATCH(SUBSTITUTE(I28, " ", ""), SUBSTITUTE(AL$21:$AX$21, " ", ""), 0))
    ),
    INDIRECT(
        ADDRESS(
            MATCH(SUBSTITUTE(G28, " ", ""), SUBSTITUTE($AK$22:$AK$30, " ", ""), 0) + ROW($AL$22) - 1,
            MATCH(SUBSTITUTE(I28, " ", ""), SUBSTITUTE(AL$21:$AX$21, " ", ""), 0) + COLUMN($AL$21
            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SUBSTITUTE($AK$22:$AK$30, " ", ""), 0)),
            ISNUMBER(MATCH(SUBSTITUTE(I28, " ", ""), SUBSTITUTE(AL$21:$AX$21, " ", ""), 0))
        ),
        INDIRECT(
            ADDRESS(
                MATCH(SUBSTITUTE(G28, " ", ""), SUBSTITUTE($AK$22:$AK$30, " ", ""), 0) + ROW($AL$22) - 1,
                MATCH(SUBSTITUTE(I28, " ", ""), SUBSTITUTE(AL$21:$AX$21, " ", ""), 0) + COLUMN($AL$21
                ) - 1
            )
        ),
        "NnN"
    )
)), "True", "False")</f>
        <v>c - NnN - False</v>
      </c>
      <c r="M28" s="5" t="str" cm="1">
        <f t="array" aca="1" ref="M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SUBSTITUTE($AK$36:$AK$48, " ", ""), 0)),
        ISNUMBER(MATCH(SUBSTITUTE(I28, " ", ""), SUBSTITUTE($AL$35:$AX$35, " ", ""), 0))
    ),
    INDIRECT(
        ADDRESS(
            MATCH(SUBSTITUTE(G28, " ", ""), SUBSTITUTE($AK$36:$AK$48, " ", ""), 0) + ROW($AL$36) - 1,
            MATCH(SUBSTITUTE(I28, " ", ""), SUBSTITUTE($AL$35:$AX$35, " ", ""), 0) + COLUMN($AL$35)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SUBSTITUTE($AK$36:$AK$48, " ", ""), 0)),
            ISNUMBER(MATCH(SUBSTITUTE(I28, " ", ""), SUBSTITUTE($AL$35:$AX$35, " ", ""), 0))
        ),
        INDIRECT(
            ADDRESS(
                MATCH(SUBSTITUTE(G28, " ", ""), SUBSTITUTE($AK$36:$AK$48, " ", ""), 0) + ROW($AL$36) - 1,
                MATCH(SUBSTITUTE(I28, " ", ""), SUBSTITUTE($AL$35:$AX$35, " ", ""), 0) + COLUMN($AL$35) - 1
            )
        ),
        "NnN"
    )
)), "True", "False")</f>
        <v>c - NnN - False</v>
      </c>
      <c r="N28" s="13" t="str" cm="1">
        <f t="array" aca="1" ref="N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SUBSTITUTE($AK$54:$AK$62, " ", ""), 0)),
        ISNUMBER(MATCH(SUBSTITUTE(I28, " ", ""), SUBSTITUTE($AL$53:$AT$53, " ", ""), 0))
    ),
    INDIRECT(
        ADDRESS(
            MATCH(SUBSTITUTE(G28, " ", ""), SUBSTITUTE($AK$54:$AK$62, " ", ""), 0) + ROW($AL$54) - 1,
            MATCH(SUBSTITUTE(I28, " ", ""), SUBSTITUTE($AL$53:$AT$53, " ", ""), 0) + COLUMN($AL$53)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SUBSTITUTE($AK$54:$AK$62, " ", ""), 0)),
            ISNUMBER(MATCH(SUBSTITUTE(I28, " ", ""), SUBSTITUTE($AL$53:$AT$53, " ", ""), 0))
        ),
        INDIRECT(
            ADDRESS(
                MATCH(SUBSTITUTE(G28, " ", ""), SUBSTITUTE($AK$54:$AK$62, " ", ""), 0) + ROW($AL$54) - 1,
                MATCH(SUBSTITUTE(I28, " ", ""), SUBSTITUTE($AL$53:$AT$53, " ", ""), 0) + COLUMN($AL$53) - 1
            )
        ),
        "NnN"
    )
)), "True", "False")</f>
        <v>c - NnN - False</v>
      </c>
      <c r="AI28" s="18"/>
      <c r="AJ28" s="73"/>
      <c r="AK28" s="77" t="s">
        <v>54</v>
      </c>
      <c r="AL28" s="73" t="s">
        <v>34</v>
      </c>
      <c r="AM28" s="73" t="s">
        <v>34</v>
      </c>
      <c r="AN28" s="73" t="s">
        <v>34</v>
      </c>
      <c r="AO28" s="73" t="s">
        <v>34</v>
      </c>
      <c r="AP28" s="73" t="s">
        <v>34</v>
      </c>
      <c r="AQ28" s="73" t="s">
        <v>34</v>
      </c>
      <c r="AR28" s="73" t="s">
        <v>34</v>
      </c>
      <c r="AS28" s="73" t="s">
        <v>62</v>
      </c>
      <c r="AT28" s="73" t="s">
        <v>34</v>
      </c>
      <c r="AU28" s="65" t="s">
        <v>37</v>
      </c>
      <c r="AV28" s="65" t="s">
        <v>37</v>
      </c>
      <c r="AW28" s="65" t="s">
        <v>37</v>
      </c>
      <c r="AX28" s="65" t="s">
        <v>34</v>
      </c>
    </row>
    <row r="29" spans="1:50" ht="18" customHeight="1" x14ac:dyDescent="0.25">
      <c r="A29" s="5" t="s">
        <v>133</v>
      </c>
      <c r="B29" s="5" t="s">
        <v>8</v>
      </c>
      <c r="C29" s="5"/>
      <c r="D29" s="5"/>
      <c r="E29" s="5" t="s">
        <v>131</v>
      </c>
      <c r="F29" s="5" t="s">
        <v>134</v>
      </c>
      <c r="G29" s="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TechnologyFunction</v>
      </c>
      <c r="H29" s="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Penambahan Data pada Database</v>
      </c>
      <c r="I29" s="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TechnologyFunction</v>
      </c>
      <c r="J29" s="13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Menangani Penambahan pada Local</v>
      </c>
      <c r="K29" s="5" t="str" cm="1">
        <f t="array" aca="1" ref="K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SUBSTITUTE($AK$4:$AK$16, " ", ""), 0)),
        ISNUMBER(MATCH(SUBSTITUTE(I29, " ", ""), SUBSTITUTE($AL$3:$AT$3, " ", ""), 0))
    ),
    INDIRECT(
        ADDRESS(
            MATCH(SUBSTITUTE(G29, " ", ""), SUBSTITUTE($AK$4:$AK$16, " ", ""), 0) + ROW($AL$4) - 1,
            MATCH(SUBSTITUTE(I29, " ", ""), SUBSTITUTE($AL$3:$AT$3, " ", ""), 0) + COLUMN($AL$3)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SUBSTITUTE($AK$4:$AK$16, " ", ""), 0)),
            ISNUMBER(MATCH(SUBSTITUTE(I29, " ", ""), SUBSTITUTE($AL$3:$AT$3, " ", ""), 0))
        ),
        INDIRECT(
            ADDRESS(
                MATCH(SUBSTITUTE(G29, " ", ""), SUBSTITUTE($AK$4:$AK$16, " ", ""), 0) + ROW($AL$4) - 1,
                MATCH(SUBSTITUTE(I29, " ", ""), SUBSTITUTE($AL$3:$AT$3, " ", ""), 0) + COLUMN($AL$3) - 1
            )
        ),
        "NnN"
    )
)), "True", "False")</f>
        <v>c - NnN - False</v>
      </c>
      <c r="L29" s="5" t="str" cm="1">
        <f t="array" aca="1" ref="L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SUBSTITUTE($AK$22:$AK$30, " ", ""), 0)),
        ISNUMBER(MATCH(SUBSTITUTE(I29, " ", ""), SUBSTITUTE(AL$21:$AX$21, " ", ""), 0))
    ),
    INDIRECT(
        ADDRESS(
            MATCH(SUBSTITUTE(G29, " ", ""), SUBSTITUTE($AK$22:$AK$30, " ", ""), 0) + ROW($AL$22) - 1,
            MATCH(SUBSTITUTE(I29, " ", ""), SUBSTITUTE(AL$21:$AX$21, " ", ""), 0) + COLUMN($AL$21
            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SUBSTITUTE($AK$22:$AK$30, " ", ""), 0)),
            ISNUMBER(MATCH(SUBSTITUTE(I29, " ", ""), SUBSTITUTE(AL$21:$AX$21, " ", ""), 0))
        ),
        INDIRECT(
            ADDRESS(
                MATCH(SUBSTITUTE(G29, " ", ""), SUBSTITUTE($AK$22:$AK$30, " ", ""), 0) + ROW($AL$22) - 1,
                MATCH(SUBSTITUTE(I29, " ", ""), SUBSTITUTE(AL$21:$AX$21, " ", ""), 0) + COLUMN($AL$21
                ) - 1
            )
        ),
        "NnN"
    )
)), "True", "False")</f>
        <v>c - NnN - False</v>
      </c>
      <c r="M29" s="5" t="str" cm="1">
        <f t="array" aca="1" ref="M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SUBSTITUTE($AK$36:$AK$48, " ", ""), 0)),
        ISNUMBER(MATCH(SUBSTITUTE(I29, " ", ""), SUBSTITUTE($AL$35:$AX$35, " ", ""), 0))
    ),
    INDIRECT(
        ADDRESS(
            MATCH(SUBSTITUTE(G29, " ", ""), SUBSTITUTE($AK$36:$AK$48, " ", ""), 0) + ROW($AL$36) - 1,
            MATCH(SUBSTITUTE(I29, " ", ""), SUBSTITUTE($AL$35:$AX$35, " ", ""), 0) + COLUMN($AL$35)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SUBSTITUTE($AK$36:$AK$48, " ", ""), 0)),
            ISNUMBER(MATCH(SUBSTITUTE(I29, " ", ""), SUBSTITUTE($AL$35:$AX$35, " ", ""), 0))
        ),
        INDIRECT(
            ADDRESS(
                MATCH(SUBSTITUTE(G29, " ", ""), SUBSTITUTE($AK$36:$AK$48, " ", ""), 0) + ROW($AL$36) - 1,
                MATCH(SUBSTITUTE(I29, " ", ""), SUBSTITUTE($AL$35:$AX$35, " ", ""), 0) + COLUMN($AL$35) - 1
            )
        ),
        "NnN"
    )
)), "True", "False")</f>
        <v>c - NnN - False</v>
      </c>
      <c r="N29" s="13" t="str" cm="1">
        <f t="array" aca="1" ref="N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SUBSTITUTE($AK$54:$AK$62, " ", ""), 0)),
        ISNUMBER(MATCH(SUBSTITUTE(I29, " ", ""), SUBSTITUTE($AL$53:$AT$53, " ", ""), 0))
    ),
    INDIRECT(
        ADDRESS(
            MATCH(SUBSTITUTE(G29, " ", ""), SUBSTITUTE($AK$54:$AK$62, " ", ""), 0) + ROW($AL$54) - 1,
            MATCH(SUBSTITUTE(I29, " ", ""), SUBSTITUTE($AL$53:$AT$53, " ", ""), 0) + COLUMN($AL$53)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SUBSTITUTE($AK$54:$AK$62, " ", ""), 0)),
            ISNUMBER(MATCH(SUBSTITUTE(I29, " ", ""), SUBSTITUTE($AL$53:$AT$53, " ", ""), 0))
        ),
        INDIRECT(
            ADDRESS(
                MATCH(SUBSTITUTE(G29, " ", ""), SUBSTITUTE($AK$54:$AK$62, " ", ""), 0) + ROW($AL$54) - 1,
                MATCH(SUBSTITUTE(I29, " ", ""), SUBSTITUTE($AL$53:$AT$53, " ", ""), 0) + COLUMN($AL$53) - 1
            )
        ),
        "NnN"
    )
)), "True", "False")</f>
        <v>c - NnN - False</v>
      </c>
      <c r="AI29" s="18"/>
      <c r="AJ29" s="73"/>
      <c r="AK29" s="77" t="s">
        <v>56</v>
      </c>
      <c r="AL29" s="73" t="s">
        <v>34</v>
      </c>
      <c r="AM29" s="73" t="s">
        <v>34</v>
      </c>
      <c r="AN29" s="73" t="s">
        <v>34</v>
      </c>
      <c r="AO29" s="73" t="s">
        <v>34</v>
      </c>
      <c r="AP29" s="73" t="s">
        <v>34</v>
      </c>
      <c r="AQ29" s="73" t="s">
        <v>34</v>
      </c>
      <c r="AR29" s="73" t="s">
        <v>34</v>
      </c>
      <c r="AS29" s="73" t="s">
        <v>34</v>
      </c>
      <c r="AT29" s="74" t="s">
        <v>62</v>
      </c>
      <c r="AU29" s="65" t="s">
        <v>37</v>
      </c>
      <c r="AV29" s="65" t="s">
        <v>37</v>
      </c>
      <c r="AW29" s="65" t="s">
        <v>37</v>
      </c>
      <c r="AX29" s="65" t="s">
        <v>34</v>
      </c>
    </row>
    <row r="30" spans="1:50" ht="18" customHeight="1" x14ac:dyDescent="0.25">
      <c r="A30" s="5" t="s">
        <v>135</v>
      </c>
      <c r="B30" s="5" t="s">
        <v>8</v>
      </c>
      <c r="C30" s="5"/>
      <c r="D30" s="5"/>
      <c r="E30" s="5" t="s">
        <v>131</v>
      </c>
      <c r="F30" s="5" t="s">
        <v>136</v>
      </c>
      <c r="G30" s="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TechnologyFunction</v>
      </c>
      <c r="H30" s="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>Penambahan Data pada Database</v>
      </c>
      <c r="I30" s="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TechnologyFunction</v>
      </c>
      <c r="J30" s="13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Mengatur Penambahan</v>
      </c>
      <c r="K30" s="5" t="str" cm="1">
        <f t="array" aca="1" ref="K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SUBSTITUTE($AK$4:$AK$16, " ", ""), 0)),
        ISNUMBER(MATCH(SUBSTITUTE(I30, " ", ""), SUBSTITUTE($AL$3:$AT$3, " ", ""), 0))
    ),
    INDIRECT(
        ADDRESS(
            MATCH(SUBSTITUTE(G30, " ", ""), SUBSTITUTE($AK$4:$AK$16, " ", ""), 0) + ROW($AL$4) - 1,
            MATCH(SUBSTITUTE(I30, " ", ""), SUBSTITUTE($AL$3:$AT$3, " ", ""), 0) + COLUMN($AL$3)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SUBSTITUTE($AK$4:$AK$16, " ", ""), 0)),
            ISNUMBER(MATCH(SUBSTITUTE(I30, " ", ""), SUBSTITUTE($AL$3:$AT$3, " ", ""), 0))
        ),
        INDIRECT(
            ADDRESS(
                MATCH(SUBSTITUTE(G30, " ", ""), SUBSTITUTE($AK$4:$AK$16, " ", ""), 0) + ROW($AL$4) - 1,
                MATCH(SUBSTITUTE(I30, " ", ""), SUBSTITUTE($AL$3:$AT$3, " ", ""), 0) + COLUMN($AL$3) - 1
            )
        ),
        "NnN"
    )
)), "True", "False")</f>
        <v>c - NnN - False</v>
      </c>
      <c r="L30" s="5" t="str" cm="1">
        <f t="array" aca="1" ref="L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SUBSTITUTE($AK$22:$AK$30, " ", ""), 0)),
        ISNUMBER(MATCH(SUBSTITUTE(I30, " ", ""), SUBSTITUTE(AL$21:$AX$21, " ", ""), 0))
    ),
    INDIRECT(
        ADDRESS(
            MATCH(SUBSTITUTE(G30, " ", ""), SUBSTITUTE($AK$22:$AK$30, " ", ""), 0) + ROW($AL$22) - 1,
            MATCH(SUBSTITUTE(I30, " ", ""), SUBSTITUTE(AL$21:$AX$21, " ", ""), 0) + COLUMN($AL$21
            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SUBSTITUTE($AK$22:$AK$30, " ", ""), 0)),
            ISNUMBER(MATCH(SUBSTITUTE(I30, " ", ""), SUBSTITUTE(AL$21:$AX$21, " ", ""), 0))
        ),
        INDIRECT(
            ADDRESS(
                MATCH(SUBSTITUTE(G30, " ", ""), SUBSTITUTE($AK$22:$AK$30, " ", ""), 0) + ROW($AL$22) - 1,
                MATCH(SUBSTITUTE(I30, " ", ""), SUBSTITUTE(AL$21:$AX$21, " ", ""), 0) + COLUMN($AL$21
                ) - 1
            )
        ),
        "NnN"
    )
)), "True", "False")</f>
        <v>c - NnN - False</v>
      </c>
      <c r="M30" s="5" t="str" cm="1">
        <f t="array" aca="1" ref="M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SUBSTITUTE($AK$36:$AK$48, " ", ""), 0)),
        ISNUMBER(MATCH(SUBSTITUTE(I30, " ", ""), SUBSTITUTE($AL$35:$AX$35, " ", ""), 0))
    ),
    INDIRECT(
        ADDRESS(
            MATCH(SUBSTITUTE(G30, " ", ""), SUBSTITUTE($AK$36:$AK$48, " ", ""), 0) + ROW($AL$36) - 1,
            MATCH(SUBSTITUTE(I30, " ", ""), SUBSTITUTE($AL$35:$AX$35, " ", ""), 0) + COLUMN($AL$35)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SUBSTITUTE($AK$36:$AK$48, " ", ""), 0)),
            ISNUMBER(MATCH(SUBSTITUTE(I30, " ", ""), SUBSTITUTE($AL$35:$AX$35, " ", ""), 0))
        ),
        INDIRECT(
            ADDRESS(
                MATCH(SUBSTITUTE(G30, " ", ""), SUBSTITUTE($AK$36:$AK$48, " ", ""), 0) + ROW($AL$36) - 1,
                MATCH(SUBSTITUTE(I30, " ", ""), SUBSTITUTE($AL$35:$AX$35, " ", ""), 0) + COLUMN($AL$35) - 1
            )
        ),
        "NnN"
    )
)), "True", "False")</f>
        <v>c - NnN - False</v>
      </c>
      <c r="N30" s="13" t="str" cm="1">
        <f t="array" aca="1" ref="N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SUBSTITUTE($AK$54:$AK$62, " ", ""), 0)),
        ISNUMBER(MATCH(SUBSTITUTE(I30, " ", ""), SUBSTITUTE($AL$53:$AT$53, " ", ""), 0))
    ),
    INDIRECT(
        ADDRESS(
            MATCH(SUBSTITUTE(G30, " ", ""), SUBSTITUTE($AK$54:$AK$62, " ", ""), 0) + ROW($AL$54) - 1,
            MATCH(SUBSTITUTE(I30, " ", ""), SUBSTITUTE($AL$53:$AT$53, " ", ""), 0) + COLUMN($AL$53)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SUBSTITUTE($AK$54:$AK$62, " ", ""), 0)),
            ISNUMBER(MATCH(SUBSTITUTE(I30, " ", ""), SUBSTITUTE($AL$53:$AT$53, " ", ""), 0))
        ),
        INDIRECT(
            ADDRESS(
                MATCH(SUBSTITUTE(G30, " ", ""), SUBSTITUTE($AK$54:$AK$62, " ", ""), 0) + ROW($AL$54) - 1,
                MATCH(SUBSTITUTE(I30, " ", ""), SUBSTITUTE($AL$53:$AT$53, " ", ""), 0) + COLUMN($AL$53) - 1
            )
        ),
        "NnN"
    )
)), "True", "False")</f>
        <v>c - NnN - False</v>
      </c>
      <c r="AI30" s="19"/>
      <c r="AJ30" s="73"/>
      <c r="AK30" s="77" t="s">
        <v>58</v>
      </c>
      <c r="AL30" s="73" t="s">
        <v>51</v>
      </c>
      <c r="AM30" s="73" t="s">
        <v>51</v>
      </c>
      <c r="AN30" s="73" t="s">
        <v>51</v>
      </c>
      <c r="AO30" s="73" t="s">
        <v>51</v>
      </c>
      <c r="AP30" s="73" t="s">
        <v>51</v>
      </c>
      <c r="AQ30" s="73" t="s">
        <v>51</v>
      </c>
      <c r="AR30" s="73" t="s">
        <v>51</v>
      </c>
      <c r="AS30" s="73" t="s">
        <v>51</v>
      </c>
      <c r="AT30" s="74" t="s">
        <v>51</v>
      </c>
      <c r="AU30" s="65" t="s">
        <v>65</v>
      </c>
      <c r="AV30" s="65" t="s">
        <v>65</v>
      </c>
      <c r="AW30" s="65" t="s">
        <v>51</v>
      </c>
      <c r="AX30" s="65" t="s">
        <v>51</v>
      </c>
    </row>
    <row r="31" spans="1:50" ht="18" customHeight="1" x14ac:dyDescent="0.25">
      <c r="A31" s="5" t="s">
        <v>137</v>
      </c>
      <c r="B31" s="5" t="s">
        <v>8</v>
      </c>
      <c r="C31" s="5"/>
      <c r="D31" s="5"/>
      <c r="E31" s="5" t="s">
        <v>131</v>
      </c>
      <c r="F31" s="5" t="s">
        <v>138</v>
      </c>
      <c r="G31" s="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TechnologyFunction</v>
      </c>
      <c r="H31" s="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>Penambahan Data pada Database</v>
      </c>
      <c r="I31" s="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TechnologyFunction</v>
      </c>
      <c r="J31" s="13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Memantau Status Penambahan</v>
      </c>
      <c r="K31" s="5" t="str" cm="1">
        <f t="array" aca="1" ref="K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SUBSTITUTE($AK$4:$AK$16, " ", ""), 0)),
        ISNUMBER(MATCH(SUBSTITUTE(I31, " ", ""), SUBSTITUTE($AL$3:$AT$3, " ", ""), 0))
    ),
    INDIRECT(
        ADDRESS(
            MATCH(SUBSTITUTE(G31, " ", ""), SUBSTITUTE($AK$4:$AK$16, " ", ""), 0) + ROW($AL$4) - 1,
            MATCH(SUBSTITUTE(I31, " ", ""), SUBSTITUTE($AL$3:$AT$3, " ", ""), 0) + COLUMN($AL$3)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SUBSTITUTE($AK$4:$AK$16, " ", ""), 0)),
            ISNUMBER(MATCH(SUBSTITUTE(I31, " ", ""), SUBSTITUTE($AL$3:$AT$3, " ", ""), 0))
        ),
        INDIRECT(
            ADDRESS(
                MATCH(SUBSTITUTE(G31, " ", ""), SUBSTITUTE($AK$4:$AK$16, " ", ""), 0) + ROW($AL$4) - 1,
                MATCH(SUBSTITUTE(I31, " ", ""), SUBSTITUTE($AL$3:$AT$3, " ", ""), 0) + COLUMN($AL$3) - 1
            )
        ),
        "NnN"
    )
)), "True", "False")</f>
        <v>c - NnN - False</v>
      </c>
      <c r="L31" s="5" t="str" cm="1">
        <f t="array" aca="1" ref="L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SUBSTITUTE($AK$22:$AK$30, " ", ""), 0)),
        ISNUMBER(MATCH(SUBSTITUTE(I31, " ", ""), SUBSTITUTE(AL$21:$AX$21, " ", ""), 0))
    ),
    INDIRECT(
        ADDRESS(
            MATCH(SUBSTITUTE(G31, " ", ""), SUBSTITUTE($AK$22:$AK$30, " ", ""), 0) + ROW($AL$22) - 1,
            MATCH(SUBSTITUTE(I31, " ", ""), SUBSTITUTE(AL$21:$AX$21, " ", ""), 0) + COLUMN($AL$21
            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SUBSTITUTE($AK$22:$AK$30, " ", ""), 0)),
            ISNUMBER(MATCH(SUBSTITUTE(I31, " ", ""), SUBSTITUTE(AL$21:$AX$21, " ", ""), 0))
        ),
        INDIRECT(
            ADDRESS(
                MATCH(SUBSTITUTE(G31, " ", ""), SUBSTITUTE($AK$22:$AK$30, " ", ""), 0) + ROW($AL$22) - 1,
                MATCH(SUBSTITUTE(I31, " ", ""), SUBSTITUTE(AL$21:$AX$21, " ", ""), 0) + COLUMN($AL$21
                ) - 1
            )
        ),
        "NnN"
    )
)), "True", "False")</f>
        <v>c - NnN - False</v>
      </c>
      <c r="M31" s="5" t="str" cm="1">
        <f t="array" aca="1" ref="M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SUBSTITUTE($AK$36:$AK$48, " ", ""), 0)),
        ISNUMBER(MATCH(SUBSTITUTE(I31, " ", ""), SUBSTITUTE($AL$35:$AX$35, " ", ""), 0))
    ),
    INDIRECT(
        ADDRESS(
            MATCH(SUBSTITUTE(G31, " ", ""), SUBSTITUTE($AK$36:$AK$48, " ", ""), 0) + ROW($AL$36) - 1,
            MATCH(SUBSTITUTE(I31, " ", ""), SUBSTITUTE($AL$35:$AX$35, " ", ""), 0) + COLUMN($AL$35)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SUBSTITUTE($AK$36:$AK$48, " ", ""), 0)),
            ISNUMBER(MATCH(SUBSTITUTE(I31, " ", ""), SUBSTITUTE($AL$35:$AX$35, " ", ""), 0))
        ),
        INDIRECT(
            ADDRESS(
                MATCH(SUBSTITUTE(G31, " ", ""), SUBSTITUTE($AK$36:$AK$48, " ", ""), 0) + ROW($AL$36) - 1,
                MATCH(SUBSTITUTE(I31, " ", ""), SUBSTITUTE($AL$35:$AX$35, " ", ""), 0) + COLUMN($AL$35) - 1
            )
        ),
        "NnN"
    )
)), "True", "False")</f>
        <v>c - NnN - False</v>
      </c>
      <c r="N31" s="13" t="str" cm="1">
        <f t="array" aca="1" ref="N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SUBSTITUTE($AK$54:$AK$62, " ", ""), 0)),
        ISNUMBER(MATCH(SUBSTITUTE(I31, " ", ""), SUBSTITUTE($AL$53:$AT$53, " ", ""), 0))
    ),
    INDIRECT(
        ADDRESS(
            MATCH(SUBSTITUTE(G31, " ", ""), SUBSTITUTE($AK$54:$AK$62, " ", ""), 0) + ROW($AL$54) - 1,
            MATCH(SUBSTITUTE(I31, " ", ""), SUBSTITUTE($AL$53:$AT$53, " ", ""), 0) + COLUMN($AL$53)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SUBSTITUTE($AK$54:$AK$62, " ", ""), 0)),
            ISNUMBER(MATCH(SUBSTITUTE(I31, " ", ""), SUBSTITUTE($AL$53:$AT$53, " ", ""), 0))
        ),
        INDIRECT(
            ADDRESS(
                MATCH(SUBSTITUTE(G31, " ", ""), SUBSTITUTE($AK$54:$AK$62, " ", ""), 0) + ROW($AL$54) - 1,
                MATCH(SUBSTITUTE(I31, " ", ""), SUBSTITUTE($AL$53:$AT$53, " ", ""), 0) + COLUMN($AL$53) - 1
            )
        ),
        "NnN"
    )
)), "True", "False")</f>
        <v>c - NnN - False</v>
      </c>
    </row>
    <row r="32" spans="1:50" ht="18" customHeight="1" x14ac:dyDescent="0.25">
      <c r="A32" s="5" t="s">
        <v>139</v>
      </c>
      <c r="B32" s="5" t="s">
        <v>9</v>
      </c>
      <c r="C32" s="5"/>
      <c r="D32" s="5"/>
      <c r="E32" s="5" t="s">
        <v>136</v>
      </c>
      <c r="F32" s="5" t="s">
        <v>138</v>
      </c>
      <c r="G32" s="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TechnologyFunction</v>
      </c>
      <c r="H32" s="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Mengatur Penambahan</v>
      </c>
      <c r="I32" s="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TechnologyFunction</v>
      </c>
      <c r="J32" s="13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>Memantau Status Penambahan</v>
      </c>
      <c r="K32" s="5" t="str" cm="1">
        <f t="array" aca="1" ref="K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SUBSTITUTE($AK$4:$AK$16, " ", ""), 0)),
        ISNUMBER(MATCH(SUBSTITUTE(I32, " ", ""), SUBSTITUTE($AL$3:$AT$3, " ", ""), 0))
    ),
    INDIRECT(
        ADDRESS(
            MATCH(SUBSTITUTE(G32, " ", ""), SUBSTITUTE($AK$4:$AK$16, " ", ""), 0) + ROW($AL$4) - 1,
            MATCH(SUBSTITUTE(I32, " ", ""), SUBSTITUTE($AL$3:$AT$3, " ", ""), 0) + COLUMN($AL$3)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SUBSTITUTE($AK$4:$AK$16, " ", ""), 0)),
            ISNUMBER(MATCH(SUBSTITUTE(I32, " ", ""), SUBSTITUTE($AL$3:$AT$3, " ", ""), 0))
        ),
        INDIRECT(
            ADDRESS(
                MATCH(SUBSTITUTE(G32, " ", ""), SUBSTITUTE($AK$4:$AK$16, " ", ""), 0) + ROW($AL$4) - 1,
                MATCH(SUBSTITUTE(I32, " ", ""), SUBSTITUTE($AL$3:$AT$3, " ", ""), 0) + COLUMN($AL$3) - 1
            )
        ),
        "NnN"
    )
)), "True", "False")</f>
        <v>f - NnN - False</v>
      </c>
      <c r="L32" s="5" t="str" cm="1">
        <f t="array" aca="1" ref="L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SUBSTITUTE($AK$22:$AK$30, " ", ""), 0)),
        ISNUMBER(MATCH(SUBSTITUTE(I32, " ", ""), SUBSTITUTE(AL$21:$AX$21, " ", ""), 0))
    ),
    INDIRECT(
        ADDRESS(
            MATCH(SUBSTITUTE(G32, " ", ""), SUBSTITUTE($AK$22:$AK$30, " ", ""), 0) + ROW($AL$22) - 1,
            MATCH(SUBSTITUTE(I32, " ", ""), SUBSTITUTE(AL$21:$AX$21, " ", ""), 0) + COLUMN($AL$21
            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SUBSTITUTE($AK$22:$AK$30, " ", ""), 0)),
            ISNUMBER(MATCH(SUBSTITUTE(I32, " ", ""), SUBSTITUTE(AL$21:$AX$21, " ", ""), 0))
        ),
        INDIRECT(
            ADDRESS(
                MATCH(SUBSTITUTE(G32, " ", ""), SUBSTITUTE($AK$22:$AK$30, " ", ""), 0) + ROW($AL$22) - 1,
                MATCH(SUBSTITUTE(I32, " ", ""), SUBSTITUTE(AL$21:$AX$21, " ", ""), 0) + COLUMN($AL$21
                ) - 1
            )
        ),
        "NnN"
    )
)), "True", "False")</f>
        <v>f - NnN - False</v>
      </c>
      <c r="M32" s="5" t="str" cm="1">
        <f t="array" aca="1" ref="M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SUBSTITUTE($AK$36:$AK$48, " ", ""), 0)),
        ISNUMBER(MATCH(SUBSTITUTE(I32, " ", ""), SUBSTITUTE($AL$35:$AX$35, " ", ""), 0))
    ),
    INDIRECT(
        ADDRESS(
            MATCH(SUBSTITUTE(G32, " ", ""), SUBSTITUTE($AK$36:$AK$48, " ", ""), 0) + ROW($AL$36) - 1,
            MATCH(SUBSTITUTE(I32, " ", ""), SUBSTITUTE($AL$35:$AX$35, " ", ""), 0) + COLUMN($AL$35)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SUBSTITUTE($AK$36:$AK$48, " ", ""), 0)),
            ISNUMBER(MATCH(SUBSTITUTE(I32, " ", ""), SUBSTITUTE($AL$35:$AX$35, " ", ""), 0))
        ),
        INDIRECT(
            ADDRESS(
                MATCH(SUBSTITUTE(G32, " ", ""), SUBSTITUTE($AK$36:$AK$48, " ", ""), 0) + ROW($AL$36) - 1,
                MATCH(SUBSTITUTE(I32, " ", ""), SUBSTITUTE($AL$35:$AX$35, " ", ""), 0) + COLUMN($AL$35) - 1
            )
        ),
        "NnN"
    )
)), "True", "False")</f>
        <v>f - NnN - False</v>
      </c>
      <c r="N32" s="13" t="str" cm="1">
        <f t="array" aca="1" ref="N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SUBSTITUTE($AK$54:$AK$62, " ", ""), 0)),
        ISNUMBER(MATCH(SUBSTITUTE(I32, " ", ""), SUBSTITUTE($AL$53:$AT$53, " ", ""), 0))
    ),
    INDIRECT(
        ADDRESS(
            MATCH(SUBSTITUTE(G32, " ", ""), SUBSTITUTE($AK$54:$AK$62, " ", ""), 0) + ROW($AL$54) - 1,
            MATCH(SUBSTITUTE(I32, " ", ""), SUBSTITUTE($AL$53:$AT$53, " ", ""), 0) + COLUMN($AL$53)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SUBSTITUTE($AK$54:$AK$62, " ", ""), 0)),
            ISNUMBER(MATCH(SUBSTITUTE(I32, " ", ""), SUBSTITUTE($AL$53:$AT$53, " ", ""), 0))
        ),
        INDIRECT(
            ADDRESS(
                MATCH(SUBSTITUTE(G32, " ", ""), SUBSTITUTE($AK$54:$AK$62, " ", ""), 0) + ROW($AL$54) - 1,
                MATCH(SUBSTITUTE(I32, " ", ""), SUBSTITUTE($AL$53:$AT$53, " ", ""), 0) + COLUMN($AL$53) - 1
            )
        ),
        "NnN"
    )
)), "True", "False")</f>
        <v>f - NnN - False</v>
      </c>
    </row>
    <row r="33" spans="1:50" ht="18" customHeight="1" x14ac:dyDescent="0.25">
      <c r="A33" s="5" t="s">
        <v>140</v>
      </c>
      <c r="B33" s="5" t="s">
        <v>9</v>
      </c>
      <c r="C33" s="5"/>
      <c r="D33" s="5"/>
      <c r="E33" s="5" t="s">
        <v>136</v>
      </c>
      <c r="F33" s="5" t="s">
        <v>132</v>
      </c>
      <c r="G33" s="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TechnologyFunction</v>
      </c>
      <c r="H33" s="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Mengatur Penambahan</v>
      </c>
      <c r="I33" s="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TechnologyFunction</v>
      </c>
      <c r="J33" s="13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Menangani Penambahan pada Remote</v>
      </c>
      <c r="K33" s="5" t="str" cm="1">
        <f t="array" aca="1" ref="K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SUBSTITUTE($AK$4:$AK$16, " ", ""), 0)),
        ISNUMBER(MATCH(SUBSTITUTE(I33, " ", ""), SUBSTITUTE($AL$3:$AT$3, " ", ""), 0))
    ),
    INDIRECT(
        ADDRESS(
            MATCH(SUBSTITUTE(G33, " ", ""), SUBSTITUTE($AK$4:$AK$16, " ", ""), 0) + ROW($AL$4) - 1,
            MATCH(SUBSTITUTE(I33, " ", ""), SUBSTITUTE($AL$3:$AT$3, " ", ""), 0) + COLUMN($AL$3)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SUBSTITUTE($AK$4:$AK$16, " ", ""), 0)),
            ISNUMBER(MATCH(SUBSTITUTE(I33, " ", ""), SUBSTITUTE($AL$3:$AT$3, " ", ""), 0))
        ),
        INDIRECT(
            ADDRESS(
                MATCH(SUBSTITUTE(G33, " ", ""), SUBSTITUTE($AK$4:$AK$16, " ", ""), 0) + ROW($AL$4) - 1,
                MATCH(SUBSTITUTE(I33, " ", ""), SUBSTITUTE($AL$3:$AT$3, " ", ""), 0) + COLUMN($AL$3) - 1
            )
        ),
        "NnN"
    )
)), "True", "False")</f>
        <v>f - NnN - False</v>
      </c>
      <c r="L33" s="5" t="str" cm="1">
        <f t="array" aca="1" ref="L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SUBSTITUTE($AK$22:$AK$30, " ", ""), 0)),
        ISNUMBER(MATCH(SUBSTITUTE(I33, " ", ""), SUBSTITUTE(AL$21:$AX$21, " ", ""), 0))
    ),
    INDIRECT(
        ADDRESS(
            MATCH(SUBSTITUTE(G33, " ", ""), SUBSTITUTE($AK$22:$AK$30, " ", ""), 0) + ROW($AL$22) - 1,
            MATCH(SUBSTITUTE(I33, " ", ""), SUBSTITUTE(AL$21:$AX$21, " ", ""), 0) + COLUMN($AL$21
            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SUBSTITUTE($AK$22:$AK$30, " ", ""), 0)),
            ISNUMBER(MATCH(SUBSTITUTE(I33, " ", ""), SUBSTITUTE(AL$21:$AX$21, " ", ""), 0))
        ),
        INDIRECT(
            ADDRESS(
                MATCH(SUBSTITUTE(G33, " ", ""), SUBSTITUTE($AK$22:$AK$30, " ", ""), 0) + ROW($AL$22) - 1,
                MATCH(SUBSTITUTE(I33, " ", ""), SUBSTITUTE(AL$21:$AX$21, " ", ""), 0) + COLUMN($AL$21
                ) - 1
            )
        ),
        "NnN"
    )
)), "True", "False")</f>
        <v>f - NnN - False</v>
      </c>
      <c r="M33" s="5" t="str" cm="1">
        <f t="array" aca="1" ref="M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SUBSTITUTE($AK$36:$AK$48, " ", ""), 0)),
        ISNUMBER(MATCH(SUBSTITUTE(I33, " ", ""), SUBSTITUTE($AL$35:$AX$35, " ", ""), 0))
    ),
    INDIRECT(
        ADDRESS(
            MATCH(SUBSTITUTE(G33, " ", ""), SUBSTITUTE($AK$36:$AK$48, " ", ""), 0) + ROW($AL$36) - 1,
            MATCH(SUBSTITUTE(I33, " ", ""), SUBSTITUTE($AL$35:$AX$35, " ", ""), 0) + COLUMN($AL$35)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SUBSTITUTE($AK$36:$AK$48, " ", ""), 0)),
            ISNUMBER(MATCH(SUBSTITUTE(I33, " ", ""), SUBSTITUTE($AL$35:$AX$35, " ", ""), 0))
        ),
        INDIRECT(
            ADDRESS(
                MATCH(SUBSTITUTE(G33, " ", ""), SUBSTITUTE($AK$36:$AK$48, " ", ""), 0) + ROW($AL$36) - 1,
                MATCH(SUBSTITUTE(I33, " ", ""), SUBSTITUTE($AL$35:$AX$35, " ", ""), 0) + COLUMN($AL$35) - 1
            )
        ),
        "NnN"
    )
)), "True", "False")</f>
        <v>f - NnN - False</v>
      </c>
      <c r="N33" s="13" t="str" cm="1">
        <f t="array" aca="1" ref="N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SUBSTITUTE($AK$54:$AK$62, " ", ""), 0)),
        ISNUMBER(MATCH(SUBSTITUTE(I33, " ", ""), SUBSTITUTE($AL$53:$AT$53, " ", ""), 0))
    ),
    INDIRECT(
        ADDRESS(
            MATCH(SUBSTITUTE(G33, " ", ""), SUBSTITUTE($AK$54:$AK$62, " ", ""), 0) + ROW($AL$54) - 1,
            MATCH(SUBSTITUTE(I33, " ", ""), SUBSTITUTE($AL$53:$AT$53, " ", ""), 0) + COLUMN($AL$53)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SUBSTITUTE($AK$54:$AK$62, " ", ""), 0)),
            ISNUMBER(MATCH(SUBSTITUTE(I33, " ", ""), SUBSTITUTE($AL$53:$AT$53, " ", ""), 0))
        ),
        INDIRECT(
            ADDRESS(
                MATCH(SUBSTITUTE(G33, " ", ""), SUBSTITUTE($AK$54:$AK$62, " ", ""), 0) + ROW($AL$54) - 1,
                MATCH(SUBSTITUTE(I33, " ", ""), SUBSTITUTE($AL$53:$AT$53, " ", ""), 0) + COLUMN($AL$53) - 1
            )
        ),
        "NnN"
    )
)), "True", "False")</f>
        <v>f - NnN - False</v>
      </c>
      <c r="AI33" s="29" t="s">
        <v>26</v>
      </c>
      <c r="AJ33" s="30"/>
      <c r="AK33" s="31"/>
      <c r="AL33" s="90" t="s">
        <v>245</v>
      </c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2"/>
    </row>
    <row r="34" spans="1:50" ht="18" customHeight="1" x14ac:dyDescent="0.25">
      <c r="A34" s="5" t="s">
        <v>141</v>
      </c>
      <c r="B34" s="5" t="s">
        <v>9</v>
      </c>
      <c r="C34" s="5"/>
      <c r="D34" s="5"/>
      <c r="E34" s="5" t="s">
        <v>136</v>
      </c>
      <c r="F34" s="5" t="s">
        <v>134</v>
      </c>
      <c r="G34" s="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TechnologyFunction</v>
      </c>
      <c r="H34" s="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Mengatur Penambahan</v>
      </c>
      <c r="I34" s="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TechnologyFunction</v>
      </c>
      <c r="J34" s="13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Menangani Penambahan pada Local</v>
      </c>
      <c r="K34" s="5" t="str" cm="1">
        <f t="array" aca="1" ref="K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SUBSTITUTE($AK$4:$AK$16, " ", ""), 0)),
        ISNUMBER(MATCH(SUBSTITUTE(I34, " ", ""), SUBSTITUTE($AL$3:$AT$3, " ", ""), 0))
    ),
    INDIRECT(
        ADDRESS(
            MATCH(SUBSTITUTE(G34, " ", ""), SUBSTITUTE($AK$4:$AK$16, " ", ""), 0) + ROW($AL$4) - 1,
            MATCH(SUBSTITUTE(I34, " ", ""), SUBSTITUTE($AL$3:$AT$3, " ", ""), 0) + COLUMN($AL$3)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SUBSTITUTE($AK$4:$AK$16, " ", ""), 0)),
            ISNUMBER(MATCH(SUBSTITUTE(I34, " ", ""), SUBSTITUTE($AL$3:$AT$3, " ", ""), 0))
        ),
        INDIRECT(
            ADDRESS(
                MATCH(SUBSTITUTE(G34, " ", ""), SUBSTITUTE($AK$4:$AK$16, " ", ""), 0) + ROW($AL$4) - 1,
                MATCH(SUBSTITUTE(I34, " ", ""), SUBSTITUTE($AL$3:$AT$3, " ", ""), 0) + COLUMN($AL$3) - 1
            )
        ),
        "NnN"
    )
)), "True", "False")</f>
        <v>f - NnN - False</v>
      </c>
      <c r="L34" s="5" t="str" cm="1">
        <f t="array" aca="1" ref="L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SUBSTITUTE($AK$22:$AK$30, " ", ""), 0)),
        ISNUMBER(MATCH(SUBSTITUTE(I34, " ", ""), SUBSTITUTE(AL$21:$AX$21, " ", ""), 0))
    ),
    INDIRECT(
        ADDRESS(
            MATCH(SUBSTITUTE(G34, " ", ""), SUBSTITUTE($AK$22:$AK$30, " ", ""), 0) + ROW($AL$22) - 1,
            MATCH(SUBSTITUTE(I34, " ", ""), SUBSTITUTE(AL$21:$AX$21, " ", ""), 0) + COLUMN($AL$21
            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SUBSTITUTE($AK$22:$AK$30, " ", ""), 0)),
            ISNUMBER(MATCH(SUBSTITUTE(I34, " ", ""), SUBSTITUTE(AL$21:$AX$21, " ", ""), 0))
        ),
        INDIRECT(
            ADDRESS(
                MATCH(SUBSTITUTE(G34, " ", ""), SUBSTITUTE($AK$22:$AK$30, " ", ""), 0) + ROW($AL$22) - 1,
                MATCH(SUBSTITUTE(I34, " ", ""), SUBSTITUTE(AL$21:$AX$21, " ", ""), 0) + COLUMN($AL$21
                ) - 1
            )
        ),
        "NnN"
    )
)), "True", "False")</f>
        <v>f - NnN - False</v>
      </c>
      <c r="M34" s="5" t="str" cm="1">
        <f t="array" aca="1" ref="M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SUBSTITUTE($AK$36:$AK$48, " ", ""), 0)),
        ISNUMBER(MATCH(SUBSTITUTE(I34, " ", ""), SUBSTITUTE($AL$35:$AX$35, " ", ""), 0))
    ),
    INDIRECT(
        ADDRESS(
            MATCH(SUBSTITUTE(G34, " ", ""), SUBSTITUTE($AK$36:$AK$48, " ", ""), 0) + ROW($AL$36) - 1,
            MATCH(SUBSTITUTE(I34, " ", ""), SUBSTITUTE($AL$35:$AX$35, " ", ""), 0) + COLUMN($AL$35)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SUBSTITUTE($AK$36:$AK$48, " ", ""), 0)),
            ISNUMBER(MATCH(SUBSTITUTE(I34, " ", ""), SUBSTITUTE($AL$35:$AX$35, " ", ""), 0))
        ),
        INDIRECT(
            ADDRESS(
                MATCH(SUBSTITUTE(G34, " ", ""), SUBSTITUTE($AK$36:$AK$48, " ", ""), 0) + ROW($AL$36) - 1,
                MATCH(SUBSTITUTE(I34, " ", ""), SUBSTITUTE($AL$35:$AX$35, " ", ""), 0) + COLUMN($AL$35) - 1
            )
        ),
        "NnN"
    )
)), "True", "False")</f>
        <v>f - NnN - False</v>
      </c>
      <c r="N34" s="13" t="str" cm="1">
        <f t="array" aca="1" ref="N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SUBSTITUTE($AK$54:$AK$62, " ", ""), 0)),
        ISNUMBER(MATCH(SUBSTITUTE(I34, " ", ""), SUBSTITUTE($AL$53:$AT$53, " ", ""), 0))
    ),
    INDIRECT(
        ADDRESS(
            MATCH(SUBSTITUTE(G34, " ", ""), SUBSTITUTE($AK$54:$AK$62, " ", ""), 0) + ROW($AL$54) - 1,
            MATCH(SUBSTITUTE(I34, " ", ""), SUBSTITUTE($AL$53:$AT$53, " ", ""), 0) + COLUMN($AL$53)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SUBSTITUTE($AK$54:$AK$62, " ", ""), 0)),
            ISNUMBER(MATCH(SUBSTITUTE(I34, " ", ""), SUBSTITUTE($AL$53:$AT$53, " ", ""), 0))
        ),
        INDIRECT(
            ADDRESS(
                MATCH(SUBSTITUTE(G34, " ", ""), SUBSTITUTE($AK$54:$AK$62, " ", ""), 0) + ROW($AL$54) - 1,
                MATCH(SUBSTITUTE(I34, " ", ""), SUBSTITUTE($AL$53:$AT$53, " ", ""), 0) + COLUMN($AL$53) - 1
            )
        ),
        "NnN"
    )
)), "True", "False")</f>
        <v>f - NnN - False</v>
      </c>
      <c r="AI34" s="35"/>
      <c r="AJ34" s="36"/>
      <c r="AK34" s="37"/>
      <c r="AL34" s="38"/>
      <c r="AM34" s="39"/>
      <c r="AN34" s="39"/>
      <c r="AO34" s="39"/>
      <c r="AP34" s="39"/>
      <c r="AQ34" s="39"/>
      <c r="AR34" s="39"/>
      <c r="AS34" s="39"/>
      <c r="AT34" s="40"/>
      <c r="AU34" s="41"/>
      <c r="AV34" s="41"/>
      <c r="AW34" s="41"/>
      <c r="AX34" s="41"/>
    </row>
    <row r="35" spans="1:50" ht="18" customHeight="1" x14ac:dyDescent="0.25">
      <c r="A35" s="5" t="s">
        <v>142</v>
      </c>
      <c r="B35" s="5" t="s">
        <v>10</v>
      </c>
      <c r="C35" s="5"/>
      <c r="D35" s="5"/>
      <c r="E35" s="5" t="s">
        <v>143</v>
      </c>
      <c r="F35" s="5" t="s">
        <v>100</v>
      </c>
      <c r="G35" s="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Principle</v>
      </c>
      <c r="H35" s="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Sistem Informasi yang Dapat Diakses dengan Internet</v>
      </c>
      <c r="I35" s="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Outcome</v>
      </c>
      <c r="J35" s="13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>Mengurangi Waktu Pengelolaan Buku</v>
      </c>
      <c r="K35" s="5" t="str" cm="1">
        <f t="array" aca="1" ref="K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SUBSTITUTE($AK$4:$AK$16, " ", ""), 0)),
        ISNUMBER(MATCH(SUBSTITUTE(I35, " ", ""), SUBSTITUTE($AL$3:$AT$3, " ", ""), 0))
    ),
    INDIRECT(
        ADDRESS(
            MATCH(SUBSTITUTE(G35, " ", ""), SUBSTITUTE($AK$4:$AK$16, " ", ""), 0) + ROW($AL$4) - 1,
            MATCH(SUBSTITUTE(I35, " ", ""), SUBSTITUTE($AL$3:$AT$3, " ", ""), 0) + COLUMN($AL$3)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SUBSTITUTE($AK$4:$AK$16, " ", ""), 0)),
            ISNUMBER(MATCH(SUBSTITUTE(I35, " ", ""), SUBSTITUTE($AL$3:$AT$3, " ", ""), 0))
        ),
        INDIRECT(
            ADDRESS(
                MATCH(SUBSTITUTE(G35, " ", ""), SUBSTITUTE($AK$4:$AK$16, " ", ""), 0) + ROW($AL$4) - 1,
                MATCH(SUBSTITUTE(I35, " ", ""), SUBSTITUTE($AL$3:$AT$3, " ", ""), 0) + COLUMN($AL$3) - 1
            )
        ),
        "NnN"
    )
)), "True", "False")</f>
        <v>r - NnN - False</v>
      </c>
      <c r="L35" s="5" t="str" cm="1">
        <f t="array" aca="1" ref="L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SUBSTITUTE($AK$22:$AK$30, " ", ""), 0)),
        ISNUMBER(MATCH(SUBSTITUTE(I35, " ", ""), SUBSTITUTE(AL$21:$AX$21, " ", ""), 0))
    ),
    INDIRECT(
        ADDRESS(
            MATCH(SUBSTITUTE(G35, " ", ""), SUBSTITUTE($AK$22:$AK$30, " ", ""), 0) + ROW($AL$22) - 1,
            MATCH(SUBSTITUTE(I35, " ", ""), SUBSTITUTE(AL$21:$AX$21, " ", ""), 0) + COLUMN($AL$21
            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SUBSTITUTE($AK$22:$AK$30, " ", ""), 0)),
            ISNUMBER(MATCH(SUBSTITUTE(I35, " ", ""), SUBSTITUTE(AL$21:$AX$21, " ", ""), 0))
        ),
        INDIRECT(
            ADDRESS(
                MATCH(SUBSTITUTE(G35, " ", ""), SUBSTITUTE($AK$22:$AK$30, " ", ""), 0) + ROW($AL$22) - 1,
                MATCH(SUBSTITUTE(I35, " ", ""), SUBSTITUTE(AL$21:$AX$21, " ", ""), 0) + COLUMN($AL$21
                ) - 1
            )
        ),
        "NnN"
    )
)), "True", "False")</f>
        <v>r - NnN - False</v>
      </c>
      <c r="M35" s="5" t="str" cm="1">
        <f t="array" aca="1" ref="M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SUBSTITUTE($AK$36:$AK$48, " ", ""), 0)),
        ISNUMBER(MATCH(SUBSTITUTE(I35, " ", ""), SUBSTITUTE($AL$35:$AX$35, " ", ""), 0))
    ),
    INDIRECT(
        ADDRESS(
            MATCH(SUBSTITUTE(G35, " ", ""), SUBSTITUTE($AK$36:$AK$48, " ", ""), 0) + ROW($AL$36) - 1,
            MATCH(SUBSTITUTE(I35, " ", ""), SUBSTITUTE($AL$35:$AX$35, " ", ""), 0) + COLUMN($AL$35)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SUBSTITUTE($AK$36:$AK$48, " ", ""), 0)),
            ISNUMBER(MATCH(SUBSTITUTE(I35, " ", ""), SUBSTITUTE($AL$35:$AX$35, " ", ""), 0))
        ),
        INDIRECT(
            ADDRESS(
                MATCH(SUBSTITUTE(G35, " ", ""), SUBSTITUTE($AK$36:$AK$48, " ", ""), 0) + ROW($AL$36) - 1,
                MATCH(SUBSTITUTE(I35, " ", ""), SUBSTITUTE($AL$35:$AX$35, " ", ""), 0) + COLUMN($AL$35) - 1
            )
        ),
        "NnN"
    )
)), "True", "False")</f>
        <v>r - NnN - False</v>
      </c>
      <c r="N35" s="13" t="str" cm="1">
        <f t="array" aca="1" ref="N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SUBSTITUTE($AK$54:$AK$62, " ", ""), 0)),
        ISNUMBER(MATCH(SUBSTITUTE(I35, " ", ""), SUBSTITUTE($AL$53:$AT$53, " ", ""), 0))
    ),
    INDIRECT(
        ADDRESS(
            MATCH(SUBSTITUTE(G35, " ", ""), SUBSTITUTE($AK$54:$AK$62, " ", ""), 0) + ROW($AL$54) - 1,
            MATCH(SUBSTITUTE(I35, " ", ""), SUBSTITUTE($AL$53:$AT$53, " ", ""), 0) + COLUMN($AL$53)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SUBSTITUTE($AK$54:$AK$62, " ", ""), 0)),
            ISNUMBER(MATCH(SUBSTITUTE(I35, " ", ""), SUBSTITUTE($AL$53:$AT$53, " ", ""), 0))
        ),
        INDIRECT(
            ADDRESS(
                MATCH(SUBSTITUTE(G35, " ", ""), SUBSTITUTE($AK$54:$AK$62, " ", ""), 0) + ROW($AL$54) - 1,
                MATCH(SUBSTITUTE(I35, " ", ""), SUBSTITUTE($AL$53:$AT$53, " ", ""), 0) + COLUMN($AL$53) - 1
            )
        ),
        "NnN"
    )
)), "True", "False")</f>
        <v>r - NnN - False</v>
      </c>
      <c r="AI35" s="44"/>
      <c r="AJ35" s="45"/>
      <c r="AK35" s="46"/>
      <c r="AL35" s="47" t="s">
        <v>247</v>
      </c>
      <c r="AM35" s="48" t="s">
        <v>248</v>
      </c>
      <c r="AN35" s="48" t="s">
        <v>249</v>
      </c>
      <c r="AO35" s="48" t="s">
        <v>250</v>
      </c>
      <c r="AP35" s="48" t="s">
        <v>251</v>
      </c>
      <c r="AQ35" s="48" t="s">
        <v>185</v>
      </c>
      <c r="AR35" s="48" t="s">
        <v>252</v>
      </c>
      <c r="AS35" s="49" t="s">
        <v>253</v>
      </c>
      <c r="AT35" s="48" t="s">
        <v>253</v>
      </c>
      <c r="AU35" s="50" t="s">
        <v>254</v>
      </c>
      <c r="AV35" s="51" t="s">
        <v>255</v>
      </c>
      <c r="AW35" s="51" t="s">
        <v>256</v>
      </c>
      <c r="AX35" s="51" t="s">
        <v>257</v>
      </c>
    </row>
    <row r="36" spans="1:50" ht="18" customHeight="1" x14ac:dyDescent="0.25">
      <c r="A36" s="5" t="s">
        <v>144</v>
      </c>
      <c r="B36" s="5" t="s">
        <v>10</v>
      </c>
      <c r="C36" s="5"/>
      <c r="D36" s="5"/>
      <c r="E36" s="5" t="s">
        <v>143</v>
      </c>
      <c r="F36" s="5" t="s">
        <v>109</v>
      </c>
      <c r="G36" s="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Principle</v>
      </c>
      <c r="H36" s="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Sistem Informasi yang Dapat Diakses dengan Internet</v>
      </c>
      <c r="I36" s="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Outcome</v>
      </c>
      <c r="J36" s="13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>Mempercepat Pencarian Buku</v>
      </c>
      <c r="K36" s="5" t="str" cm="1">
        <f t="array" aca="1" ref="K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SUBSTITUTE($AK$4:$AK$16, " ", ""), 0)),
        ISNUMBER(MATCH(SUBSTITUTE(I36, " ", ""), SUBSTITUTE($AL$3:$AT$3, " ", ""), 0))
    ),
    INDIRECT(
        ADDRESS(
            MATCH(SUBSTITUTE(G36, " ", ""), SUBSTITUTE($AK$4:$AK$16, " ", ""), 0) + ROW($AL$4) - 1,
            MATCH(SUBSTITUTE(I36, " ", ""), SUBSTITUTE($AL$3:$AT$3, " ", ""), 0) + COLUMN($AL$3)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SUBSTITUTE($AK$4:$AK$16, " ", ""), 0)),
            ISNUMBER(MATCH(SUBSTITUTE(I36, " ", ""), SUBSTITUTE($AL$3:$AT$3, " ", ""), 0))
        ),
        INDIRECT(
            ADDRESS(
                MATCH(SUBSTITUTE(G36, " ", ""), SUBSTITUTE($AK$4:$AK$16, " ", ""), 0) + ROW($AL$4) - 1,
                MATCH(SUBSTITUTE(I36, " ", ""), SUBSTITUTE($AL$3:$AT$3, " ", ""), 0) + COLUMN($AL$3) - 1
            )
        ),
        "NnN"
    )
)), "True", "False")</f>
        <v>r - NnN - False</v>
      </c>
      <c r="L36" s="5" t="str" cm="1">
        <f t="array" aca="1" ref="L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SUBSTITUTE($AK$22:$AK$30, " ", ""), 0)),
        ISNUMBER(MATCH(SUBSTITUTE(I36, " ", ""), SUBSTITUTE(AL$21:$AX$21, " ", ""), 0))
    ),
    INDIRECT(
        ADDRESS(
            MATCH(SUBSTITUTE(G36, " ", ""), SUBSTITUTE($AK$22:$AK$30, " ", ""), 0) + ROW($AL$22) - 1,
            MATCH(SUBSTITUTE(I36, " ", ""), SUBSTITUTE(AL$21:$AX$21, " ", ""), 0) + COLUMN($AL$21
            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SUBSTITUTE($AK$22:$AK$30, " ", ""), 0)),
            ISNUMBER(MATCH(SUBSTITUTE(I36, " ", ""), SUBSTITUTE(AL$21:$AX$21, " ", ""), 0))
        ),
        INDIRECT(
            ADDRESS(
                MATCH(SUBSTITUTE(G36, " ", ""), SUBSTITUTE($AK$22:$AK$30, " ", ""), 0) + ROW($AL$22) - 1,
                MATCH(SUBSTITUTE(I36, " ", ""), SUBSTITUTE(AL$21:$AX$21, " ", ""), 0) + COLUMN($AL$21
                ) - 1
            )
        ),
        "NnN"
    )
)), "True", "False")</f>
        <v>r - NnN - False</v>
      </c>
      <c r="M36" s="5" t="str" cm="1">
        <f t="array" aca="1" ref="M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SUBSTITUTE($AK$36:$AK$48, " ", ""), 0)),
        ISNUMBER(MATCH(SUBSTITUTE(I36, " ", ""), SUBSTITUTE($AL$35:$AX$35, " ", ""), 0))
    ),
    INDIRECT(
        ADDRESS(
            MATCH(SUBSTITUTE(G36, " ", ""), SUBSTITUTE($AK$36:$AK$48, " ", ""), 0) + ROW($AL$36) - 1,
            MATCH(SUBSTITUTE(I36, " ", ""), SUBSTITUTE($AL$35:$AX$35, " ", ""), 0) + COLUMN($AL$35)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SUBSTITUTE($AK$36:$AK$48, " ", ""), 0)),
            ISNUMBER(MATCH(SUBSTITUTE(I36, " ", ""), SUBSTITUTE($AL$35:$AX$35, " ", ""), 0))
        ),
        INDIRECT(
            ADDRESS(
                MATCH(SUBSTITUTE(G36, " ", ""), SUBSTITUTE($AK$36:$AK$48, " ", ""), 0) + ROW($AL$36) - 1,
                MATCH(SUBSTITUTE(I36, " ", ""), SUBSTITUTE($AL$35:$AX$35, " ", ""), 0) + COLUMN($AL$35) - 1
            )
        ),
        "NnN"
    )
)), "True", "False")</f>
        <v>r - NnN - False</v>
      </c>
      <c r="N36" s="13" t="str" cm="1">
        <f t="array" aca="1" ref="N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SUBSTITUTE($AK$54:$AK$62, " ", ""), 0)),
        ISNUMBER(MATCH(SUBSTITUTE(I36, " ", ""), SUBSTITUTE($AL$53:$AT$53, " ", ""), 0))
    ),
    INDIRECT(
        ADDRESS(
            MATCH(SUBSTITUTE(G36, " ", ""), SUBSTITUTE($AK$54:$AK$62, " ", ""), 0) + ROW($AL$54) - 1,
            MATCH(SUBSTITUTE(I36, " ", ""), SUBSTITUTE($AL$53:$AT$53, " ", ""), 0) + COLUMN($AL$53)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SUBSTITUTE($AK$54:$AK$62, " ", ""), 0)),
            ISNUMBER(MATCH(SUBSTITUTE(I36, " ", ""), SUBSTITUTE($AL$53:$AT$53, " ", ""), 0))
        ),
        INDIRECT(
            ADDRESS(
                MATCH(SUBSTITUTE(G36, " ", ""), SUBSTITUTE($AK$54:$AK$62, " ", ""), 0) + ROW($AL$54) - 1,
                MATCH(SUBSTITUTE(I36, " ", ""), SUBSTITUTE($AL$53:$AT$53, " ", ""), 0) + COLUMN($AL$53) - 1
            )
        ),
        "NnN"
    )
)), "True", "False")</f>
        <v>r - NnN - False</v>
      </c>
      <c r="AI36" s="83" t="s">
        <v>245</v>
      </c>
      <c r="AJ36" s="38"/>
      <c r="AK36" s="55" t="s">
        <v>247</v>
      </c>
      <c r="AL36" s="56" t="s">
        <v>41</v>
      </c>
      <c r="AM36" s="56" t="s">
        <v>44</v>
      </c>
      <c r="AN36" s="56" t="s">
        <v>34</v>
      </c>
      <c r="AO36" s="56" t="s">
        <v>61</v>
      </c>
      <c r="AP36" s="56" t="s">
        <v>44</v>
      </c>
      <c r="AQ36" s="56" t="s">
        <v>44</v>
      </c>
      <c r="AR36" s="56" t="s">
        <v>258</v>
      </c>
      <c r="AS36" s="56" t="s">
        <v>258</v>
      </c>
      <c r="AT36" s="57" t="s">
        <v>36</v>
      </c>
      <c r="AU36" s="58" t="s">
        <v>37</v>
      </c>
      <c r="AV36" s="58" t="s">
        <v>37</v>
      </c>
      <c r="AW36" s="58" t="s">
        <v>37</v>
      </c>
      <c r="AX36" s="58" t="s">
        <v>34</v>
      </c>
    </row>
    <row r="37" spans="1:50" ht="18" customHeight="1" x14ac:dyDescent="0.25">
      <c r="A37" s="5" t="s">
        <v>145</v>
      </c>
      <c r="B37" s="5" t="s">
        <v>10</v>
      </c>
      <c r="C37" s="5"/>
      <c r="D37" s="5"/>
      <c r="E37" s="5" t="s">
        <v>146</v>
      </c>
      <c r="F37" s="5" t="s">
        <v>143</v>
      </c>
      <c r="G37" s="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Requirement</v>
      </c>
      <c r="H37" s="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Pengelolaan Data Buku (CRUD)</v>
      </c>
      <c r="I37" s="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Principle</v>
      </c>
      <c r="J37" s="13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Sistem Informasi yang Dapat Diakses dengan Internet</v>
      </c>
      <c r="K37" s="5" t="str" cm="1">
        <f t="array" aca="1" ref="K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SUBSTITUTE($AK$4:$AK$16, " ", ""), 0)),
        ISNUMBER(MATCH(SUBSTITUTE(I37, " ", ""), SUBSTITUTE($AL$3:$AT$3, " ", ""), 0))
    ),
    INDIRECT(
        ADDRESS(
            MATCH(SUBSTITUTE(G37, " ", ""), SUBSTITUTE($AK$4:$AK$16, " ", ""), 0) + ROW($AL$4) - 1,
            MATCH(SUBSTITUTE(I37, " ", ""), SUBSTITUTE($AL$3:$AT$3, " ", ""), 0) + COLUMN($AL$3)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SUBSTITUTE($AK$4:$AK$16, " ", ""), 0)),
            ISNUMBER(MATCH(SUBSTITUTE(I37, " ", ""), SUBSTITUTE($AL$3:$AT$3, " ", ""), 0))
        ),
        INDIRECT(
            ADDRESS(
                MATCH(SUBSTITUTE(G37, " ", ""), SUBSTITUTE($AK$4:$AK$16, " ", ""), 0) + ROW($AL$4) - 1,
                MATCH(SUBSTITUTE(I37, " ", ""), SUBSTITUTE($AL$3:$AT$3, " ", ""), 0) + COLUMN($AL$3) - 1
            )
        ),
        "NnN"
    )
)), "True", "False")</f>
        <v>r - NnN - False</v>
      </c>
      <c r="L37" s="5" t="str" cm="1">
        <f t="array" aca="1" ref="L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SUBSTITUTE($AK$22:$AK$30, " ", ""), 0)),
        ISNUMBER(MATCH(SUBSTITUTE(I37, " ", ""), SUBSTITUTE(AL$21:$AX$21, " ", ""), 0))
    ),
    INDIRECT(
        ADDRESS(
            MATCH(SUBSTITUTE(G37, " ", ""), SUBSTITUTE($AK$22:$AK$30, " ", ""), 0) + ROW($AL$22) - 1,
            MATCH(SUBSTITUTE(I37, " ", ""), SUBSTITUTE(AL$21:$AX$21, " ", ""), 0) + COLUMN($AL$21
            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SUBSTITUTE($AK$22:$AK$30, " ", ""), 0)),
            ISNUMBER(MATCH(SUBSTITUTE(I37, " ", ""), SUBSTITUTE(AL$21:$AX$21, " ", ""), 0))
        ),
        INDIRECT(
            ADDRESS(
                MATCH(SUBSTITUTE(G37, " ", ""), SUBSTITUTE($AK$22:$AK$30, " ", ""), 0) + ROW($AL$22) - 1,
                MATCH(SUBSTITUTE(I37, " ", ""), SUBSTITUTE(AL$21:$AX$21, " ", ""), 0) + COLUMN($AL$21
                ) - 1
            )
        ),
        "NnN"
    )
)), "True", "False")</f>
        <v>r - NnN - False</v>
      </c>
      <c r="M37" s="5" t="str" cm="1">
        <f t="array" aca="1" ref="M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SUBSTITUTE($AK$36:$AK$48, " ", ""), 0)),
        ISNUMBER(MATCH(SUBSTITUTE(I37, " ", ""), SUBSTITUTE($AL$35:$AX$35, " ", ""), 0))
    ),
    INDIRECT(
        ADDRESS(
            MATCH(SUBSTITUTE(G37, " ", ""), SUBSTITUTE($AK$36:$AK$48, " ", ""), 0) + ROW($AL$36) - 1,
            MATCH(SUBSTITUTE(I37, " ", ""), SUBSTITUTE($AL$35:$AX$35, " ", ""), 0) + COLUMN($AL$35)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SUBSTITUTE($AK$36:$AK$48, " ", ""), 0)),
            ISNUMBER(MATCH(SUBSTITUTE(I37, " ", ""), SUBSTITUTE($AL$35:$AX$35, " ", ""), 0))
        ),
        INDIRECT(
            ADDRESS(
                MATCH(SUBSTITUTE(G37, " ", ""), SUBSTITUTE($AK$36:$AK$48, " ", ""), 0) + ROW($AL$36) - 1,
                MATCH(SUBSTITUTE(I37, " ", ""), SUBSTITUTE($AL$35:$AX$35, " ", ""), 0) + COLUMN($AL$35) - 1
            )
        ),
        "NnN"
    )
)), "True", "False")</f>
        <v>r - NnN - False</v>
      </c>
      <c r="N37" s="13" t="str" cm="1">
        <f t="array" aca="1" ref="N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SUBSTITUTE($AK$54:$AK$62, " ", ""), 0)),
        ISNUMBER(MATCH(SUBSTITUTE(I37, " ", ""), SUBSTITUTE($AL$53:$AT$53, " ", ""), 0))
    ),
    INDIRECT(
        ADDRESS(
            MATCH(SUBSTITUTE(G37, " ", ""), SUBSTITUTE($AK$54:$AK$62, " ", ""), 0) + ROW($AL$54) - 1,
            MATCH(SUBSTITUTE(I37, " ", ""), SUBSTITUTE($AL$53:$AT$53, " ", ""), 0) + COLUMN($AL$53)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SUBSTITUTE($AK$54:$AK$62, " ", ""), 0)),
            ISNUMBER(MATCH(SUBSTITUTE(I37, " ", ""), SUBSTITUTE($AL$53:$AT$53, " ", ""), 0))
        ),
        INDIRECT(
            ADDRESS(
                MATCH(SUBSTITUTE(G37, " ", ""), SUBSTITUTE($AK$54:$AK$62, " ", ""), 0) + ROW($AL$54) - 1,
                MATCH(SUBSTITUTE(I37, " ", ""), SUBSTITUTE($AL$53:$AT$53, " ", ""), 0) + COLUMN($AL$53) - 1
            )
        ),
        "NnN"
    )
)), "True", "False")</f>
        <v>r - NnN - False</v>
      </c>
      <c r="AI37" s="85"/>
      <c r="AJ37" s="60"/>
      <c r="AK37" s="49" t="s">
        <v>248</v>
      </c>
      <c r="AL37" s="56" t="s">
        <v>34</v>
      </c>
      <c r="AM37" s="56" t="s">
        <v>41</v>
      </c>
      <c r="AN37" s="56" t="s">
        <v>34</v>
      </c>
      <c r="AO37" s="56" t="s">
        <v>61</v>
      </c>
      <c r="AP37" s="56" t="s">
        <v>44</v>
      </c>
      <c r="AQ37" s="56" t="s">
        <v>44</v>
      </c>
      <c r="AR37" s="56" t="s">
        <v>258</v>
      </c>
      <c r="AS37" s="56" t="s">
        <v>258</v>
      </c>
      <c r="AT37" s="57" t="s">
        <v>36</v>
      </c>
      <c r="AU37" s="58" t="s">
        <v>37</v>
      </c>
      <c r="AV37" s="58" t="s">
        <v>37</v>
      </c>
      <c r="AW37" s="58" t="s">
        <v>37</v>
      </c>
      <c r="AX37" s="58" t="s">
        <v>34</v>
      </c>
    </row>
    <row r="38" spans="1:50" ht="18" customHeight="1" x14ac:dyDescent="0.25">
      <c r="A38" s="5" t="s">
        <v>147</v>
      </c>
      <c r="B38" s="5" t="s">
        <v>10</v>
      </c>
      <c r="C38" s="5"/>
      <c r="D38" s="5"/>
      <c r="E38" s="5" t="s">
        <v>148</v>
      </c>
      <c r="F38" s="5" t="s">
        <v>143</v>
      </c>
      <c r="G38" s="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Requirement</v>
      </c>
      <c r="H38" s="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Pengembalian Buku</v>
      </c>
      <c r="I38" s="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Principle</v>
      </c>
      <c r="J38" s="13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Sistem Informasi yang Dapat Diakses dengan Internet</v>
      </c>
      <c r="K38" s="5" t="str" cm="1">
        <f t="array" aca="1" ref="K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SUBSTITUTE($AK$4:$AK$16, " ", ""), 0)),
        ISNUMBER(MATCH(SUBSTITUTE(I38, " ", ""), SUBSTITUTE($AL$3:$AT$3, " ", ""), 0))
    ),
    INDIRECT(
        ADDRESS(
            MATCH(SUBSTITUTE(G38, " ", ""), SUBSTITUTE($AK$4:$AK$16, " ", ""), 0) + ROW($AL$4) - 1,
            MATCH(SUBSTITUTE(I38, " ", ""), SUBSTITUTE($AL$3:$AT$3, " ", ""), 0) + COLUMN($AL$3)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SUBSTITUTE($AK$4:$AK$16, " ", ""), 0)),
            ISNUMBER(MATCH(SUBSTITUTE(I38, " ", ""), SUBSTITUTE($AL$3:$AT$3, " ", ""), 0))
        ),
        INDIRECT(
            ADDRESS(
                MATCH(SUBSTITUTE(G38, " ", ""), SUBSTITUTE($AK$4:$AK$16, " ", ""), 0) + ROW($AL$4) - 1,
                MATCH(SUBSTITUTE(I38, " ", ""), SUBSTITUTE($AL$3:$AT$3, " ", ""), 0) + COLUMN($AL$3) - 1
            )
        ),
        "NnN"
    )
)), "True", "False")</f>
        <v>r - NnN - False</v>
      </c>
      <c r="L38" s="5" t="str" cm="1">
        <f t="array" aca="1" ref="L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SUBSTITUTE($AK$22:$AK$30, " ", ""), 0)),
        ISNUMBER(MATCH(SUBSTITUTE(I38, " ", ""), SUBSTITUTE(AL$21:$AX$21, " ", ""), 0))
    ),
    INDIRECT(
        ADDRESS(
            MATCH(SUBSTITUTE(G38, " ", ""), SUBSTITUTE($AK$22:$AK$30, " ", ""), 0) + ROW($AL$22) - 1,
            MATCH(SUBSTITUTE(I38, " ", ""), SUBSTITUTE(AL$21:$AX$21, " ", ""), 0) + COLUMN($AL$21
            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SUBSTITUTE($AK$22:$AK$30, " ", ""), 0)),
            ISNUMBER(MATCH(SUBSTITUTE(I38, " ", ""), SUBSTITUTE(AL$21:$AX$21, " ", ""), 0))
        ),
        INDIRECT(
            ADDRESS(
                MATCH(SUBSTITUTE(G38, " ", ""), SUBSTITUTE($AK$22:$AK$30, " ", ""), 0) + ROW($AL$22) - 1,
                MATCH(SUBSTITUTE(I38, " ", ""), SUBSTITUTE(AL$21:$AX$21, " ", ""), 0) + COLUMN($AL$21
                ) - 1
            )
        ),
        "NnN"
    )
)), "True", "False")</f>
        <v>r - NnN - False</v>
      </c>
      <c r="M38" s="5" t="str" cm="1">
        <f t="array" aca="1" ref="M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SUBSTITUTE($AK$36:$AK$48, " ", ""), 0)),
        ISNUMBER(MATCH(SUBSTITUTE(I38, " ", ""), SUBSTITUTE($AL$35:$AX$35, " ", ""), 0))
    ),
    INDIRECT(
        ADDRESS(
            MATCH(SUBSTITUTE(G38, " ", ""), SUBSTITUTE($AK$36:$AK$48, " ", ""), 0) + ROW($AL$36) - 1,
            MATCH(SUBSTITUTE(I38, " ", ""), SUBSTITUTE($AL$35:$AX$35, " ", ""), 0) + COLUMN($AL$35)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SUBSTITUTE($AK$36:$AK$48, " ", ""), 0)),
            ISNUMBER(MATCH(SUBSTITUTE(I38, " ", ""), SUBSTITUTE($AL$35:$AX$35, " ", ""), 0))
        ),
        INDIRECT(
            ADDRESS(
                MATCH(SUBSTITUTE(G38, " ", ""), SUBSTITUTE($AK$36:$AK$48, " ", ""), 0) + ROW($AL$36) - 1,
                MATCH(SUBSTITUTE(I38, " ", ""), SUBSTITUTE($AL$35:$AX$35, " ", ""), 0) + COLUMN($AL$35) - 1
            )
        ),
        "NnN"
    )
)), "True", "False")</f>
        <v>r - NnN - False</v>
      </c>
      <c r="N38" s="13" t="str" cm="1">
        <f t="array" aca="1" ref="N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SUBSTITUTE($AK$54:$AK$62, " ", ""), 0)),
        ISNUMBER(MATCH(SUBSTITUTE(I38, " ", ""), SUBSTITUTE($AL$53:$AT$53, " ", ""), 0))
    ),
    INDIRECT(
        ADDRESS(
            MATCH(SUBSTITUTE(G38, " ", ""), SUBSTITUTE($AK$54:$AK$62, " ", ""), 0) + ROW($AL$54) - 1,
            MATCH(SUBSTITUTE(I38, " ", ""), SUBSTITUTE($AL$53:$AT$53, " ", ""), 0) + COLUMN($AL$53)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SUBSTITUTE($AK$54:$AK$62, " ", ""), 0)),
            ISNUMBER(MATCH(SUBSTITUTE(I38, " ", ""), SUBSTITUTE($AL$53:$AT$53, " ", ""), 0))
        ),
        INDIRECT(
            ADDRESS(
                MATCH(SUBSTITUTE(G38, " ", ""), SUBSTITUTE($AK$54:$AK$62, " ", ""), 0) + ROW($AL$54) - 1,
                MATCH(SUBSTITUTE(I38, " ", ""), SUBSTITUTE($AL$53:$AT$53, " ", ""), 0) + COLUMN($AL$53) - 1
            )
        ),
        "NnN"
    )
)), "True", "False")</f>
        <v>r - NnN - False</v>
      </c>
      <c r="AI38" s="85"/>
      <c r="AJ38" s="60"/>
      <c r="AK38" s="49" t="s">
        <v>249</v>
      </c>
      <c r="AL38" s="56" t="s">
        <v>64</v>
      </c>
      <c r="AM38" s="56" t="s">
        <v>63</v>
      </c>
      <c r="AN38" s="56" t="s">
        <v>41</v>
      </c>
      <c r="AO38" s="56" t="s">
        <v>61</v>
      </c>
      <c r="AP38" s="56"/>
      <c r="AQ38" s="56" t="s">
        <v>44</v>
      </c>
      <c r="AR38" s="56" t="s">
        <v>258</v>
      </c>
      <c r="AS38" s="56" t="s">
        <v>258</v>
      </c>
      <c r="AT38" s="57" t="s">
        <v>36</v>
      </c>
      <c r="AU38" s="58" t="s">
        <v>37</v>
      </c>
      <c r="AV38" s="58" t="s">
        <v>37</v>
      </c>
      <c r="AW38" s="58" t="s">
        <v>37</v>
      </c>
      <c r="AX38" s="58" t="s">
        <v>34</v>
      </c>
    </row>
    <row r="39" spans="1:50" ht="18" customHeight="1" x14ac:dyDescent="0.25">
      <c r="A39" s="5" t="s">
        <v>149</v>
      </c>
      <c r="B39" s="5" t="s">
        <v>10</v>
      </c>
      <c r="C39" s="5"/>
      <c r="D39" s="5"/>
      <c r="E39" s="5" t="s">
        <v>150</v>
      </c>
      <c r="F39" s="5" t="s">
        <v>143</v>
      </c>
      <c r="G39" s="5" t="str">
        <f>IFERROR(
    IF(
        ISNUMBER(MATCH(E39, Elements!$A$2:$A$200, 0)),
        IF(
            INDEX(Elements!$C$2:$C$200, MATCH(E39, Elements!$A$2:$A$200, 0)) &lt;&gt; "",
            INDEX(Elements!$B$2:$B$200, MATCH(E39, Elements!$A$2:$A$200, 0)),
            "kosong"
        ),
        "tidak ditemukan"
    ),
    "ID tidak ditemukan"
)</f>
        <v>Requirement</v>
      </c>
      <c r="H39" s="5" t="str">
        <f>IFERROR(
    IF(
        ISNUMBER(MATCH(E39, Elements!$A$2:$A$200, 0)),
        IF(
            INDEX(Elements!$C$2:$C$200, MATCH(E39, Elements!$A$2:$A$200, 0)) &lt;&gt; "",
            INDEX(Elements!$C$2:$C$200, MATCH(E39, Elements!$A$2:$A$200, 0)),
            "kosong"
        ),
        "tidak ditemukan"
    ),
    "ID tidak ditemukan"
)</f>
        <v>Peminjaman Buku</v>
      </c>
      <c r="I39" s="5" t="str">
        <f>IFERROR(
    IF(
        ISNUMBER(MATCH(F39, Elements!$A$2:$A$200, 0)),
        IF(
            INDEX(Elements!$C$2:$C$200, MATCH(F39, Elements!$A$2:$A$200, 0)) &lt;&gt; "",
            INDEX(Elements!$B$2:$B$200, MATCH(F39, Elements!$A$2:$A$200, 0)),
            "kosong"
        ),
        "tidak ditemukan"
    ),
    "ID tidak ditemukan"
)</f>
        <v>Principle</v>
      </c>
      <c r="J39" s="13" t="str">
        <f>IFERROR(
    IF(
        ISNUMBER(MATCH(F39, Elements!$A$2:$A$200, 0)),
        IF(
            INDEX(Elements!$C$2:$C$200, MATCH(F39, Elements!$A$2:$A$200, 0)) &lt;&gt; "",
            INDEX(Elements!$C$2:$C$200, MATCH(F39, Elements!$A$2:$A$200, 0)),
            "kosong"
        ),
        "tidak ditemukan"
    ),
    "ID tidak ditemukan"
)</f>
        <v>Sistem Informasi yang Dapat Diakses dengan Internet</v>
      </c>
      <c r="K39" s="5" t="str" cm="1">
        <f t="array" aca="1" ref="K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SUBSTITUTE($AK$4:$AK$16, " ", ""), 0)),
        ISNUMBER(MATCH(SUBSTITUTE(I39, " ", ""), SUBSTITUTE($AL$3:$AT$3, " ", ""), 0))
    ),
    INDIRECT(
        ADDRESS(
            MATCH(SUBSTITUTE(G39, " ", ""), SUBSTITUTE($AK$4:$AK$16, " ", ""), 0) + ROW($AL$4) - 1,
            MATCH(SUBSTITUTE(I39, " ", ""), SUBSTITUTE($AL$3:$AT$3, " ", ""), 0) + COLUMN($AL$3)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SUBSTITUTE($AK$4:$AK$16, " ", ""), 0)),
            ISNUMBER(MATCH(SUBSTITUTE(I39, " ", ""), SUBSTITUTE($AL$3:$AT$3, " ", ""), 0))
        ),
        INDIRECT(
            ADDRESS(
                MATCH(SUBSTITUTE(G39, " ", ""), SUBSTITUTE($AK$4:$AK$16, " ", ""), 0) + ROW($AL$4) - 1,
                MATCH(SUBSTITUTE(I39, " ", ""), SUBSTITUTE($AL$3:$AT$3, " ", ""), 0) + COLUMN($AL$3) - 1
            )
        ),
        "NnN"
    )
)), "True", "False")</f>
        <v>r - NnN - False</v>
      </c>
      <c r="L39" s="5" t="str" cm="1">
        <f t="array" aca="1" ref="L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SUBSTITUTE($AK$22:$AK$30, " ", ""), 0)),
        ISNUMBER(MATCH(SUBSTITUTE(I39, " ", ""), SUBSTITUTE(AL$21:$AX$21, " ", ""), 0))
    ),
    INDIRECT(
        ADDRESS(
            MATCH(SUBSTITUTE(G39, " ", ""), SUBSTITUTE($AK$22:$AK$30, " ", ""), 0) + ROW($AL$22) - 1,
            MATCH(SUBSTITUTE(I39, " ", ""), SUBSTITUTE(AL$21:$AX$21, " ", ""), 0) + COLUMN($AL$21
            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SUBSTITUTE($AK$22:$AK$30, " ", ""), 0)),
            ISNUMBER(MATCH(SUBSTITUTE(I39, " ", ""), SUBSTITUTE(AL$21:$AX$21, " ", ""), 0))
        ),
        INDIRECT(
            ADDRESS(
                MATCH(SUBSTITUTE(G39, " ", ""), SUBSTITUTE($AK$22:$AK$30, " ", ""), 0) + ROW($AL$22) - 1,
                MATCH(SUBSTITUTE(I39, " ", ""), SUBSTITUTE(AL$21:$AX$21, " ", ""), 0) + COLUMN($AL$21
                ) - 1
            )
        ),
        "NnN"
    )
)), "True", "False")</f>
        <v>r - NnN - False</v>
      </c>
      <c r="M39" s="5" t="str" cm="1">
        <f t="array" aca="1" ref="M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SUBSTITUTE($AK$36:$AK$48, " ", ""), 0)),
        ISNUMBER(MATCH(SUBSTITUTE(I39, " ", ""), SUBSTITUTE($AL$35:$AX$35, " ", ""), 0))
    ),
    INDIRECT(
        ADDRESS(
            MATCH(SUBSTITUTE(G39, " ", ""), SUBSTITUTE($AK$36:$AK$48, " ", ""), 0) + ROW($AL$36) - 1,
            MATCH(SUBSTITUTE(I39, " ", ""), SUBSTITUTE($AL$35:$AX$35, " ", ""), 0) + COLUMN($AL$35)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SUBSTITUTE($AK$36:$AK$48, " ", ""), 0)),
            ISNUMBER(MATCH(SUBSTITUTE(I39, " ", ""), SUBSTITUTE($AL$35:$AX$35, " ", ""), 0))
        ),
        INDIRECT(
            ADDRESS(
                MATCH(SUBSTITUTE(G39, " ", ""), SUBSTITUTE($AK$36:$AK$48, " ", ""), 0) + ROW($AL$36) - 1,
                MATCH(SUBSTITUTE(I39, " ", ""), SUBSTITUTE($AL$35:$AX$35, " ", ""), 0) + COLUMN($AL$35) - 1
            )
        ),
        "NnN"
    )
)), "True", "False")</f>
        <v>r - NnN - False</v>
      </c>
      <c r="N39" s="13" t="str" cm="1">
        <f t="array" aca="1" ref="N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SUBSTITUTE($AK$54:$AK$62, " ", ""), 0)),
        ISNUMBER(MATCH(SUBSTITUTE(I39, " ", ""), SUBSTITUTE($AL$53:$AT$53, " ", ""), 0))
    ),
    INDIRECT(
        ADDRESS(
            MATCH(SUBSTITUTE(G39, " ", ""), SUBSTITUTE($AK$54:$AK$62, " ", ""), 0) + ROW($AL$54) - 1,
            MATCH(SUBSTITUTE(I39, " ", ""), SUBSTITUTE($AL$53:$AT$53, " ", ""), 0) + COLUMN($AL$53)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SUBSTITUTE($AK$54:$AK$62, " ", ""), 0)),
            ISNUMBER(MATCH(SUBSTITUTE(I39, " ", ""), SUBSTITUTE($AL$53:$AT$53, " ", ""), 0))
        ),
        INDIRECT(
            ADDRESS(
                MATCH(SUBSTITUTE(G39, " ", ""), SUBSTITUTE($AK$54:$AK$62, " ", ""), 0) + ROW($AL$54) - 1,
                MATCH(SUBSTITUTE(I39, " ", ""), SUBSTITUTE($AL$53:$AT$53, " ", ""), 0) + COLUMN($AL$53) - 1
            )
        ),
        "NnN"
    )
)), "True", "False")</f>
        <v>r - NnN - False</v>
      </c>
      <c r="AI39" s="85"/>
      <c r="AJ39" s="60"/>
      <c r="AK39" s="49" t="s">
        <v>250</v>
      </c>
      <c r="AL39" s="56" t="s">
        <v>34</v>
      </c>
      <c r="AM39" s="56" t="s">
        <v>34</v>
      </c>
      <c r="AN39" s="56" t="s">
        <v>34</v>
      </c>
      <c r="AO39" s="56" t="s">
        <v>61</v>
      </c>
      <c r="AP39" s="56" t="s">
        <v>44</v>
      </c>
      <c r="AQ39" s="56" t="s">
        <v>34</v>
      </c>
      <c r="AR39" s="56" t="s">
        <v>34</v>
      </c>
      <c r="AS39" s="56" t="s">
        <v>34</v>
      </c>
      <c r="AT39" s="57" t="s">
        <v>44</v>
      </c>
      <c r="AU39" s="58" t="s">
        <v>37</v>
      </c>
      <c r="AV39" s="58" t="s">
        <v>37</v>
      </c>
      <c r="AW39" s="58" t="s">
        <v>37</v>
      </c>
      <c r="AX39" s="58" t="s">
        <v>34</v>
      </c>
    </row>
    <row r="40" spans="1:50" ht="18" customHeight="1" x14ac:dyDescent="0.25">
      <c r="A40" s="5" t="s">
        <v>151</v>
      </c>
      <c r="B40" s="5" t="s">
        <v>10</v>
      </c>
      <c r="C40" s="5"/>
      <c r="D40" s="5"/>
      <c r="E40" s="5" t="s">
        <v>152</v>
      </c>
      <c r="F40" s="5" t="s">
        <v>143</v>
      </c>
      <c r="G40" s="5" t="str">
        <f>IFERROR(
    IF(
        ISNUMBER(MATCH(E40, Elements!$A$2:$A$200, 0)),
        IF(
            INDEX(Elements!$C$2:$C$200, MATCH(E40, Elements!$A$2:$A$200, 0)) &lt;&gt; "",
            INDEX(Elements!$B$2:$B$200, MATCH(E40, Elements!$A$2:$A$200, 0)),
            "kosong"
        ),
        "tidak ditemukan"
    ),
    "ID tidak ditemukan"
)</f>
        <v>Requirement</v>
      </c>
      <c r="H40" s="5" t="str">
        <f>IFERROR(
    IF(
        ISNUMBER(MATCH(E40, Elements!$A$2:$A$200, 0)),
        IF(
            INDEX(Elements!$C$2:$C$200, MATCH(E40, Elements!$A$2:$A$200, 0)) &lt;&gt; "",
            INDEX(Elements!$C$2:$C$200, MATCH(E40, Elements!$A$2:$A$200, 0)),
            "kosong"
        ),
        "tidak ditemukan"
    ),
    "ID tidak ditemukan"
)</f>
        <v>Extend Peminjaman Buku</v>
      </c>
      <c r="I40" s="5" t="str">
        <f>IFERROR(
    IF(
        ISNUMBER(MATCH(F40, Elements!$A$2:$A$200, 0)),
        IF(
            INDEX(Elements!$C$2:$C$200, MATCH(F40, Elements!$A$2:$A$200, 0)) &lt;&gt; "",
            INDEX(Elements!$B$2:$B$200, MATCH(F40, Elements!$A$2:$A$200, 0)),
            "kosong"
        ),
        "tidak ditemukan"
    ),
    "ID tidak ditemukan"
)</f>
        <v>Principle</v>
      </c>
      <c r="J40" s="13" t="str">
        <f>IFERROR(
    IF(
        ISNUMBER(MATCH(F40, Elements!$A$2:$A$200, 0)),
        IF(
            INDEX(Elements!$C$2:$C$200, MATCH(F40, Elements!$A$2:$A$200, 0)) &lt;&gt; "",
            INDEX(Elements!$C$2:$C$200, MATCH(F40, Elements!$A$2:$A$200, 0)),
            "kosong"
        ),
        "tidak ditemukan"
    ),
    "ID tidak ditemukan"
)</f>
        <v>Sistem Informasi yang Dapat Diakses dengan Internet</v>
      </c>
      <c r="K40" s="5" t="str" cm="1">
        <f t="array" aca="1" ref="K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SUBSTITUTE($AK$4:$AK$16, " ", ""), 0)),
        ISNUMBER(MATCH(SUBSTITUTE(I40, " ", ""), SUBSTITUTE($AL$3:$AT$3, " ", ""), 0))
    ),
    INDIRECT(
        ADDRESS(
            MATCH(SUBSTITUTE(G40, " ", ""), SUBSTITUTE($AK$4:$AK$16, " ", ""), 0) + ROW($AL$4) - 1,
            MATCH(SUBSTITUTE(I40, " ", ""), SUBSTITUTE($AL$3:$AT$3, " ", ""), 0) + COLUMN($AL$3)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SUBSTITUTE($AK$4:$AK$16, " ", ""), 0)),
            ISNUMBER(MATCH(SUBSTITUTE(I40, " ", ""), SUBSTITUTE($AL$3:$AT$3, " ", ""), 0))
        ),
        INDIRECT(
            ADDRESS(
                MATCH(SUBSTITUTE(G40, " ", ""), SUBSTITUTE($AK$4:$AK$16, " ", ""), 0) + ROW($AL$4) - 1,
                MATCH(SUBSTITUTE(I40, " ", ""), SUBSTITUTE($AL$3:$AT$3, " ", ""), 0) + COLUMN($AL$3) - 1
            )
        ),
        "NnN"
    )
)), "True", "False")</f>
        <v>r - NnN - False</v>
      </c>
      <c r="L40" s="5" t="str" cm="1">
        <f t="array" aca="1" ref="L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SUBSTITUTE($AK$22:$AK$30, " ", ""), 0)),
        ISNUMBER(MATCH(SUBSTITUTE(I40, " ", ""), SUBSTITUTE(AL$21:$AX$21, " ", ""), 0))
    ),
    INDIRECT(
        ADDRESS(
            MATCH(SUBSTITUTE(G40, " ", ""), SUBSTITUTE($AK$22:$AK$30, " ", ""), 0) + ROW($AL$22) - 1,
            MATCH(SUBSTITUTE(I40, " ", ""), SUBSTITUTE(AL$21:$AX$21, " ", ""), 0) + COLUMN($AL$21
            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SUBSTITUTE($AK$22:$AK$30, " ", ""), 0)),
            ISNUMBER(MATCH(SUBSTITUTE(I40, " ", ""), SUBSTITUTE(AL$21:$AX$21, " ", ""), 0))
        ),
        INDIRECT(
            ADDRESS(
                MATCH(SUBSTITUTE(G40, " ", ""), SUBSTITUTE($AK$22:$AK$30, " ", ""), 0) + ROW($AL$22) - 1,
                MATCH(SUBSTITUTE(I40, " ", ""), SUBSTITUTE(AL$21:$AX$21, " ", ""), 0) + COLUMN($AL$21
                ) - 1
            )
        ),
        "NnN"
    )
)), "True", "False")</f>
        <v>r - NnN - False</v>
      </c>
      <c r="M40" s="5" t="str" cm="1">
        <f t="array" aca="1" ref="M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SUBSTITUTE($AK$36:$AK$48, " ", ""), 0)),
        ISNUMBER(MATCH(SUBSTITUTE(I40, " ", ""), SUBSTITUTE($AL$35:$AX$35, " ", ""), 0))
    ),
    INDIRECT(
        ADDRESS(
            MATCH(SUBSTITUTE(G40, " ", ""), SUBSTITUTE($AK$36:$AK$48, " ", ""), 0) + ROW($AL$36) - 1,
            MATCH(SUBSTITUTE(I40, " ", ""), SUBSTITUTE($AL$35:$AX$35, " ", ""), 0) + COLUMN($AL$35)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SUBSTITUTE($AK$36:$AK$48, " ", ""), 0)),
            ISNUMBER(MATCH(SUBSTITUTE(I40, " ", ""), SUBSTITUTE($AL$35:$AX$35, " ", ""), 0))
        ),
        INDIRECT(
            ADDRESS(
                MATCH(SUBSTITUTE(G40, " ", ""), SUBSTITUTE($AK$36:$AK$48, " ", ""), 0) + ROW($AL$36) - 1,
                MATCH(SUBSTITUTE(I40, " ", ""), SUBSTITUTE($AL$35:$AX$35, " ", ""), 0) + COLUMN($AL$35) - 1
            )
        ),
        "NnN"
    )
)), "True", "False")</f>
        <v>r - NnN - False</v>
      </c>
      <c r="N40" s="13" t="str" cm="1">
        <f t="array" aca="1" ref="N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SUBSTITUTE($AK$54:$AK$62, " ", ""), 0)),
        ISNUMBER(MATCH(SUBSTITUTE(I40, " ", ""), SUBSTITUTE($AL$53:$AT$53, " ", ""), 0))
    ),
    INDIRECT(
        ADDRESS(
            MATCH(SUBSTITUTE(G40, " ", ""), SUBSTITUTE($AK$54:$AK$62, " ", ""), 0) + ROW($AL$54) - 1,
            MATCH(SUBSTITUTE(I40, " ", ""), SUBSTITUTE($AL$53:$AT$53, " ", ""), 0) + COLUMN($AL$53)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SUBSTITUTE($AK$54:$AK$62, " ", ""), 0)),
            ISNUMBER(MATCH(SUBSTITUTE(I40, " ", ""), SUBSTITUTE($AL$53:$AT$53, " ", ""), 0))
        ),
        INDIRECT(
            ADDRESS(
                MATCH(SUBSTITUTE(G40, " ", ""), SUBSTITUTE($AK$54:$AK$62, " ", ""), 0) + ROW($AL$54) - 1,
                MATCH(SUBSTITUTE(I40, " ", ""), SUBSTITUTE($AL$53:$AT$53, " ", ""), 0) + COLUMN($AL$53) - 1
            )
        ),
        "NnN"
    )
)), "True", "False")</f>
        <v>r - NnN - False</v>
      </c>
      <c r="AI40" s="85"/>
      <c r="AJ40" s="60"/>
      <c r="AK40" s="49" t="s">
        <v>251</v>
      </c>
      <c r="AL40" s="56" t="s">
        <v>34</v>
      </c>
      <c r="AM40" s="56" t="s">
        <v>34</v>
      </c>
      <c r="AN40" s="56" t="s">
        <v>34</v>
      </c>
      <c r="AO40" s="56" t="s">
        <v>34</v>
      </c>
      <c r="AP40" s="56" t="s">
        <v>34</v>
      </c>
      <c r="AQ40" s="56" t="s">
        <v>47</v>
      </c>
      <c r="AR40" s="56" t="s">
        <v>47</v>
      </c>
      <c r="AS40" s="56" t="s">
        <v>34</v>
      </c>
      <c r="AT40" s="57" t="s">
        <v>62</v>
      </c>
      <c r="AU40" s="58" t="s">
        <v>37</v>
      </c>
      <c r="AV40" s="58" t="s">
        <v>37</v>
      </c>
      <c r="AW40" s="58" t="s">
        <v>37</v>
      </c>
      <c r="AX40" s="58" t="s">
        <v>34</v>
      </c>
    </row>
    <row r="41" spans="1:50" ht="18" customHeight="1" x14ac:dyDescent="0.25">
      <c r="A41" s="5" t="s">
        <v>153</v>
      </c>
      <c r="B41" s="5" t="s">
        <v>10</v>
      </c>
      <c r="C41" s="5"/>
      <c r="D41" s="5"/>
      <c r="E41" s="5" t="s">
        <v>154</v>
      </c>
      <c r="F41" s="5" t="s">
        <v>143</v>
      </c>
      <c r="G41" s="5" t="str">
        <f>IFERROR(
    IF(
        ISNUMBER(MATCH(E41, Elements!$A$2:$A$200, 0)),
        IF(
            INDEX(Elements!$C$2:$C$200, MATCH(E41, Elements!$A$2:$A$200, 0)) &lt;&gt; "",
            INDEX(Elements!$B$2:$B$200, MATCH(E41, Elements!$A$2:$A$200, 0)),
            "kosong"
        ),
        "tidak ditemukan"
    ),
    "ID tidak ditemukan"
)</f>
        <v>Requirement</v>
      </c>
      <c r="H41" s="5" t="str">
        <f>IFERROR(
    IF(
        ISNUMBER(MATCH(E41, Elements!$A$2:$A$200, 0)),
        IF(
            INDEX(Elements!$C$2:$C$200, MATCH(E41, Elements!$A$2:$A$200, 0)) &lt;&gt; "",
            INDEX(Elements!$C$2:$C$200, MATCH(E41, Elements!$A$2:$A$200, 0)),
            "kosong"
        ),
        "tidak ditemukan"
    ),
    "ID tidak ditemukan"
)</f>
        <v>Mencari Buku</v>
      </c>
      <c r="I41" s="5" t="str">
        <f>IFERROR(
    IF(
        ISNUMBER(MATCH(F41, Elements!$A$2:$A$200, 0)),
        IF(
            INDEX(Elements!$C$2:$C$200, MATCH(F41, Elements!$A$2:$A$200, 0)) &lt;&gt; "",
            INDEX(Elements!$B$2:$B$200, MATCH(F41, Elements!$A$2:$A$200, 0)),
            "kosong"
        ),
        "tidak ditemukan"
    ),
    "ID tidak ditemukan"
)</f>
        <v>Principle</v>
      </c>
      <c r="J41" s="13" t="str">
        <f>IFERROR(
    IF(
        ISNUMBER(MATCH(F41, Elements!$A$2:$A$200, 0)),
        IF(
            INDEX(Elements!$C$2:$C$200, MATCH(F41, Elements!$A$2:$A$200, 0)) &lt;&gt; "",
            INDEX(Elements!$C$2:$C$200, MATCH(F41, Elements!$A$2:$A$200, 0)),
            "kosong"
        ),
        "tidak ditemukan"
    ),
    "ID tidak ditemukan"
)</f>
        <v>Sistem Informasi yang Dapat Diakses dengan Internet</v>
      </c>
      <c r="K41" s="5" t="str" cm="1">
        <f t="array" aca="1" ref="K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SUBSTITUTE($AK$4:$AK$16, " ", ""), 0)),
        ISNUMBER(MATCH(SUBSTITUTE(I41, " ", ""), SUBSTITUTE($AL$3:$AT$3, " ", ""), 0))
    ),
    INDIRECT(
        ADDRESS(
            MATCH(SUBSTITUTE(G41, " ", ""), SUBSTITUTE($AK$4:$AK$16, " ", ""), 0) + ROW($AL$4) - 1,
            MATCH(SUBSTITUTE(I41, " ", ""), SUBSTITUTE($AL$3:$AT$3, " ", ""), 0) + COLUMN($AL$3)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SUBSTITUTE($AK$4:$AK$16, " ", ""), 0)),
            ISNUMBER(MATCH(SUBSTITUTE(I41, " ", ""), SUBSTITUTE($AL$3:$AT$3, " ", ""), 0))
        ),
        INDIRECT(
            ADDRESS(
                MATCH(SUBSTITUTE(G41, " ", ""), SUBSTITUTE($AK$4:$AK$16, " ", ""), 0) + ROW($AL$4) - 1,
                MATCH(SUBSTITUTE(I41, " ", ""), SUBSTITUTE($AL$3:$AT$3, " ", ""), 0) + COLUMN($AL$3) - 1
            )
        ),
        "NnN"
    )
)), "True", "False")</f>
        <v>r - NnN - False</v>
      </c>
      <c r="L41" s="5" t="str" cm="1">
        <f t="array" aca="1" ref="L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SUBSTITUTE($AK$22:$AK$30, " ", ""), 0)),
        ISNUMBER(MATCH(SUBSTITUTE(I41, " ", ""), SUBSTITUTE(AL$21:$AX$21, " ", ""), 0))
    ),
    INDIRECT(
        ADDRESS(
            MATCH(SUBSTITUTE(G41, " ", ""), SUBSTITUTE($AK$22:$AK$30, " ", ""), 0) + ROW($AL$22) - 1,
            MATCH(SUBSTITUTE(I41, " ", ""), SUBSTITUTE(AL$21:$AX$21, " ", ""), 0) + COLUMN($AL$21
            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SUBSTITUTE($AK$22:$AK$30, " ", ""), 0)),
            ISNUMBER(MATCH(SUBSTITUTE(I41, " ", ""), SUBSTITUTE(AL$21:$AX$21, " ", ""), 0))
        ),
        INDIRECT(
            ADDRESS(
                MATCH(SUBSTITUTE(G41, " ", ""), SUBSTITUTE($AK$22:$AK$30, " ", ""), 0) + ROW($AL$22) - 1,
                MATCH(SUBSTITUTE(I41, " ", ""), SUBSTITUTE(AL$21:$AX$21, " ", ""), 0) + COLUMN($AL$21
                ) - 1
            )
        ),
        "NnN"
    )
)), "True", "False")</f>
        <v>r - NnN - False</v>
      </c>
      <c r="M41" s="5" t="str" cm="1">
        <f t="array" aca="1" ref="M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SUBSTITUTE($AK$36:$AK$48, " ", ""), 0)),
        ISNUMBER(MATCH(SUBSTITUTE(I41, " ", ""), SUBSTITUTE($AL$35:$AX$35, " ", ""), 0))
    ),
    INDIRECT(
        ADDRESS(
            MATCH(SUBSTITUTE(G41, " ", ""), SUBSTITUTE($AK$36:$AK$48, " ", ""), 0) + ROW($AL$36) - 1,
            MATCH(SUBSTITUTE(I41, " ", ""), SUBSTITUTE($AL$35:$AX$35, " ", ""), 0) + COLUMN($AL$35)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SUBSTITUTE($AK$36:$AK$48, " ", ""), 0)),
            ISNUMBER(MATCH(SUBSTITUTE(I41, " ", ""), SUBSTITUTE($AL$35:$AX$35, " ", ""), 0))
        ),
        INDIRECT(
            ADDRESS(
                MATCH(SUBSTITUTE(G41, " ", ""), SUBSTITUTE($AK$36:$AK$48, " ", ""), 0) + ROW($AL$36) - 1,
                MATCH(SUBSTITUTE(I41, " ", ""), SUBSTITUTE($AL$35:$AX$35, " ", ""), 0) + COLUMN($AL$35) - 1
            )
        ),
        "NnN"
    )
)), "True", "False")</f>
        <v>r - NnN - False</v>
      </c>
      <c r="N41" s="13" t="str" cm="1">
        <f t="array" aca="1" ref="N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SUBSTITUTE($AK$54:$AK$62, " ", ""), 0)),
        ISNUMBER(MATCH(SUBSTITUTE(I41, " ", ""), SUBSTITUTE($AL$53:$AT$53, " ", ""), 0))
    ),
    INDIRECT(
        ADDRESS(
            MATCH(SUBSTITUTE(G41, " ", ""), SUBSTITUTE($AK$54:$AK$62, " ", ""), 0) + ROW($AL$54) - 1,
            MATCH(SUBSTITUTE(I41, " ", ""), SUBSTITUTE($AL$53:$AT$53, " ", ""), 0) + COLUMN($AL$53)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SUBSTITUTE($AK$54:$AK$62, " ", ""), 0)),
            ISNUMBER(MATCH(SUBSTITUTE(I41, " ", ""), SUBSTITUTE($AL$53:$AT$53, " ", ""), 0))
        ),
        INDIRECT(
            ADDRESS(
                MATCH(SUBSTITUTE(G41, " ", ""), SUBSTITUTE($AK$54:$AK$62, " ", ""), 0) + ROW($AL$54) - 1,
                MATCH(SUBSTITUTE(I41, " ", ""), SUBSTITUTE($AL$53:$AT$53, " ", ""), 0) + COLUMN($AL$53) - 1
            )
        ),
        "NnN"
    )
)), "True", "False")</f>
        <v>r - NnN - False</v>
      </c>
      <c r="AI41" s="85"/>
      <c r="AJ41" s="60"/>
      <c r="AK41" s="49" t="s">
        <v>185</v>
      </c>
      <c r="AL41" s="56" t="s">
        <v>34</v>
      </c>
      <c r="AM41" s="56" t="s">
        <v>34</v>
      </c>
      <c r="AN41" s="56" t="s">
        <v>34</v>
      </c>
      <c r="AO41" s="56" t="s">
        <v>34</v>
      </c>
      <c r="AP41" s="56" t="s">
        <v>41</v>
      </c>
      <c r="AQ41" s="56" t="s">
        <v>41</v>
      </c>
      <c r="AR41" s="56" t="s">
        <v>47</v>
      </c>
      <c r="AS41" s="56" t="s">
        <v>34</v>
      </c>
      <c r="AT41" s="57" t="s">
        <v>62</v>
      </c>
      <c r="AU41" s="58" t="s">
        <v>37</v>
      </c>
      <c r="AV41" s="58" t="s">
        <v>37</v>
      </c>
      <c r="AW41" s="58" t="s">
        <v>37</v>
      </c>
      <c r="AX41" s="58" t="s">
        <v>34</v>
      </c>
    </row>
    <row r="42" spans="1:50" ht="18" customHeight="1" x14ac:dyDescent="0.25">
      <c r="A42" s="5" t="s">
        <v>155</v>
      </c>
      <c r="B42" s="5" t="s">
        <v>10</v>
      </c>
      <c r="C42" s="5"/>
      <c r="D42" s="5"/>
      <c r="E42" s="5" t="s">
        <v>156</v>
      </c>
      <c r="F42" s="5" t="s">
        <v>143</v>
      </c>
      <c r="G42" s="5" t="str">
        <f>IFERROR(
    IF(
        ISNUMBER(MATCH(E42, Elements!$A$2:$A$200, 0)),
        IF(
            INDEX(Elements!$C$2:$C$200, MATCH(E42, Elements!$A$2:$A$200, 0)) &lt;&gt; "",
            INDEX(Elements!$B$2:$B$200, MATCH(E42, Elements!$A$2:$A$200, 0)),
            "kosong"
        ),
        "tidak ditemukan"
    ),
    "ID tidak ditemukan"
)</f>
        <v>Requirement</v>
      </c>
      <c r="H42" s="5" t="str">
        <f>IFERROR(
    IF(
        ISNUMBER(MATCH(E42, Elements!$A$2:$A$200, 0)),
        IF(
            INDEX(Elements!$C$2:$C$200, MATCH(E42, Elements!$A$2:$A$200, 0)) &lt;&gt; "",
            INDEX(Elements!$C$2:$C$200, MATCH(E42, Elements!$A$2:$A$200, 0)),
            "kosong"
        ),
        "tidak ditemukan"
    ),
    "ID tidak ditemukan"
)</f>
        <v>Mengelola Akun Pengguna</v>
      </c>
      <c r="I42" s="5" t="str">
        <f>IFERROR(
    IF(
        ISNUMBER(MATCH(F42, Elements!$A$2:$A$200, 0)),
        IF(
            INDEX(Elements!$C$2:$C$200, MATCH(F42, Elements!$A$2:$A$200, 0)) &lt;&gt; "",
            INDEX(Elements!$B$2:$B$200, MATCH(F42, Elements!$A$2:$A$200, 0)),
            "kosong"
        ),
        "tidak ditemukan"
    ),
    "ID tidak ditemukan"
)</f>
        <v>Principle</v>
      </c>
      <c r="J42" s="13" t="str">
        <f>IFERROR(
    IF(
        ISNUMBER(MATCH(F42, Elements!$A$2:$A$200, 0)),
        IF(
            INDEX(Elements!$C$2:$C$200, MATCH(F42, Elements!$A$2:$A$200, 0)) &lt;&gt; "",
            INDEX(Elements!$C$2:$C$200, MATCH(F42, Elements!$A$2:$A$200, 0)),
            "kosong"
        ),
        "tidak ditemukan"
    ),
    "ID tidak ditemukan"
)</f>
        <v>Sistem Informasi yang Dapat Diakses dengan Internet</v>
      </c>
      <c r="K42" s="5" t="str" cm="1">
        <f t="array" aca="1" ref="K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SUBSTITUTE($AK$4:$AK$16, " ", ""), 0)),
        ISNUMBER(MATCH(SUBSTITUTE(I42, " ", ""), SUBSTITUTE($AL$3:$AT$3, " ", ""), 0))
    ),
    INDIRECT(
        ADDRESS(
            MATCH(SUBSTITUTE(G42, " ", ""), SUBSTITUTE($AK$4:$AK$16, " ", ""), 0) + ROW($AL$4) - 1,
            MATCH(SUBSTITUTE(I42, " ", ""), SUBSTITUTE($AL$3:$AT$3, " ", ""), 0) + COLUMN($AL$3)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SUBSTITUTE($AK$4:$AK$16, " ", ""), 0)),
            ISNUMBER(MATCH(SUBSTITUTE(I42, " ", ""), SUBSTITUTE($AL$3:$AT$3, " ", ""), 0))
        ),
        INDIRECT(
            ADDRESS(
                MATCH(SUBSTITUTE(G42, " ", ""), SUBSTITUTE($AK$4:$AK$16, " ", ""), 0) + ROW($AL$4) - 1,
                MATCH(SUBSTITUTE(I42, " ", ""), SUBSTITUTE($AL$3:$AT$3, " ", ""), 0) + COLUMN($AL$3) - 1
            )
        ),
        "NnN"
    )
)), "True", "False")</f>
        <v>r - NnN - False</v>
      </c>
      <c r="L42" s="5" t="str" cm="1">
        <f t="array" aca="1" ref="L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SUBSTITUTE($AK$22:$AK$30, " ", ""), 0)),
        ISNUMBER(MATCH(SUBSTITUTE(I42, " ", ""), SUBSTITUTE(AL$21:$AX$21, " ", ""), 0))
    ),
    INDIRECT(
        ADDRESS(
            MATCH(SUBSTITUTE(G42, " ", ""), SUBSTITUTE($AK$22:$AK$30, " ", ""), 0) + ROW($AL$22) - 1,
            MATCH(SUBSTITUTE(I42, " ", ""), SUBSTITUTE(AL$21:$AX$21, " ", ""), 0) + COLUMN($AL$21
            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SUBSTITUTE($AK$22:$AK$30, " ", ""), 0)),
            ISNUMBER(MATCH(SUBSTITUTE(I42, " ", ""), SUBSTITUTE(AL$21:$AX$21, " ", ""), 0))
        ),
        INDIRECT(
            ADDRESS(
                MATCH(SUBSTITUTE(G42, " ", ""), SUBSTITUTE($AK$22:$AK$30, " ", ""), 0) + ROW($AL$22) - 1,
                MATCH(SUBSTITUTE(I42, " ", ""), SUBSTITUTE(AL$21:$AX$21, " ", ""), 0) + COLUMN($AL$21
                ) - 1
            )
        ),
        "NnN"
    )
)), "True", "False")</f>
        <v>r - NnN - False</v>
      </c>
      <c r="M42" s="5" t="str" cm="1">
        <f t="array" aca="1" ref="M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SUBSTITUTE($AK$36:$AK$48, " ", ""), 0)),
        ISNUMBER(MATCH(SUBSTITUTE(I42, " ", ""), SUBSTITUTE($AL$35:$AX$35, " ", ""), 0))
    ),
    INDIRECT(
        ADDRESS(
            MATCH(SUBSTITUTE(G42, " ", ""), SUBSTITUTE($AK$36:$AK$48, " ", ""), 0) + ROW($AL$36) - 1,
            MATCH(SUBSTITUTE(I42, " ", ""), SUBSTITUTE($AL$35:$AX$35, " ", ""), 0) + COLUMN($AL$35)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SUBSTITUTE($AK$36:$AK$48, " ", ""), 0)),
            ISNUMBER(MATCH(SUBSTITUTE(I42, " ", ""), SUBSTITUTE($AL$35:$AX$35, " ", ""), 0))
        ),
        INDIRECT(
            ADDRESS(
                MATCH(SUBSTITUTE(G42, " ", ""), SUBSTITUTE($AK$36:$AK$48, " ", ""), 0) + ROW($AL$36) - 1,
                MATCH(SUBSTITUTE(I42, " ", ""), SUBSTITUTE($AL$35:$AX$35, " ", ""), 0) + COLUMN($AL$35) - 1
            )
        ),
        "NnN"
    )
)), "True", "False")</f>
        <v>r - NnN - False</v>
      </c>
      <c r="N42" s="13" t="str" cm="1">
        <f t="array" aca="1" ref="N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SUBSTITUTE($AK$54:$AK$62, " ", ""), 0)),
        ISNUMBER(MATCH(SUBSTITUTE(I42, " ", ""), SUBSTITUTE($AL$53:$AT$53, " ", ""), 0))
    ),
    INDIRECT(
        ADDRESS(
            MATCH(SUBSTITUTE(G42, " ", ""), SUBSTITUTE($AK$54:$AK$62, " ", ""), 0) + ROW($AL$54) - 1,
            MATCH(SUBSTITUTE(I42, " ", ""), SUBSTITUTE($AL$53:$AT$53, " ", ""), 0) + COLUMN($AL$53)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SUBSTITUTE($AK$54:$AK$62, " ", ""), 0)),
            ISNUMBER(MATCH(SUBSTITUTE(I42, " ", ""), SUBSTITUTE($AL$53:$AT$53, " ", ""), 0))
        ),
        INDIRECT(
            ADDRESS(
                MATCH(SUBSTITUTE(G42, " ", ""), SUBSTITUTE($AK$54:$AK$62, " ", ""), 0) + ROW($AL$54) - 1,
                MATCH(SUBSTITUTE(I42, " ", ""), SUBSTITUTE($AL$53:$AT$53, " ", ""), 0) + COLUMN($AL$53) - 1
            )
        ),
        "NnN"
    )
)), "True", "False")</f>
        <v>r - NnN - False</v>
      </c>
      <c r="AI42" s="85"/>
      <c r="AJ42" s="60"/>
      <c r="AK42" s="49" t="s">
        <v>252</v>
      </c>
      <c r="AL42" s="56" t="s">
        <v>34</v>
      </c>
      <c r="AM42" s="56" t="s">
        <v>34</v>
      </c>
      <c r="AN42" s="56" t="s">
        <v>34</v>
      </c>
      <c r="AO42" s="56" t="s">
        <v>34</v>
      </c>
      <c r="AP42" s="56" t="s">
        <v>47</v>
      </c>
      <c r="AQ42" s="56" t="s">
        <v>47</v>
      </c>
      <c r="AR42" s="56" t="s">
        <v>41</v>
      </c>
      <c r="AS42" s="56" t="s">
        <v>34</v>
      </c>
      <c r="AT42" s="57" t="s">
        <v>62</v>
      </c>
      <c r="AU42" s="58" t="s">
        <v>37</v>
      </c>
      <c r="AV42" s="58" t="s">
        <v>37</v>
      </c>
      <c r="AW42" s="58" t="s">
        <v>37</v>
      </c>
      <c r="AX42" s="58" t="s">
        <v>34</v>
      </c>
    </row>
    <row r="43" spans="1:50" ht="18" customHeight="1" x14ac:dyDescent="0.25">
      <c r="A43" s="5" t="s">
        <v>157</v>
      </c>
      <c r="B43" s="5" t="s">
        <v>10</v>
      </c>
      <c r="C43" s="5"/>
      <c r="D43" s="5"/>
      <c r="E43" s="5" t="s">
        <v>143</v>
      </c>
      <c r="F43" s="5" t="s">
        <v>115</v>
      </c>
      <c r="G43" s="5" t="str">
        <f>IFERROR(
    IF(
        ISNUMBER(MATCH(E43, Elements!$A$2:$A$200, 0)),
        IF(
            INDEX(Elements!$C$2:$C$200, MATCH(E43, Elements!$A$2:$A$200, 0)) &lt;&gt; "",
            INDEX(Elements!$B$2:$B$200, MATCH(E43, Elements!$A$2:$A$200, 0)),
            "kosong"
        ),
        "tidak ditemukan"
    ),
    "ID tidak ditemukan"
)</f>
        <v>Principle</v>
      </c>
      <c r="H43" s="5" t="str">
        <f>IFERROR(
    IF(
        ISNUMBER(MATCH(E43, Elements!$A$2:$A$200, 0)),
        IF(
            INDEX(Elements!$C$2:$C$200, MATCH(E43, Elements!$A$2:$A$200, 0)) &lt;&gt; "",
            INDEX(Elements!$C$2:$C$200, MATCH(E43, Elements!$A$2:$A$200, 0)),
            "kosong"
        ),
        "tidak ditemukan"
    ),
    "ID tidak ditemukan"
)</f>
        <v>Sistem Informasi yang Dapat Diakses dengan Internet</v>
      </c>
      <c r="I43" s="5" t="str">
        <f>IFERROR(
    IF(
        ISNUMBER(MATCH(F43, Elements!$A$2:$A$200, 0)),
        IF(
            INDEX(Elements!$C$2:$C$200, MATCH(F43, Elements!$A$2:$A$200, 0)) &lt;&gt; "",
            INDEX(Elements!$B$2:$B$200, MATCH(F43, Elements!$A$2:$A$200, 0)),
            "kosong"
        ),
        "tidak ditemukan"
    ),
    "ID tidak ditemukan"
)</f>
        <v>Outcome</v>
      </c>
      <c r="J43" s="13" t="str">
        <f>IFERROR(
    IF(
        ISNUMBER(MATCH(F43, Elements!$A$2:$A$200, 0)),
        IF(
            INDEX(Elements!$C$2:$C$200, MATCH(F43, Elements!$A$2:$A$200, 0)) &lt;&gt; "",
            INDEX(Elements!$C$2:$C$200, MATCH(F43, Elements!$A$2:$A$200, 0)),
            "kosong"
        ),
        "tidak ditemukan"
    ),
    "ID tidak ditemukan"
)</f>
        <v>Mengurangi Waktu Pengelolaan Buku (copy)</v>
      </c>
      <c r="K43" s="5" t="str" cm="1">
        <f t="array" aca="1" ref="K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SUBSTITUTE($AK$4:$AK$16, " ", ""), 0)),
        ISNUMBER(MATCH(SUBSTITUTE(I43, " ", ""), SUBSTITUTE($AL$3:$AT$3, " ", ""), 0))
    ),
    INDIRECT(
        ADDRESS(
            MATCH(SUBSTITUTE(G43, " ", ""), SUBSTITUTE($AK$4:$AK$16, " ", ""), 0) + ROW($AL$4) - 1,
            MATCH(SUBSTITUTE(I43, " ", ""), SUBSTITUTE($AL$3:$AT$3, " ", ""), 0) + COLUMN($AL$3)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SUBSTITUTE($AK$4:$AK$16, " ", ""), 0)),
            ISNUMBER(MATCH(SUBSTITUTE(I43, " ", ""), SUBSTITUTE($AL$3:$AT$3, " ", ""), 0))
        ),
        INDIRECT(
            ADDRESS(
                MATCH(SUBSTITUTE(G43, " ", ""), SUBSTITUTE($AK$4:$AK$16, " ", ""), 0) + ROW($AL$4) - 1,
                MATCH(SUBSTITUTE(I43, " ", ""), SUBSTITUTE($AL$3:$AT$3, " ", ""), 0) + COLUMN($AL$3) - 1
            )
        ),
        "NnN"
    )
)), "True", "False")</f>
        <v>r - NnN - False</v>
      </c>
      <c r="L43" s="5" t="str" cm="1">
        <f t="array" aca="1" ref="L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SUBSTITUTE($AK$22:$AK$30, " ", ""), 0)),
        ISNUMBER(MATCH(SUBSTITUTE(I43, " ", ""), SUBSTITUTE(AL$21:$AX$21, " ", ""), 0))
    ),
    INDIRECT(
        ADDRESS(
            MATCH(SUBSTITUTE(G43, " ", ""), SUBSTITUTE($AK$22:$AK$30, " ", ""), 0) + ROW($AL$22) - 1,
            MATCH(SUBSTITUTE(I43, " ", ""), SUBSTITUTE(AL$21:$AX$21, " ", ""), 0) + COLUMN($AL$21
            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SUBSTITUTE($AK$22:$AK$30, " ", ""), 0)),
            ISNUMBER(MATCH(SUBSTITUTE(I43, " ", ""), SUBSTITUTE(AL$21:$AX$21, " ", ""), 0))
        ),
        INDIRECT(
            ADDRESS(
                MATCH(SUBSTITUTE(G43, " ", ""), SUBSTITUTE($AK$22:$AK$30, " ", ""), 0) + ROW($AL$22) - 1,
                MATCH(SUBSTITUTE(I43, " ", ""), SUBSTITUTE(AL$21:$AX$21, " ", ""), 0) + COLUMN($AL$21
                ) - 1
            )
        ),
        "NnN"
    )
)), "True", "False")</f>
        <v>r - NnN - False</v>
      </c>
      <c r="M43" s="5" t="str" cm="1">
        <f t="array" aca="1" ref="M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SUBSTITUTE($AK$36:$AK$48, " ", ""), 0)),
        ISNUMBER(MATCH(SUBSTITUTE(I43, " ", ""), SUBSTITUTE($AL$35:$AX$35, " ", ""), 0))
    ),
    INDIRECT(
        ADDRESS(
            MATCH(SUBSTITUTE(G43, " ", ""), SUBSTITUTE($AK$36:$AK$48, " ", ""), 0) + ROW($AL$36) - 1,
            MATCH(SUBSTITUTE(I43, " ", ""), SUBSTITUTE($AL$35:$AX$35, " ", ""), 0) + COLUMN($AL$35)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SUBSTITUTE($AK$36:$AK$48, " ", ""), 0)),
            ISNUMBER(MATCH(SUBSTITUTE(I43, " ", ""), SUBSTITUTE($AL$35:$AX$35, " ", ""), 0))
        ),
        INDIRECT(
            ADDRESS(
                MATCH(SUBSTITUTE(G43, " ", ""), SUBSTITUTE($AK$36:$AK$48, " ", ""), 0) + ROW($AL$36) - 1,
                MATCH(SUBSTITUTE(I43, " ", ""), SUBSTITUTE($AL$35:$AX$35, " ", ""), 0) + COLUMN($AL$35) - 1
            )
        ),
        "NnN"
    )
)), "True", "False")</f>
        <v>r - NnN - False</v>
      </c>
      <c r="N43" s="13" t="str" cm="1">
        <f t="array" aca="1" ref="N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SUBSTITUTE($AK$54:$AK$62, " ", ""), 0)),
        ISNUMBER(MATCH(SUBSTITUTE(I43, " ", ""), SUBSTITUTE($AL$53:$AT$53, " ", ""), 0))
    ),
    INDIRECT(
        ADDRESS(
            MATCH(SUBSTITUTE(G43, " ", ""), SUBSTITUTE($AK$54:$AK$62, " ", ""), 0) + ROW($AL$54) - 1,
            MATCH(SUBSTITUTE(I43, " ", ""), SUBSTITUTE($AL$53:$AT$53, " ", ""), 0) + COLUMN($AL$53)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SUBSTITUTE($AK$54:$AK$62, " ", ""), 0)),
            ISNUMBER(MATCH(SUBSTITUTE(I43, " ", ""), SUBSTITUTE($AL$53:$AT$53, " ", ""), 0))
        ),
        INDIRECT(
            ADDRESS(
                MATCH(SUBSTITUTE(G43, " ", ""), SUBSTITUTE($AK$54:$AK$62, " ", ""), 0) + ROW($AL$54) - 1,
                MATCH(SUBSTITUTE(I43, " ", ""), SUBSTITUTE($AL$53:$AT$53, " ", ""), 0) + COLUMN($AL$53) - 1
            )
        ),
        "NnN"
    )
)), "True", "False")</f>
        <v>r - NnN - False</v>
      </c>
      <c r="AI43" s="85"/>
      <c r="AJ43" s="60"/>
      <c r="AK43" s="49" t="s">
        <v>253</v>
      </c>
      <c r="AL43" s="56" t="s">
        <v>34</v>
      </c>
      <c r="AM43" s="56" t="s">
        <v>34</v>
      </c>
      <c r="AN43" s="56" t="s">
        <v>34</v>
      </c>
      <c r="AO43" s="56" t="s">
        <v>34</v>
      </c>
      <c r="AP43" s="56" t="s">
        <v>47</v>
      </c>
      <c r="AQ43" s="56" t="s">
        <v>34</v>
      </c>
      <c r="AR43" s="56" t="s">
        <v>34</v>
      </c>
      <c r="AS43" s="56" t="s">
        <v>41</v>
      </c>
      <c r="AT43" s="57" t="s">
        <v>34</v>
      </c>
      <c r="AU43" s="58" t="s">
        <v>37</v>
      </c>
      <c r="AV43" s="58" t="s">
        <v>37</v>
      </c>
      <c r="AW43" s="58" t="s">
        <v>37</v>
      </c>
      <c r="AX43" s="58" t="s">
        <v>34</v>
      </c>
    </row>
    <row r="44" spans="1:50" ht="18" customHeight="1" x14ac:dyDescent="0.25">
      <c r="A44" s="5" t="s">
        <v>158</v>
      </c>
      <c r="B44" s="5" t="s">
        <v>10</v>
      </c>
      <c r="C44" s="5"/>
      <c r="D44" s="5"/>
      <c r="E44" s="5" t="s">
        <v>88</v>
      </c>
      <c r="F44" s="5" t="s">
        <v>159</v>
      </c>
      <c r="G44" s="5" t="str">
        <f>IFERROR(
    IF(
        ISNUMBER(MATCH(E44, Elements!$A$2:$A$200, 0)),
        IF(
            INDEX(Elements!$C$2:$C$200, MATCH(E44, Elements!$A$2:$A$200, 0)) &lt;&gt; "",
            INDEX(Elements!$B$2:$B$200, MATCH(E44, Elements!$A$2:$A$200, 0)),
            "kosong"
        ),
        "tidak ditemukan"
    ),
    "ID tidak ditemukan"
)</f>
        <v>BusinessCollaboration</v>
      </c>
      <c r="H44" s="5" t="str">
        <f>IFERROR(
    IF(
        ISNUMBER(MATCH(E44, Elements!$A$2:$A$200, 0)),
        IF(
            INDEX(Elements!$C$2:$C$200, MATCH(E44, Elements!$A$2:$A$200, 0)) &lt;&gt; "",
            INDEX(Elements!$C$2:$C$200, MATCH(E44, Elements!$A$2:$A$200, 0)),
            "kosong"
        ),
        "tidak ditemukan"
    ),
    "ID tidak ditemukan"
)</f>
        <v>Extend Peminjaman Buku</v>
      </c>
      <c r="I44" s="5" t="str">
        <f>IFERROR(
    IF(
        ISNUMBER(MATCH(F44, Elements!$A$2:$A$200, 0)),
        IF(
            INDEX(Elements!$C$2:$C$200, MATCH(F44, Elements!$A$2:$A$200, 0)) &lt;&gt; "",
            INDEX(Elements!$B$2:$B$200, MATCH(F44, Elements!$A$2:$A$200, 0)),
            "kosong"
        ),
        "tidak ditemukan"
    ),
    "ID tidak ditemukan"
)</f>
        <v>BusinessService</v>
      </c>
      <c r="J44" s="13" t="str">
        <f>IFERROR(
    IF(
        ISNUMBER(MATCH(F44, Elements!$A$2:$A$200, 0)),
        IF(
            INDEX(Elements!$C$2:$C$200, MATCH(F44, Elements!$A$2:$A$200, 0)) &lt;&gt; "",
            INDEX(Elements!$C$2:$C$200, MATCH(F44, Elements!$A$2:$A$200, 0)),
            "kosong"
        ),
        "tidak ditemukan"
    ),
    "ID tidak ditemukan"
)</f>
        <v>Layanan Extend Peminjaman Buku</v>
      </c>
      <c r="K44" s="5" t="str" cm="1">
        <f t="array" aca="1" ref="K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SUBSTITUTE($AK$4:$AK$16, " ", ""), 0)),
        ISNUMBER(MATCH(SUBSTITUTE(I44, " ", ""), SUBSTITUTE($AL$3:$AT$3, " ", ""), 0))
    ),
    INDIRECT(
        ADDRESS(
            MATCH(SUBSTITUTE(G44, " ", ""), SUBSTITUTE($AK$4:$AK$16, " ", ""), 0) + ROW($AL$4) - 1,
            MATCH(SUBSTITUTE(I44, " ", ""), SUBSTITUTE($AL$3:$AT$3, " ", ""), 0) + COLUMN($AL$3)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SUBSTITUTE($AK$4:$AK$16, " ", ""), 0)),
            ISNUMBER(MATCH(SUBSTITUTE(I44, " ", ""), SUBSTITUTE($AL$3:$AT$3, " ", ""), 0))
        ),
        INDIRECT(
            ADDRESS(
                MATCH(SUBSTITUTE(G44, " ", ""), SUBSTITUTE($AK$4:$AK$16, " ", ""), 0) + ROW($AL$4) - 1,
                MATCH(SUBSTITUTE(I44, " ", ""), SUBSTITUTE($AL$3:$AT$3, " ", ""), 0) + COLUMN($AL$3) - 1
            )
        ),
        "NnN"
    )
)), "True", "False")</f>
        <v>r - NnN - False</v>
      </c>
      <c r="L44" s="5" t="str" cm="1">
        <f t="array" aca="1" ref="L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SUBSTITUTE($AK$22:$AK$30, " ", ""), 0)),
        ISNUMBER(MATCH(SUBSTITUTE(I44, " ", ""), SUBSTITUTE(AL$21:$AX$21, " ", ""), 0))
    ),
    INDIRECT(
        ADDRESS(
            MATCH(SUBSTITUTE(G44, " ", ""), SUBSTITUTE($AK$22:$AK$30, " ", ""), 0) + ROW($AL$22) - 1,
            MATCH(SUBSTITUTE(I44, " ", ""), SUBSTITUTE(AL$21:$AX$21, " ", ""), 0) + COLUMN($AL$21
            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SUBSTITUTE($AK$22:$AK$30, " ", ""), 0)),
            ISNUMBER(MATCH(SUBSTITUTE(I44, " ", ""), SUBSTITUTE(AL$21:$AX$21, " ", ""), 0))
        ),
        INDIRECT(
            ADDRESS(
                MATCH(SUBSTITUTE(G44, " ", ""), SUBSTITUTE($AK$22:$AK$30, " ", ""), 0) + ROW($AL$22) - 1,
                MATCH(SUBSTITUTE(I44, " ", ""), SUBSTITUTE(AL$21:$AX$21, " ", ""), 0) + COLUMN($AL$21
                ) - 1
            )
        ),
        "NnN"
    )
)), "True", "False")</f>
        <v>r - NnN - False</v>
      </c>
      <c r="M44" s="5" t="str" cm="1">
        <f t="array" aca="1" ref="M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SUBSTITUTE($AK$36:$AK$48, " ", ""), 0)),
        ISNUMBER(MATCH(SUBSTITUTE(I44, " ", ""), SUBSTITUTE($AL$35:$AX$35, " ", ""), 0))
    ),
    INDIRECT(
        ADDRESS(
            MATCH(SUBSTITUTE(G44, " ", ""), SUBSTITUTE($AK$36:$AK$48, " ", ""), 0) + ROW($AL$36) - 1,
            MATCH(SUBSTITUTE(I44, " ", ""), SUBSTITUTE($AL$35:$AX$35, " ", ""), 0) + COLUMN($AL$35)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SUBSTITUTE($AK$36:$AK$48, " ", ""), 0)),
            ISNUMBER(MATCH(SUBSTITUTE(I44, " ", ""), SUBSTITUTE($AL$35:$AX$35, " ", ""), 0))
        ),
        INDIRECT(
            ADDRESS(
                MATCH(SUBSTITUTE(G44, " ", ""), SUBSTITUTE($AK$36:$AK$48, " ", ""), 0) + ROW($AL$36) - 1,
                MATCH(SUBSTITUTE(I44, " ", ""), SUBSTITUTE($AL$35:$AX$35, " ", ""), 0) + COLUMN($AL$35) - 1
            )
        ),
        "NnN"
    )
)), "True", "False")</f>
        <v>r - ao - False</v>
      </c>
      <c r="N44" s="13" t="str" cm="1">
        <f t="array" aca="1" ref="N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SUBSTITUTE($AK$54:$AK$62, " ", ""), 0)),
        ISNUMBER(MATCH(SUBSTITUTE(I44, " ", ""), SUBSTITUTE($AL$53:$AT$53, " ", ""), 0))
    ),
    INDIRECT(
        ADDRESS(
            MATCH(SUBSTITUTE(G44, " ", ""), SUBSTITUTE($AK$54:$AK$62, " ", ""), 0) + ROW($AL$54) - 1,
            MATCH(SUBSTITUTE(I44, " ", ""), SUBSTITUTE($AL$53:$AT$53, " ", ""), 0) + COLUMN($AL$53)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SUBSTITUTE($AK$54:$AK$62, " ", ""), 0)),
            ISNUMBER(MATCH(SUBSTITUTE(I44, " ", ""), SUBSTITUTE($AL$53:$AT$53, " ", ""), 0))
        ),
        INDIRECT(
            ADDRESS(
                MATCH(SUBSTITUTE(G44, " ", ""), SUBSTITUTE($AK$54:$AK$62, " ", ""), 0) + ROW($AL$54) - 1,
                MATCH(SUBSTITUTE(I44, " ", ""), SUBSTITUTE($AL$53:$AT$53, " ", ""), 0) + COLUMN($AL$53) - 1
            )
        ),
        "NnN"
    )
)), "True", "False")</f>
        <v>r - NnN - False</v>
      </c>
      <c r="AI44" s="85"/>
      <c r="AJ44" s="61"/>
      <c r="AK44" s="50" t="s">
        <v>254</v>
      </c>
      <c r="AL44" s="62" t="s">
        <v>34</v>
      </c>
      <c r="AM44" s="62" t="s">
        <v>34</v>
      </c>
      <c r="AN44" s="62" t="s">
        <v>34</v>
      </c>
      <c r="AO44" s="56" t="s">
        <v>34</v>
      </c>
      <c r="AP44" s="62" t="s">
        <v>34</v>
      </c>
      <c r="AQ44" s="62" t="s">
        <v>34</v>
      </c>
      <c r="AR44" s="56" t="s">
        <v>34</v>
      </c>
      <c r="AS44" s="56" t="s">
        <v>34</v>
      </c>
      <c r="AT44" s="63" t="s">
        <v>41</v>
      </c>
      <c r="AU44" s="58" t="s">
        <v>37</v>
      </c>
      <c r="AV44" s="58" t="s">
        <v>37</v>
      </c>
      <c r="AW44" s="58" t="s">
        <v>37</v>
      </c>
      <c r="AX44" s="58" t="s">
        <v>34</v>
      </c>
    </row>
    <row r="45" spans="1:50" ht="18" customHeight="1" x14ac:dyDescent="0.25">
      <c r="A45" s="5" t="s">
        <v>160</v>
      </c>
      <c r="B45" s="5" t="s">
        <v>10</v>
      </c>
      <c r="C45" s="5"/>
      <c r="D45" s="5"/>
      <c r="E45" s="5" t="s">
        <v>129</v>
      </c>
      <c r="F45" s="5" t="s">
        <v>161</v>
      </c>
      <c r="G45" s="5" t="str">
        <f>IFERROR(
    IF(
        ISNUMBER(MATCH(E45, Elements!$A$2:$A$200, 0)),
        IF(
            INDEX(Elements!$C$2:$C$200, MATCH(E45, Elements!$A$2:$A$200, 0)) &lt;&gt; "",
            INDEX(Elements!$B$2:$B$200, MATCH(E45, Elements!$A$2:$A$200, 0)),
            "kosong"
        ),
        "tidak ditemukan"
    ),
    "ID tidak ditemukan"
)</f>
        <v>ApplicationFunction</v>
      </c>
      <c r="H45" s="5" t="str">
        <f>IFERROR(
    IF(
        ISNUMBER(MATCH(E45, Elements!$A$2:$A$200, 0)),
        IF(
            INDEX(Elements!$C$2:$C$200, MATCH(E45, Elements!$A$2:$A$200, 0)) &lt;&gt; "",
            INDEX(Elements!$C$2:$C$200, MATCH(E45, Elements!$A$2:$A$200, 0)),
            "kosong"
        ),
        "tidak ditemukan"
    ),
    "ID tidak ditemukan"
)</f>
        <v>Finalisasi Analisis Pengajuan</v>
      </c>
      <c r="I45" s="5" t="str">
        <f>IFERROR(
    IF(
        ISNUMBER(MATCH(F45, Elements!$A$2:$A$200, 0)),
        IF(
            INDEX(Elements!$C$2:$C$200, MATCH(F45, Elements!$A$2:$A$200, 0)) &lt;&gt; "",
            INDEX(Elements!$B$2:$B$200, MATCH(F45, Elements!$A$2:$A$200, 0)),
            "kosong"
        ),
        "tidak ditemukan"
    ),
    "ID tidak ditemukan"
)</f>
        <v>ApplicationService</v>
      </c>
      <c r="J45" s="13" t="str">
        <f>IFERROR(
    IF(
        ISNUMBER(MATCH(F45, Elements!$A$2:$A$200, 0)),
        IF(
            INDEX(Elements!$C$2:$C$200, MATCH(F45, Elements!$A$2:$A$200, 0)) &lt;&gt; "",
            INDEX(Elements!$C$2:$C$200, MATCH(F45, Elements!$A$2:$A$200, 0)),
            "kosong"
        ),
        "tidak ditemukan"
    ),
    "ID tidak ditemukan"
)</f>
        <v>Memberi Finalisasi Verifikasi</v>
      </c>
      <c r="K45" s="5" t="str" cm="1">
        <f t="array" aca="1" ref="K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SUBSTITUTE($AK$4:$AK$16, " ", ""), 0)),
        ISNUMBER(MATCH(SUBSTITUTE(I45, " ", ""), SUBSTITUTE($AL$3:$AT$3, " ", ""), 0))
    ),
    INDIRECT(
        ADDRESS(
            MATCH(SUBSTITUTE(G45, " ", ""), SUBSTITUTE($AK$4:$AK$16, " ", ""), 0) + ROW($AL$4) - 1,
            MATCH(SUBSTITUTE(I45, " ", ""), SUBSTITUTE($AL$3:$AT$3, " ", ""), 0) + COLUMN($AL$3)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SUBSTITUTE($AK$4:$AK$16, " ", ""), 0)),
            ISNUMBER(MATCH(SUBSTITUTE(I45, " ", ""), SUBSTITUTE($AL$3:$AT$3, " ", ""), 0))
        ),
        INDIRECT(
            ADDRESS(
                MATCH(SUBSTITUTE(G45, " ", ""), SUBSTITUTE($AK$4:$AK$16, " ", ""), 0) + ROW($AL$4) - 1,
                MATCH(SUBSTITUTE(I45, " ", ""), SUBSTITUTE($AL$3:$AT$3, " ", ""), 0) + COLUMN($AL$3) - 1
            )
        ),
        "NnN"
    )
)), "True", "False")</f>
        <v>r - NnN - False</v>
      </c>
      <c r="L45" s="5" t="str" cm="1">
        <f t="array" aca="1" ref="L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SUBSTITUTE($AK$22:$AK$30, " ", ""), 0)),
        ISNUMBER(MATCH(SUBSTITUTE(I45, " ", ""), SUBSTITUTE(AL$21:$AX$21, " ", ""), 0))
    ),
    INDIRECT(
        ADDRESS(
            MATCH(SUBSTITUTE(G45, " ", ""), SUBSTITUTE($AK$22:$AK$30, " ", ""), 0) + ROW($AL$22) - 1,
            MATCH(SUBSTITUTE(I45, " ", ""), SUBSTITUTE(AL$21:$AX$21, " ", ""), 0) + COLUMN($AL$21
            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SUBSTITUTE($AK$22:$AK$30, " ", ""), 0)),
            ISNUMBER(MATCH(SUBSTITUTE(I45, " ", ""), SUBSTITUTE(AL$21:$AX$21, " ", ""), 0))
        ),
        INDIRECT(
            ADDRESS(
                MATCH(SUBSTITUTE(G45, " ", ""), SUBSTITUTE($AK$22:$AK$30, " ", ""), 0) + ROW($AL$22) - 1,
                MATCH(SUBSTITUTE(I45, " ", ""), SUBSTITUTE(AL$21:$AX$21, " ", ""), 0) + COLUMN($AL$21
                ) - 1
            )
        ),
        "NnN"
    )
)), "True", "False")</f>
        <v>r - NnN - False</v>
      </c>
      <c r="M45" s="5" t="str" cm="1">
        <f t="array" aca="1" ref="M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SUBSTITUTE($AK$36:$AK$48, " ", ""), 0)),
        ISNUMBER(MATCH(SUBSTITUTE(I45, " ", ""), SUBSTITUTE($AL$35:$AX$35, " ", ""), 0))
    ),
    INDIRECT(
        ADDRESS(
            MATCH(SUBSTITUTE(G45, " ", ""), SUBSTITUTE($AK$36:$AK$48, " ", ""), 0) + ROW($AL$36) - 1,
            MATCH(SUBSTITUTE(I45, " ", ""), SUBSTITUTE($AL$35:$AX$35, " ", ""), 0) + COLUMN($AL$35)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SUBSTITUTE($AK$36:$AK$48, " ", ""), 0)),
            ISNUMBER(MATCH(SUBSTITUTE(I45, " ", ""), SUBSTITUTE($AL$35:$AX$35, " ", ""), 0))
        ),
        INDIRECT(
            ADDRESS(
                MATCH(SUBSTITUTE(G45, " ", ""), SUBSTITUTE($AK$36:$AK$48, " ", ""), 0) + ROW($AL$36) - 1,
                MATCH(SUBSTITUTE(I45, " ", ""), SUBSTITUTE($AL$35:$AX$35, " ", ""), 0) + COLUMN($AL$35) - 1
            )
        ),
        "NnN"
    )
)), "True", "False")</f>
        <v>r - NnN - False</v>
      </c>
      <c r="N45" s="13" t="str" cm="1">
        <f t="array" aca="1" ref="N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SUBSTITUTE($AK$54:$AK$62, " ", ""), 0)),
        ISNUMBER(MATCH(SUBSTITUTE(I45, " ", ""), SUBSTITUTE($AL$53:$AT$53, " ", ""), 0))
    ),
    INDIRECT(
        ADDRESS(
            MATCH(SUBSTITUTE(G45, " ", ""), SUBSTITUTE($AK$54:$AK$62, " ", ""), 0) + ROW($AL$54) - 1,
            MATCH(SUBSTITUTE(I45, " ", ""), SUBSTITUTE($AL$53:$AT$53, " ", ""), 0) + COLUMN($AL$53)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SUBSTITUTE($AK$54:$AK$62, " ", ""), 0)),
            ISNUMBER(MATCH(SUBSTITUTE(I45, " ", ""), SUBSTITUTE($AL$53:$AT$53, " ", ""), 0))
        ),
        INDIRECT(
            ADDRESS(
                MATCH(SUBSTITUTE(G45, " ", ""), SUBSTITUTE($AK$54:$AK$62, " ", ""), 0) + ROW($AL$54) - 1,
                MATCH(SUBSTITUTE(I45, " ", ""), SUBSTITUTE($AL$53:$AT$53, " ", ""), 0) + COLUMN($AL$53) - 1
            )
        ),
        "NnN"
    )
)), "True", "False")</f>
        <v>r - NnN - False</v>
      </c>
      <c r="AI45" s="85"/>
      <c r="AJ45" s="64"/>
      <c r="AK45" s="51" t="s">
        <v>255</v>
      </c>
      <c r="AL45" s="65" t="s">
        <v>51</v>
      </c>
      <c r="AM45" s="65" t="s">
        <v>51</v>
      </c>
      <c r="AN45" s="65">
        <v>0</v>
      </c>
      <c r="AO45" s="65" t="s">
        <v>51</v>
      </c>
      <c r="AP45" s="65" t="s">
        <v>51</v>
      </c>
      <c r="AQ45" s="65" t="s">
        <v>51</v>
      </c>
      <c r="AR45" s="65" t="s">
        <v>51</v>
      </c>
      <c r="AS45" s="65" t="s">
        <v>51</v>
      </c>
      <c r="AT45" s="66" t="s">
        <v>51</v>
      </c>
      <c r="AU45" s="65" t="s">
        <v>59</v>
      </c>
      <c r="AV45" s="65" t="s">
        <v>59</v>
      </c>
      <c r="AW45" s="65" t="s">
        <v>51</v>
      </c>
      <c r="AX45" s="65" t="s">
        <v>51</v>
      </c>
    </row>
    <row r="46" spans="1:50" ht="18" customHeight="1" x14ac:dyDescent="0.25">
      <c r="A46" s="5" t="s">
        <v>162</v>
      </c>
      <c r="B46" s="5" t="s">
        <v>10</v>
      </c>
      <c r="C46" s="5"/>
      <c r="D46" s="5"/>
      <c r="E46" s="5" t="s">
        <v>127</v>
      </c>
      <c r="F46" s="5" t="s">
        <v>163</v>
      </c>
      <c r="G46" s="5" t="str">
        <f>IFERROR(
    IF(
        ISNUMBER(MATCH(E46, Elements!$A$2:$A$200, 0)),
        IF(
            INDEX(Elements!$C$2:$C$200, MATCH(E46, Elements!$A$2:$A$200, 0)) &lt;&gt; "",
            INDEX(Elements!$B$2:$B$200, MATCH(E46, Elements!$A$2:$A$200, 0)),
            "kosong"
        ),
        "tidak ditemukan"
    ),
    "ID tidak ditemukan"
)</f>
        <v>ApplicationFunction</v>
      </c>
      <c r="H46" s="5" t="str">
        <f>IFERROR(
    IF(
        ISNUMBER(MATCH(E46, Elements!$A$2:$A$200, 0)),
        IF(
            INDEX(Elements!$C$2:$C$200, MATCH(E46, Elements!$A$2:$A$200, 0)) &lt;&gt; "",
            INDEX(Elements!$C$2:$C$200, MATCH(E46, Elements!$A$2:$A$200, 0)),
            "kosong"
        ),
        "tidak ditemukan"
    ),
    "ID tidak ditemukan"
)</f>
        <v>Transfer Data Ajuan</v>
      </c>
      <c r="I46" s="5" t="str">
        <f>IFERROR(
    IF(
        ISNUMBER(MATCH(F46, Elements!$A$2:$A$200, 0)),
        IF(
            INDEX(Elements!$C$2:$C$200, MATCH(F46, Elements!$A$2:$A$200, 0)) &lt;&gt; "",
            INDEX(Elements!$B$2:$B$200, MATCH(F46, Elements!$A$2:$A$200, 0)),
            "kosong"
        ),
        "tidak ditemukan"
    ),
    "ID tidak ditemukan"
)</f>
        <v>ApplicationService</v>
      </c>
      <c r="J46" s="13" t="str">
        <f>IFERROR(
    IF(
        ISNUMBER(MATCH(F46, Elements!$A$2:$A$200, 0)),
        IF(
            INDEX(Elements!$C$2:$C$200, MATCH(F46, Elements!$A$2:$A$200, 0)) &lt;&gt; "",
            INDEX(Elements!$C$2:$C$200, MATCH(F46, Elements!$A$2:$A$200, 0)),
            "kosong"
        ),
        "tidak ditemukan"
    ),
    "ID tidak ditemukan"
)</f>
        <v>Mendapatkan Data Ajuan</v>
      </c>
      <c r="K46" s="5" t="str" cm="1">
        <f t="array" aca="1" ref="K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SUBSTITUTE($AK$4:$AK$16, " ", ""), 0)),
        ISNUMBER(MATCH(SUBSTITUTE(I46, " ", ""), SUBSTITUTE($AL$3:$AT$3, " ", ""), 0))
    ),
    INDIRECT(
        ADDRESS(
            MATCH(SUBSTITUTE(G46, " ", ""), SUBSTITUTE($AK$4:$AK$16, " ", ""), 0) + ROW($AL$4) - 1,
            MATCH(SUBSTITUTE(I46, " ", ""), SUBSTITUTE($AL$3:$AT$3, " ", ""), 0) + COLUMN($AL$3)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SUBSTITUTE($AK$4:$AK$16, " ", ""), 0)),
            ISNUMBER(MATCH(SUBSTITUTE(I46, " ", ""), SUBSTITUTE($AL$3:$AT$3, " ", ""), 0))
        ),
        INDIRECT(
            ADDRESS(
                MATCH(SUBSTITUTE(G46, " ", ""), SUBSTITUTE($AK$4:$AK$16, " ", ""), 0) + ROW($AL$4) - 1,
                MATCH(SUBSTITUTE(I46, " ", ""), SUBSTITUTE($AL$3:$AT$3, " ", ""), 0) + COLUMN($AL$3) - 1
            )
        ),
        "NnN"
    )
)), "True", "False")</f>
        <v>r - NnN - False</v>
      </c>
      <c r="L46" s="5" t="str" cm="1">
        <f t="array" aca="1" ref="L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SUBSTITUTE($AK$22:$AK$30, " ", ""), 0)),
        ISNUMBER(MATCH(SUBSTITUTE(I46, " ", ""), SUBSTITUTE(AL$21:$AX$21, " ", ""), 0))
    ),
    INDIRECT(
        ADDRESS(
            MATCH(SUBSTITUTE(G46, " ", ""), SUBSTITUTE($AK$22:$AK$30, " ", ""), 0) + ROW($AL$22) - 1,
            MATCH(SUBSTITUTE(I46, " ", ""), SUBSTITUTE(AL$21:$AX$21, " ", ""), 0) + COLUMN($AL$21
            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SUBSTITUTE($AK$22:$AK$30, " ", ""), 0)),
            ISNUMBER(MATCH(SUBSTITUTE(I46, " ", ""), SUBSTITUTE(AL$21:$AX$21, " ", ""), 0))
        ),
        INDIRECT(
            ADDRESS(
                MATCH(SUBSTITUTE(G46, " ", ""), SUBSTITUTE($AK$22:$AK$30, " ", ""), 0) + ROW($AL$22) - 1,
                MATCH(SUBSTITUTE(I46, " ", ""), SUBSTITUTE(AL$21:$AX$21, " ", ""), 0) + COLUMN($AL$21
                ) - 1
            )
        ),
        "NnN"
    )
)), "True", "False")</f>
        <v>r - NnN - False</v>
      </c>
      <c r="M46" s="5" t="str" cm="1">
        <f t="array" aca="1" ref="M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SUBSTITUTE($AK$36:$AK$48, " ", ""), 0)),
        ISNUMBER(MATCH(SUBSTITUTE(I46, " ", ""), SUBSTITUTE($AL$35:$AX$35, " ", ""), 0))
    ),
    INDIRECT(
        ADDRESS(
            MATCH(SUBSTITUTE(G46, " ", ""), SUBSTITUTE($AK$36:$AK$48, " ", ""), 0) + ROW($AL$36) - 1,
            MATCH(SUBSTITUTE(I46, " ", ""), SUBSTITUTE($AL$35:$AX$35, " ", ""), 0) + COLUMN($AL$35)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SUBSTITUTE($AK$36:$AK$48, " ", ""), 0)),
            ISNUMBER(MATCH(SUBSTITUTE(I46, " ", ""), SUBSTITUTE($AL$35:$AX$35, " ", ""), 0))
        ),
        INDIRECT(
            ADDRESS(
                MATCH(SUBSTITUTE(G46, " ", ""), SUBSTITUTE($AK$36:$AK$48, " ", ""), 0) + ROW($AL$36) - 1,
                MATCH(SUBSTITUTE(I46, " ", ""), SUBSTITUTE($AL$35:$AX$35, " ", ""), 0) + COLUMN($AL$35) - 1
            )
        ),
        "NnN"
    )
)), "True", "False")</f>
        <v>r - NnN - False</v>
      </c>
      <c r="N46" s="13" t="str" cm="1">
        <f t="array" aca="1" ref="N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SUBSTITUTE($AK$54:$AK$62, " ", ""), 0)),
        ISNUMBER(MATCH(SUBSTITUTE(I46, " ", ""), SUBSTITUTE($AL$53:$AT$53, " ", ""), 0))
    ),
    INDIRECT(
        ADDRESS(
            MATCH(SUBSTITUTE(G46, " ", ""), SUBSTITUTE($AK$54:$AK$62, " ", ""), 0) + ROW($AL$54) - 1,
            MATCH(SUBSTITUTE(I46, " ", ""), SUBSTITUTE($AL$53:$AT$53, " ", ""), 0) + COLUMN($AL$53)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SUBSTITUTE($AK$54:$AK$62, " ", ""), 0)),
            ISNUMBER(MATCH(SUBSTITUTE(I46, " ", ""), SUBSTITUTE($AL$53:$AT$53, " ", ""), 0))
        ),
        INDIRECT(
            ADDRESS(
                MATCH(SUBSTITUTE(G46, " ", ""), SUBSTITUTE($AK$54:$AK$62, " ", ""), 0) + ROW($AL$54) - 1,
                MATCH(SUBSTITUTE(I46, " ", ""), SUBSTITUTE($AL$53:$AT$53, " ", ""), 0) + COLUMN($AL$53) - 1
            )
        ),
        "NnN"
    )
)), "True", "False")</f>
        <v>r - NnN - False</v>
      </c>
      <c r="AI46" s="85"/>
      <c r="AJ46" s="64"/>
      <c r="AK46" s="51" t="s">
        <v>256</v>
      </c>
      <c r="AL46" s="65" t="s">
        <v>51</v>
      </c>
      <c r="AM46" s="65" t="s">
        <v>51</v>
      </c>
      <c r="AN46" s="65" t="s">
        <v>51</v>
      </c>
      <c r="AO46" s="65" t="s">
        <v>51</v>
      </c>
      <c r="AP46" s="65" t="s">
        <v>51</v>
      </c>
      <c r="AQ46" s="65" t="s">
        <v>51</v>
      </c>
      <c r="AR46" s="65" t="s">
        <v>51</v>
      </c>
      <c r="AS46" s="65" t="s">
        <v>51</v>
      </c>
      <c r="AT46" s="66" t="s">
        <v>51</v>
      </c>
      <c r="AU46" s="65" t="s">
        <v>59</v>
      </c>
      <c r="AV46" s="65" t="s">
        <v>59</v>
      </c>
      <c r="AW46" s="65" t="s">
        <v>51</v>
      </c>
      <c r="AX46" s="65" t="s">
        <v>51</v>
      </c>
    </row>
    <row r="47" spans="1:50" ht="18" customHeight="1" x14ac:dyDescent="0.25">
      <c r="A47" s="5" t="s">
        <v>164</v>
      </c>
      <c r="B47" s="5" t="s">
        <v>10</v>
      </c>
      <c r="C47" s="5"/>
      <c r="D47" s="5"/>
      <c r="E47" s="5" t="s">
        <v>131</v>
      </c>
      <c r="F47" s="5" t="s">
        <v>165</v>
      </c>
      <c r="G47" s="5" t="str">
        <f>IFERROR(
    IF(
        ISNUMBER(MATCH(E47, Elements!$A$2:$A$200, 0)),
        IF(
            INDEX(Elements!$C$2:$C$200, MATCH(E47, Elements!$A$2:$A$200, 0)) &lt;&gt; "",
            INDEX(Elements!$B$2:$B$200, MATCH(E47, Elements!$A$2:$A$200, 0)),
            "kosong"
        ),
        "tidak ditemukan"
    ),
    "ID tidak ditemukan"
)</f>
        <v>TechnologyFunction</v>
      </c>
      <c r="H47" s="5" t="str">
        <f>IFERROR(
    IF(
        ISNUMBER(MATCH(E47, Elements!$A$2:$A$200, 0)),
        IF(
            INDEX(Elements!$C$2:$C$200, MATCH(E47, Elements!$A$2:$A$200, 0)) &lt;&gt; "",
            INDEX(Elements!$C$2:$C$200, MATCH(E47, Elements!$A$2:$A$200, 0)),
            "kosong"
        ),
        "tidak ditemukan"
    ),
    "ID tidak ditemukan"
)</f>
        <v>Penambahan Data pada Database</v>
      </c>
      <c r="I47" s="5" t="str">
        <f>IFERROR(
    IF(
        ISNUMBER(MATCH(F47, Elements!$A$2:$A$200, 0)),
        IF(
            INDEX(Elements!$C$2:$C$200, MATCH(F47, Elements!$A$2:$A$200, 0)) &lt;&gt; "",
            INDEX(Elements!$B$2:$B$200, MATCH(F47, Elements!$A$2:$A$200, 0)),
            "kosong"
        ),
        "tidak ditemukan"
    ),
    "ID tidak ditemukan"
)</f>
        <v>TechnologyService</v>
      </c>
      <c r="J47" s="13" t="str">
        <f>IFERROR(
    IF(
        ISNUMBER(MATCH(F47, Elements!$A$2:$A$200, 0)),
        IF(
            INDEX(Elements!$C$2:$C$200, MATCH(F47, Elements!$A$2:$A$200, 0)) &lt;&gt; "",
            INDEX(Elements!$C$2:$C$200, MATCH(F47, Elements!$A$2:$A$200, 0)),
            "kosong"
        ),
        "tidak ditemukan"
    ),
    "ID tidak ditemukan"
)</f>
        <v>Menambahkan Data</v>
      </c>
      <c r="K47" s="5" t="str" cm="1">
        <f t="array" aca="1" ref="K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SUBSTITUTE($AK$4:$AK$16, " ", ""), 0)),
        ISNUMBER(MATCH(SUBSTITUTE(I47, " ", ""), SUBSTITUTE($AL$3:$AT$3, " ", ""), 0))
    ),
    INDIRECT(
        ADDRESS(
            MATCH(SUBSTITUTE(G47, " ", ""), SUBSTITUTE($AK$4:$AK$16, " ", ""), 0) + ROW($AL$4) - 1,
            MATCH(SUBSTITUTE(I47, " ", ""), SUBSTITUTE($AL$3:$AT$3, " ", ""), 0) + COLUMN($AL$3)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SUBSTITUTE($AK$4:$AK$16, " ", ""), 0)),
            ISNUMBER(MATCH(SUBSTITUTE(I47, " ", ""), SUBSTITUTE($AL$3:$AT$3, " ", ""), 0))
        ),
        INDIRECT(
            ADDRESS(
                MATCH(SUBSTITUTE(G47, " ", ""), SUBSTITUTE($AK$4:$AK$16, " ", ""), 0) + ROW($AL$4) - 1,
                MATCH(SUBSTITUTE(I47, " ", ""), SUBSTITUTE($AL$3:$AT$3, " ", ""), 0) + COLUMN($AL$3) - 1
            )
        ),
        "NnN"
    )
)), "True", "False")</f>
        <v>r - NnN - False</v>
      </c>
      <c r="L47" s="5" t="str" cm="1">
        <f t="array" aca="1" ref="L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SUBSTITUTE($AK$22:$AK$30, " ", ""), 0)),
        ISNUMBER(MATCH(SUBSTITUTE(I47, " ", ""), SUBSTITUTE(AL$21:$AX$21, " ", ""), 0))
    ),
    INDIRECT(
        ADDRESS(
            MATCH(SUBSTITUTE(G47, " ", ""), SUBSTITUTE($AK$22:$AK$30, " ", ""), 0) + ROW($AL$22) - 1,
            MATCH(SUBSTITUTE(I47, " ", ""), SUBSTITUTE(AL$21:$AX$21, " ", ""), 0) + COLUMN($AL$21
            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SUBSTITUTE($AK$22:$AK$30, " ", ""), 0)),
            ISNUMBER(MATCH(SUBSTITUTE(I47, " ", ""), SUBSTITUTE(AL$21:$AX$21, " ", ""), 0))
        ),
        INDIRECT(
            ADDRESS(
                MATCH(SUBSTITUTE(G47, " ", ""), SUBSTITUTE($AK$22:$AK$30, " ", ""), 0) + ROW($AL$22) - 1,
                MATCH(SUBSTITUTE(I47, " ", ""), SUBSTITUTE(AL$21:$AX$21, " ", ""), 0) + COLUMN($AL$21
                ) - 1
            )
        ),
        "NnN"
    )
)), "True", "False")</f>
        <v>r - NnN - False</v>
      </c>
      <c r="M47" s="5" t="str" cm="1">
        <f t="array" aca="1" ref="M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SUBSTITUTE($AK$36:$AK$48, " ", ""), 0)),
        ISNUMBER(MATCH(SUBSTITUTE(I47, " ", ""), SUBSTITUTE($AL$35:$AX$35, " ", ""), 0))
    ),
    INDIRECT(
        ADDRESS(
            MATCH(SUBSTITUTE(G47, " ", ""), SUBSTITUTE($AK$36:$AK$48, " ", ""), 0) + ROW($AL$36) - 1,
            MATCH(SUBSTITUTE(I47, " ", ""), SUBSTITUTE($AL$35:$AX$35, " ", ""), 0) + COLUMN($AL$35)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SUBSTITUTE($AK$36:$AK$48, " ", ""), 0)),
            ISNUMBER(MATCH(SUBSTITUTE(I47, " ", ""), SUBSTITUTE($AL$35:$AX$35, " ", ""), 0))
        ),
        INDIRECT(
            ADDRESS(
                MATCH(SUBSTITUTE(G47, " ", ""), SUBSTITUTE($AK$36:$AK$48, " ", ""), 0) + ROW($AL$36) - 1,
                MATCH(SUBSTITUTE(I47, " ", ""), SUBSTITUTE($AL$35:$AX$35, " ", ""), 0) + COLUMN($AL$35) - 1
            )
        ),
        "NnN"
    )
)), "True", "False")</f>
        <v>r - NnN - False</v>
      </c>
      <c r="N47" s="13" t="str" cm="1">
        <f t="array" aca="1" ref="N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SUBSTITUTE($AK$54:$AK$62, " ", ""), 0)),
        ISNUMBER(MATCH(SUBSTITUTE(I47, " ", ""), SUBSTITUTE($AL$53:$AT$53, " ", ""), 0))
    ),
    INDIRECT(
        ADDRESS(
            MATCH(SUBSTITUTE(G47, " ", ""), SUBSTITUTE($AK$54:$AK$62, " ", ""), 0) + ROW($AL$54) - 1,
            MATCH(SUBSTITUTE(I47, " ", ""), SUBSTITUTE($AL$53:$AT$53, " ", ""), 0) + COLUMN($AL$53)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SUBSTITUTE($AK$54:$AK$62, " ", ""), 0)),
            ISNUMBER(MATCH(SUBSTITUTE(I47, " ", ""), SUBSTITUTE($AL$53:$AT$53, " ", ""), 0))
        ),
        INDIRECT(
            ADDRESS(
                MATCH(SUBSTITUTE(G47, " ", ""), SUBSTITUTE($AK$54:$AK$62, " ", ""), 0) + ROW($AL$54) - 1,
                MATCH(SUBSTITUTE(I47, " ", ""), SUBSTITUTE($AL$53:$AT$53, " ", ""), 0) + COLUMN($AL$53) - 1
            )
        ),
        "NnN"
    )
)), "True", "False")</f>
        <v>r - NnN - False</v>
      </c>
      <c r="AI47" s="85"/>
      <c r="AJ47" s="64"/>
      <c r="AK47" s="51" t="s">
        <v>257</v>
      </c>
      <c r="AL47" s="65" t="s">
        <v>51</v>
      </c>
      <c r="AM47" s="65">
        <v>0</v>
      </c>
      <c r="AN47" s="65" t="s">
        <v>51</v>
      </c>
      <c r="AO47" s="65" t="s">
        <v>51</v>
      </c>
      <c r="AP47" s="65" t="s">
        <v>51</v>
      </c>
      <c r="AQ47" s="65" t="s">
        <v>51</v>
      </c>
      <c r="AR47" s="65" t="s">
        <v>51</v>
      </c>
      <c r="AS47" s="65" t="s">
        <v>51</v>
      </c>
      <c r="AT47" s="66" t="s">
        <v>51</v>
      </c>
      <c r="AU47" s="65" t="s">
        <v>65</v>
      </c>
      <c r="AV47" s="65" t="s">
        <v>65</v>
      </c>
      <c r="AW47" s="65" t="s">
        <v>59</v>
      </c>
      <c r="AX47" s="65" t="s">
        <v>51</v>
      </c>
    </row>
    <row r="48" spans="1:50" ht="18" customHeight="1" x14ac:dyDescent="0.25">
      <c r="A48" s="5" t="s">
        <v>166</v>
      </c>
      <c r="B48" s="5" t="s">
        <v>11</v>
      </c>
      <c r="C48" s="5"/>
      <c r="D48" s="5"/>
      <c r="E48" s="5" t="s">
        <v>159</v>
      </c>
      <c r="F48" s="5" t="s">
        <v>121</v>
      </c>
      <c r="G48" s="5" t="str">
        <f>IFERROR(
    IF(
        ISNUMBER(MATCH(E48, Elements!$A$2:$A$200, 0)),
        IF(
            INDEX(Elements!$C$2:$C$200, MATCH(E48, Elements!$A$2:$A$200, 0)) &lt;&gt; "",
            INDEX(Elements!$B$2:$B$200, MATCH(E48, Elements!$A$2:$A$200, 0)),
            "kosong"
        ),
        "tidak ditemukan"
    ),
    "ID tidak ditemukan"
)</f>
        <v>BusinessService</v>
      </c>
      <c r="H48" s="5" t="str">
        <f>IFERROR(
    IF(
        ISNUMBER(MATCH(E48, Elements!$A$2:$A$200, 0)),
        IF(
            INDEX(Elements!$C$2:$C$200, MATCH(E48, Elements!$A$2:$A$200, 0)) &lt;&gt; "",
            INDEX(Elements!$C$2:$C$200, MATCH(E48, Elements!$A$2:$A$200, 0)),
            "kosong"
        ),
        "tidak ditemukan"
    ),
    "ID tidak ditemukan"
)</f>
        <v>Layanan Extend Peminjaman Buku</v>
      </c>
      <c r="I48" s="5" t="str">
        <f>IFERROR(
    IF(
        ISNUMBER(MATCH(F48, Elements!$A$2:$A$200, 0)),
        IF(
            INDEX(Elements!$C$2:$C$200, MATCH(F48, Elements!$A$2:$A$200, 0)) &lt;&gt; "",
            INDEX(Elements!$B$2:$B$200, MATCH(F48, Elements!$A$2:$A$200, 0)),
            "kosong"
        ),
        "tidak ditemukan"
    ),
    "ID tidak ditemukan"
)</f>
        <v>BusinessInterface</v>
      </c>
      <c r="J48" s="13" t="str">
        <f>IFERROR(
    IF(
        ISNUMBER(MATCH(F48, Elements!$A$2:$A$200, 0)),
        IF(
            INDEX(Elements!$C$2:$C$200, MATCH(F48, Elements!$A$2:$A$200, 0)) &lt;&gt; "",
            INDEX(Elements!$C$2:$C$200, MATCH(F48, Elements!$A$2:$A$200, 0)),
            "kosong"
        ),
        "tidak ditemukan"
    ),
    "ID tidak ditemukan"
)</f>
        <v>Website Pemustaka</v>
      </c>
      <c r="K48" s="5" t="str" cm="1">
        <f t="array" aca="1" ref="K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SUBSTITUTE($AK$4:$AK$16, " ", ""), 0)),
        ISNUMBER(MATCH(SUBSTITUTE(I48, " ", ""), SUBSTITUTE($AL$3:$AT$3, " ", ""), 0))
    ),
    INDIRECT(
        ADDRESS(
            MATCH(SUBSTITUTE(G48, " ", ""), SUBSTITUTE($AK$4:$AK$16, " ", ""), 0) + ROW($AL$4) - 1,
            MATCH(SUBSTITUTE(I48, " ", ""), SUBSTITUTE($AL$3:$AT$3, " ", ""), 0) + COLUMN($AL$3)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SUBSTITUTE($AK$4:$AK$16, " ", ""), 0)),
            ISNUMBER(MATCH(SUBSTITUTE(I48, " ", ""), SUBSTITUTE($AL$3:$AT$3, " ", ""), 0))
        ),
        INDIRECT(
            ADDRESS(
                MATCH(SUBSTITUTE(G48, " ", ""), SUBSTITUTE($AK$4:$AK$16, " ", ""), 0) + ROW($AL$4) - 1,
                MATCH(SUBSTITUTE(I48, " ", ""), SUBSTITUTE($AL$3:$AT$3, " ", ""), 0) + COLUMN($AL$3) - 1
            )
        ),
        "NnN"
    )
)), "True", "False")</f>
        <v>v - NnN - False</v>
      </c>
      <c r="L48" s="5" t="str" cm="1">
        <f t="array" aca="1" ref="L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SUBSTITUTE($AK$22:$AK$30, " ", ""), 0)),
        ISNUMBER(MATCH(SUBSTITUTE(I48, " ", ""), SUBSTITUTE(AL$21:$AX$21, " ", ""), 0))
    ),
    INDIRECT(
        ADDRESS(
            MATCH(SUBSTITUTE(G48, " ", ""), SUBSTITUTE($AK$22:$AK$30, " ", ""), 0) + ROW($AL$22) - 1,
            MATCH(SUBSTITUTE(I48, " ", ""), SUBSTITUTE(AL$21:$AX$21, " ", ""), 0) + COLUMN($AL$21
            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SUBSTITUTE($AK$22:$AK$30, " ", ""), 0)),
            ISNUMBER(MATCH(SUBSTITUTE(I48, " ", ""), SUBSTITUTE(AL$21:$AX$21, " ", ""), 0))
        ),
        INDIRECT(
            ADDRESS(
                MATCH(SUBSTITUTE(G48, " ", ""), SUBSTITUTE($AK$22:$AK$30, " ", ""), 0) + ROW($AL$22) - 1,
                MATCH(SUBSTITUTE(I48, " ", ""), SUBSTITUTE(AL$21:$AX$21, " ", ""), 0) + COLUMN($AL$21
                ) - 1
            )
        ),
        "NnN"
    )
)), "True", "False")</f>
        <v>v - NnN - False</v>
      </c>
      <c r="M48" s="5" t="str" cm="1">
        <f t="array" aca="1" ref="M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SUBSTITUTE($AK$36:$AK$48, " ", ""), 0)),
        ISNUMBER(MATCH(SUBSTITUTE(I48, " ", ""), SUBSTITUTE($AL$35:$AX$35, " ", ""), 0))
    ),
    INDIRECT(
        ADDRESS(
            MATCH(SUBSTITUTE(G48, " ", ""), SUBSTITUTE($AK$36:$AK$48, " ", ""), 0) + ROW($AL$36) - 1,
            MATCH(SUBSTITUTE(I48, " ", ""), SUBSTITUTE($AL$35:$AX$35, " ", ""), 0) + COLUMN($AL$35)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SUBSTITUTE($AK$36:$AK$48, " ", ""), 0)),
            ISNUMBER(MATCH(SUBSTITUTE(I48, " ", ""), SUBSTITUTE($AL$35:$AX$35, " ", ""), 0))
        ),
        INDIRECT(
            ADDRESS(
                MATCH(SUBSTITUTE(G48, " ", ""), SUBSTITUTE($AK$36:$AK$48, " ", ""), 0) + ROW($AL$36) - 1,
                MATCH(SUBSTITUTE(I48, " ", ""), SUBSTITUTE($AL$35:$AX$35, " ", ""), 0) + COLUMN($AL$35) - 1
            )
        ),
        "NnN"
    )
)), "True", "False")</f>
        <v>v - fotv - True</v>
      </c>
      <c r="N48" s="13" t="str" cm="1">
        <f t="array" aca="1" ref="N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SUBSTITUTE($AK$54:$AK$62, " ", ""), 0)),
        ISNUMBER(MATCH(SUBSTITUTE(I48, " ", ""), SUBSTITUTE($AL$53:$AT$53, " ", ""), 0))
    ),
    INDIRECT(
        ADDRESS(
            MATCH(SUBSTITUTE(G48, " ", ""), SUBSTITUTE($AK$54:$AK$62, " ", ""), 0) + ROW($AL$54) - 1,
            MATCH(SUBSTITUTE(I48, " ", ""), SUBSTITUTE($AL$53:$AT$53, " ", ""), 0) + COLUMN($AL$53)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SUBSTITUTE($AK$54:$AK$62, " ", ""), 0)),
            ISNUMBER(MATCH(SUBSTITUTE(I48, " ", ""), SUBSTITUTE($AL$53:$AT$53, " ", ""), 0))
        ),
        INDIRECT(
            ADDRESS(
                MATCH(SUBSTITUTE(G48, " ", ""), SUBSTITUTE($AK$54:$AK$62, " ", ""), 0) + ROW($AL$54) - 1,
                MATCH(SUBSTITUTE(I48, " ", ""), SUBSTITUTE($AL$53:$AT$53, " ", ""), 0) + COLUMN($AL$53) - 1
            )
        ),
        "NnN"
    )
)), "True", "False")</f>
        <v>v - NnN - False</v>
      </c>
      <c r="AI48" s="86"/>
      <c r="AJ48" s="64"/>
      <c r="AK48" s="51" t="s">
        <v>259</v>
      </c>
      <c r="AL48" s="65" t="s">
        <v>34</v>
      </c>
      <c r="AM48" s="65" t="s">
        <v>34</v>
      </c>
      <c r="AN48" s="65" t="s">
        <v>51</v>
      </c>
      <c r="AO48" s="65" t="s">
        <v>62</v>
      </c>
      <c r="AP48" s="65" t="s">
        <v>62</v>
      </c>
      <c r="AQ48" s="65" t="s">
        <v>62</v>
      </c>
      <c r="AR48" s="65" t="s">
        <v>62</v>
      </c>
      <c r="AS48" s="65" t="s">
        <v>62</v>
      </c>
      <c r="AT48" s="66" t="s">
        <v>35</v>
      </c>
      <c r="AU48" s="65" t="s">
        <v>260</v>
      </c>
      <c r="AV48" s="65" t="s">
        <v>260</v>
      </c>
      <c r="AW48" s="65" t="s">
        <v>260</v>
      </c>
      <c r="AX48" s="56" t="s">
        <v>41</v>
      </c>
    </row>
    <row r="49" spans="1:46" ht="18" customHeight="1" x14ac:dyDescent="0.25">
      <c r="A49" s="5" t="s">
        <v>167</v>
      </c>
      <c r="B49" s="5" t="s">
        <v>11</v>
      </c>
      <c r="C49" s="5"/>
      <c r="D49" s="5"/>
      <c r="E49" s="5" t="s">
        <v>163</v>
      </c>
      <c r="F49" s="5" t="s">
        <v>168</v>
      </c>
      <c r="G49" s="5" t="str">
        <f>IFERROR(
    IF(
        ISNUMBER(MATCH(E49, Elements!$A$2:$A$200, 0)),
        IF(
            INDEX(Elements!$C$2:$C$200, MATCH(E49, Elements!$A$2:$A$200, 0)) &lt;&gt; "",
            INDEX(Elements!$B$2:$B$200, MATCH(E49, Elements!$A$2:$A$200, 0)),
            "kosong"
        ),
        "tidak ditemukan"
    ),
    "ID tidak ditemukan"
)</f>
        <v>ApplicationService</v>
      </c>
      <c r="H49" s="5" t="str">
        <f>IFERROR(
    IF(
        ISNUMBER(MATCH(E49, Elements!$A$2:$A$200, 0)),
        IF(
            INDEX(Elements!$C$2:$C$200, MATCH(E49, Elements!$A$2:$A$200, 0)) &lt;&gt; "",
            INDEX(Elements!$C$2:$C$200, MATCH(E49, Elements!$A$2:$A$200, 0)),
            "kosong"
        ),
        "tidak ditemukan"
    ),
    "ID tidak ditemukan"
)</f>
        <v>Mendapatkan Data Ajuan</v>
      </c>
      <c r="I49" s="5" t="str">
        <f>IFERROR(
    IF(
        ISNUMBER(MATCH(F49, Elements!$A$2:$A$200, 0)),
        IF(
            INDEX(Elements!$C$2:$C$200, MATCH(F49, Elements!$A$2:$A$200, 0)) &lt;&gt; "",
            INDEX(Elements!$B$2:$B$200, MATCH(F49, Elements!$A$2:$A$200, 0)),
            "kosong"
        ),
        "tidak ditemukan"
    ),
    "ID tidak ditemukan"
)</f>
        <v>ApplicationProcess</v>
      </c>
      <c r="J49" s="13" t="str">
        <f>IFERROR(
    IF(
        ISNUMBER(MATCH(F49, Elements!$A$2:$A$200, 0)),
        IF(
            INDEX(Elements!$C$2:$C$200, MATCH(F49, Elements!$A$2:$A$200, 0)) &lt;&gt; "",
            INDEX(Elements!$C$2:$C$200, MATCH(F49, Elements!$A$2:$A$200, 0)),
            "kosong"
        ),
        "tidak ditemukan"
    ),
    "ID tidak ditemukan"
)</f>
        <v>Mendapat Verifikasi Extend Peminjaman Buku</v>
      </c>
      <c r="K49" s="5" t="str" cm="1">
        <f t="array" aca="1" ref="K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SUBSTITUTE($AK$4:$AK$16, " ", ""), 0)),
        ISNUMBER(MATCH(SUBSTITUTE(I49, " ", ""), SUBSTITUTE($AL$3:$AT$3, " ", ""), 0))
    ),
    INDIRECT(
        ADDRESS(
            MATCH(SUBSTITUTE(G49, " ", ""), SUBSTITUTE($AK$4:$AK$16, " ", ""), 0) + ROW($AL$4) - 1,
            MATCH(SUBSTITUTE(I49, " ", ""), SUBSTITUTE($AL$3:$AT$3, " ", ""), 0) + COLUMN($AL$3)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SUBSTITUTE($AK$4:$AK$16, " ", ""), 0)),
            ISNUMBER(MATCH(SUBSTITUTE(I49, " ", ""), SUBSTITUTE($AL$3:$AT$3, " ", ""), 0))
        ),
        INDIRECT(
            ADDRESS(
                MATCH(SUBSTITUTE(G49, " ", ""), SUBSTITUTE($AK$4:$AK$16, " ", ""), 0) + ROW($AL$4) - 1,
                MATCH(SUBSTITUTE(I49, " ", ""), SUBSTITUTE($AL$3:$AT$3, " ", ""), 0) + COLUMN($AL$3) - 1
            )
        ),
        "NnN"
    )
)), "True", "False")</f>
        <v>v - NnN - False</v>
      </c>
      <c r="L49" s="5" t="str" cm="1">
        <f t="array" aca="1" ref="L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SUBSTITUTE($AK$22:$AK$30, " ", ""), 0)),
        ISNUMBER(MATCH(SUBSTITUTE(I49, " ", ""), SUBSTITUTE(AL$21:$AX$21, " ", ""), 0))
    ),
    INDIRECT(
        ADDRESS(
            MATCH(SUBSTITUTE(G49, " ", ""), SUBSTITUTE($AK$22:$AK$30, " ", ""), 0) + ROW($AL$22) - 1,
            MATCH(SUBSTITUTE(I49, " ", ""), SUBSTITUTE(AL$21:$AX$21, " ", ""), 0) + COLUMN($AL$21
            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SUBSTITUTE($AK$22:$AK$30, " ", ""), 0)),
            ISNUMBER(MATCH(SUBSTITUTE(I49, " ", ""), SUBSTITUTE(AL$21:$AX$21, " ", ""), 0))
        ),
        INDIRECT(
            ADDRESS(
                MATCH(SUBSTITUTE(G49, " ", ""), SUBSTITUTE($AK$22:$AK$30, " ", ""), 0) + ROW($AL$22) - 1,
                MATCH(SUBSTITUTE(I49, " ", ""), SUBSTITUTE(AL$21:$AX$21, " ", ""), 0) + COLUMN($AL$21
                ) - 1
            )
        ),
        "NnN"
    )
)), "True", "False")</f>
        <v>v - NnN - False</v>
      </c>
      <c r="M49" s="5" t="str" cm="1">
        <f t="array" aca="1" ref="M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SUBSTITUTE($AK$36:$AK$48, " ", ""), 0)),
        ISNUMBER(MATCH(SUBSTITUTE(I49, " ", ""), SUBSTITUTE($AL$35:$AX$35, " ", ""), 0))
    ),
    INDIRECT(
        ADDRESS(
            MATCH(SUBSTITUTE(G49, " ", ""), SUBSTITUTE($AK$36:$AK$48, " ", ""), 0) + ROW($AL$36) - 1,
            MATCH(SUBSTITUTE(I49, " ", ""), SUBSTITUTE($AL$35:$AX$35, " ", ""), 0) + COLUMN($AL$35)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SUBSTITUTE($AK$36:$AK$48, " ", ""), 0)),
            ISNUMBER(MATCH(SUBSTITUTE(I49, " ", ""), SUBSTITUTE($AL$35:$AX$35, " ", ""), 0))
        ),
        INDIRECT(
            ADDRESS(
                MATCH(SUBSTITUTE(G49, " ", ""), SUBSTITUTE($AK$36:$AK$48, " ", ""), 0) + ROW($AL$36) - 1,
                MATCH(SUBSTITUTE(I49, " ", ""), SUBSTITUTE($AL$35:$AX$35, " ", ""), 0) + COLUMN($AL$35) - 1
            )
        ),
        "NnN"
    )
)), "True", "False")</f>
        <v>v - NnN - False</v>
      </c>
      <c r="N49" s="13" t="str" cm="1">
        <f t="array" aca="1" ref="N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SUBSTITUTE($AK$54:$AK$62, " ", ""), 0)),
        ISNUMBER(MATCH(SUBSTITUTE(I49, " ", ""), SUBSTITUTE($AL$53:$AT$53, " ", ""), 0))
    ),
    INDIRECT(
        ADDRESS(
            MATCH(SUBSTITUTE(G49, " ", ""), SUBSTITUTE($AK$54:$AK$62, " ", ""), 0) + ROW($AL$54) - 1,
            MATCH(SUBSTITUTE(I49, " ", ""), SUBSTITUTE($AL$53:$AT$53, " ", ""), 0) + COLUMN($AL$53)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SUBSTITUTE($AK$54:$AK$62, " ", ""), 0)),
            ISNUMBER(MATCH(SUBSTITUTE(I49, " ", ""), SUBSTITUTE($AL$53:$AT$53, " ", ""), 0))
        ),
        INDIRECT(
            ADDRESS(
                MATCH(SUBSTITUTE(G49, " ", ""), SUBSTITUTE($AK$54:$AK$62, " ", ""), 0) + ROW($AL$54) - 1,
                MATCH(SUBSTITUTE(I49, " ", ""), SUBSTITUTE($AL$53:$AT$53, " ", ""), 0) + COLUMN($AL$53) - 1
            )
        ),
        "NnN"
    )
)), "True", "False")</f>
        <v>v - fotv - True</v>
      </c>
    </row>
    <row r="50" spans="1:46" ht="18" customHeight="1" x14ac:dyDescent="0.25">
      <c r="A50" s="5" t="s">
        <v>169</v>
      </c>
      <c r="B50" s="5" t="s">
        <v>11</v>
      </c>
      <c r="C50" s="5"/>
      <c r="D50" s="5"/>
      <c r="E50" s="5" t="s">
        <v>161</v>
      </c>
      <c r="F50" s="5" t="s">
        <v>168</v>
      </c>
      <c r="G50" s="5" t="str">
        <f>IFERROR(
    IF(
        ISNUMBER(MATCH(E50, Elements!$A$2:$A$200, 0)),
        IF(
            INDEX(Elements!$C$2:$C$200, MATCH(E50, Elements!$A$2:$A$200, 0)) &lt;&gt; "",
            INDEX(Elements!$B$2:$B$200, MATCH(E50, Elements!$A$2:$A$200, 0)),
            "kosong"
        ),
        "tidak ditemukan"
    ),
    "ID tidak ditemukan"
)</f>
        <v>ApplicationService</v>
      </c>
      <c r="H50" s="5" t="str">
        <f>IFERROR(
    IF(
        ISNUMBER(MATCH(E50, Elements!$A$2:$A$200, 0)),
        IF(
            INDEX(Elements!$C$2:$C$200, MATCH(E50, Elements!$A$2:$A$200, 0)) &lt;&gt; "",
            INDEX(Elements!$C$2:$C$200, MATCH(E50, Elements!$A$2:$A$200, 0)),
            "kosong"
        ),
        "tidak ditemukan"
    ),
    "ID tidak ditemukan"
)</f>
        <v>Memberi Finalisasi Verifikasi</v>
      </c>
      <c r="I50" s="5" t="str">
        <f>IFERROR(
    IF(
        ISNUMBER(MATCH(F50, Elements!$A$2:$A$200, 0)),
        IF(
            INDEX(Elements!$C$2:$C$200, MATCH(F50, Elements!$A$2:$A$200, 0)) &lt;&gt; "",
            INDEX(Elements!$B$2:$B$200, MATCH(F50, Elements!$A$2:$A$200, 0)),
            "kosong"
        ),
        "tidak ditemukan"
    ),
    "ID tidak ditemukan"
)</f>
        <v>ApplicationProcess</v>
      </c>
      <c r="J50" s="13" t="str">
        <f>IFERROR(
    IF(
        ISNUMBER(MATCH(F50, Elements!$A$2:$A$200, 0)),
        IF(
            INDEX(Elements!$C$2:$C$200, MATCH(F50, Elements!$A$2:$A$200, 0)) &lt;&gt; "",
            INDEX(Elements!$C$2:$C$200, MATCH(F50, Elements!$A$2:$A$200, 0)),
            "kosong"
        ),
        "tidak ditemukan"
    ),
    "ID tidak ditemukan"
)</f>
        <v>Mendapat Verifikasi Extend Peminjaman Buku</v>
      </c>
      <c r="K50" s="5" t="str" cm="1">
        <f t="array" aca="1" ref="K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SUBSTITUTE($AK$4:$AK$16, " ", ""), 0)),
        ISNUMBER(MATCH(SUBSTITUTE(I50, " ", ""), SUBSTITUTE($AL$3:$AT$3, " ", ""), 0))
    ),
    INDIRECT(
        ADDRESS(
            MATCH(SUBSTITUTE(G50, " ", ""), SUBSTITUTE($AK$4:$AK$16, " ", ""), 0) + ROW($AL$4) - 1,
            MATCH(SUBSTITUTE(I50, " ", ""), SUBSTITUTE($AL$3:$AT$3, " ", ""), 0) + COLUMN($AL$3)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SUBSTITUTE($AK$4:$AK$16, " ", ""), 0)),
            ISNUMBER(MATCH(SUBSTITUTE(I50, " ", ""), SUBSTITUTE($AL$3:$AT$3, " ", ""), 0))
        ),
        INDIRECT(
            ADDRESS(
                MATCH(SUBSTITUTE(G50, " ", ""), SUBSTITUTE($AK$4:$AK$16, " ", ""), 0) + ROW($AL$4) - 1,
                MATCH(SUBSTITUTE(I50, " ", ""), SUBSTITUTE($AL$3:$AT$3, " ", ""), 0) + COLUMN($AL$3) - 1
            )
        ),
        "NnN"
    )
)), "True", "False")</f>
        <v>v - NnN - False</v>
      </c>
      <c r="L50" s="5" t="str" cm="1">
        <f t="array" aca="1" ref="L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SUBSTITUTE($AK$22:$AK$30, " ", ""), 0)),
        ISNUMBER(MATCH(SUBSTITUTE(I50, " ", ""), SUBSTITUTE(AL$21:$AX$21, " ", ""), 0))
    ),
    INDIRECT(
        ADDRESS(
            MATCH(SUBSTITUTE(G50, " ", ""), SUBSTITUTE($AK$22:$AK$30, " ", ""), 0) + ROW($AL$22) - 1,
            MATCH(SUBSTITUTE(I50, " ", ""), SUBSTITUTE(AL$21:$AX$21, " ", ""), 0) + COLUMN($AL$21
            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SUBSTITUTE($AK$22:$AK$30, " ", ""), 0)),
            ISNUMBER(MATCH(SUBSTITUTE(I50, " ", ""), SUBSTITUTE(AL$21:$AX$21, " ", ""), 0))
        ),
        INDIRECT(
            ADDRESS(
                MATCH(SUBSTITUTE(G50, " ", ""), SUBSTITUTE($AK$22:$AK$30, " ", ""), 0) + ROW($AL$22) - 1,
                MATCH(SUBSTITUTE(I50, " ", ""), SUBSTITUTE(AL$21:$AX$21, " ", ""), 0) + COLUMN($AL$21
                ) - 1
            )
        ),
        "NnN"
    )
)), "True", "False")</f>
        <v>v - NnN - False</v>
      </c>
      <c r="M50" s="5" t="str" cm="1">
        <f t="array" aca="1" ref="M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SUBSTITUTE($AK$36:$AK$48, " ", ""), 0)),
        ISNUMBER(MATCH(SUBSTITUTE(I50, " ", ""), SUBSTITUTE($AL$35:$AX$35, " ", ""), 0))
    ),
    INDIRECT(
        ADDRESS(
            MATCH(SUBSTITUTE(G50, " ", ""), SUBSTITUTE($AK$36:$AK$48, " ", ""), 0) + ROW($AL$36) - 1,
            MATCH(SUBSTITUTE(I50, " ", ""), SUBSTITUTE($AL$35:$AX$35, " ", ""), 0) + COLUMN($AL$35)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SUBSTITUTE($AK$36:$AK$48, " ", ""), 0)),
            ISNUMBER(MATCH(SUBSTITUTE(I50, " ", ""), SUBSTITUTE($AL$35:$AX$35, " ", ""), 0))
        ),
        INDIRECT(
            ADDRESS(
                MATCH(SUBSTITUTE(G50, " ", ""), SUBSTITUTE($AK$36:$AK$48, " ", ""), 0) + ROW($AL$36) - 1,
                MATCH(SUBSTITUTE(I50, " ", ""), SUBSTITUTE($AL$35:$AX$35, " ", ""), 0) + COLUMN($AL$35) - 1
            )
        ),
        "NnN"
    )
)), "True", "False")</f>
        <v>v - NnN - False</v>
      </c>
      <c r="N50" s="13" t="str" cm="1">
        <f t="array" aca="1" ref="N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SUBSTITUTE($AK$54:$AK$62, " ", ""), 0)),
        ISNUMBER(MATCH(SUBSTITUTE(I50, " ", ""), SUBSTITUTE($AL$53:$AT$53, " ", ""), 0))
    ),
    INDIRECT(
        ADDRESS(
            MATCH(SUBSTITUTE(G50, " ", ""), SUBSTITUTE($AK$54:$AK$62, " ", ""), 0) + ROW($AL$54) - 1,
            MATCH(SUBSTITUTE(I50, " ", ""), SUBSTITUTE($AL$53:$AT$53, " ", ""), 0) + COLUMN($AL$53)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SUBSTITUTE($AK$54:$AK$62, " ", ""), 0)),
            ISNUMBER(MATCH(SUBSTITUTE(I50, " ", ""), SUBSTITUTE($AL$53:$AT$53, " ", ""), 0))
        ),
        INDIRECT(
            ADDRESS(
                MATCH(SUBSTITUTE(G50, " ", ""), SUBSTITUTE($AK$54:$AK$62, " ", ""), 0) + ROW($AL$54) - 1,
                MATCH(SUBSTITUTE(I50, " ", ""), SUBSTITUTE($AL$53:$AT$53, " ", ""), 0) + COLUMN($AL$53) - 1
            )
        ),
        "NnN"
    )
)), "True", "False")</f>
        <v>v - fotv - True</v>
      </c>
    </row>
    <row r="51" spans="1:46" ht="18" customHeight="1" x14ac:dyDescent="0.25">
      <c r="A51" s="5" t="s">
        <v>170</v>
      </c>
      <c r="B51" s="5" t="s">
        <v>11</v>
      </c>
      <c r="C51" s="5"/>
      <c r="D51" s="5"/>
      <c r="E51" s="5" t="s">
        <v>165</v>
      </c>
      <c r="F51" s="5" t="s">
        <v>171</v>
      </c>
      <c r="G51" s="5" t="str">
        <f>IFERROR(
    IF(
        ISNUMBER(MATCH(E51, Elements!$A$2:$A$200, 0)),
        IF(
            INDEX(Elements!$C$2:$C$200, MATCH(E51, Elements!$A$2:$A$200, 0)) &lt;&gt; "",
            INDEX(Elements!$B$2:$B$200, MATCH(E51, Elements!$A$2:$A$200, 0)),
            "kosong"
        ),
        "tidak ditemukan"
    ),
    "ID tidak ditemukan"
)</f>
        <v>TechnologyService</v>
      </c>
      <c r="H51" s="5" t="str">
        <f>IFERROR(
    IF(
        ISNUMBER(MATCH(E51, Elements!$A$2:$A$200, 0)),
        IF(
            INDEX(Elements!$C$2:$C$200, MATCH(E51, Elements!$A$2:$A$200, 0)) &lt;&gt; "",
            INDEX(Elements!$C$2:$C$200, MATCH(E51, Elements!$A$2:$A$200, 0)),
            "kosong"
        ),
        "tidak ditemukan"
    ),
    "ID tidak ditemukan"
)</f>
        <v>Menambahkan Data</v>
      </c>
      <c r="I51" s="5" t="str">
        <f>IFERROR(
    IF(
        ISNUMBER(MATCH(F51, Elements!$A$2:$A$200, 0)),
        IF(
            INDEX(Elements!$C$2:$C$200, MATCH(F51, Elements!$A$2:$A$200, 0)) &lt;&gt; "",
            INDEX(Elements!$B$2:$B$200, MATCH(F51, Elements!$A$2:$A$200, 0)),
            "kosong"
        ),
        "tidak ditemukan"
    ),
    "ID tidak ditemukan"
)</f>
        <v>TechnologyProcess</v>
      </c>
      <c r="J51" s="13" t="str">
        <f>IFERROR(
    IF(
        ISNUMBER(MATCH(F51, Elements!$A$2:$A$200, 0)),
        IF(
            INDEX(Elements!$C$2:$C$200, MATCH(F51, Elements!$A$2:$A$200, 0)) &lt;&gt; "",
            INDEX(Elements!$C$2:$C$200, MATCH(F51, Elements!$A$2:$A$200, 0)),
            "kosong"
        ),
        "tidak ditemukan"
    ),
    "ID tidak ditemukan"
)</f>
        <v>Penambahan Remote Data</v>
      </c>
      <c r="K51" s="5" t="str" cm="1">
        <f t="array" aca="1" ref="K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SUBSTITUTE($AK$4:$AK$16, " ", ""), 0)),
        ISNUMBER(MATCH(SUBSTITUTE(I51, " ", ""), SUBSTITUTE($AL$3:$AT$3, " ", ""), 0))
    ),
    INDIRECT(
        ADDRESS(
            MATCH(SUBSTITUTE(G51, " ", ""), SUBSTITUTE($AK$4:$AK$16, " ", ""), 0) + ROW($AL$4) - 1,
            MATCH(SUBSTITUTE(I51, " ", ""), SUBSTITUTE($AL$3:$AT$3, " ", ""), 0) + COLUMN($AL$3)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SUBSTITUTE($AK$4:$AK$16, " ", ""), 0)),
            ISNUMBER(MATCH(SUBSTITUTE(I51, " ", ""), SUBSTITUTE($AL$3:$AT$3, " ", ""), 0))
        ),
        INDIRECT(
            ADDRESS(
                MATCH(SUBSTITUTE(G51, " ", ""), SUBSTITUTE($AK$4:$AK$16, " ", ""), 0) + ROW($AL$4) - 1,
                MATCH(SUBSTITUTE(I51, " ", ""), SUBSTITUTE($AL$3:$AT$3, " ", ""), 0) + COLUMN($AL$3) - 1
            )
        ),
        "NnN"
    )
)), "True", "False")</f>
        <v>v - NnN - False</v>
      </c>
      <c r="L51" s="5" t="str" cm="1">
        <f t="array" aca="1" ref="L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SUBSTITUTE($AK$22:$AK$30, " ", ""), 0)),
        ISNUMBER(MATCH(SUBSTITUTE(I51, " ", ""), SUBSTITUTE(AL$21:$AX$21, " ", ""), 0))
    ),
    INDIRECT(
        ADDRESS(
            MATCH(SUBSTITUTE(G51, " ", ""), SUBSTITUTE($AK$22:$AK$30, " ", ""), 0) + ROW($AL$22) - 1,
            MATCH(SUBSTITUTE(I51, " ", ""), SUBSTITUTE(AL$21:$AX$21, " ", ""), 0) + COLUMN($AL$21
            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SUBSTITUTE($AK$22:$AK$30, " ", ""), 0)),
            ISNUMBER(MATCH(SUBSTITUTE(I51, " ", ""), SUBSTITUTE(AL$21:$AX$21, " ", ""), 0))
        ),
        INDIRECT(
            ADDRESS(
                MATCH(SUBSTITUTE(G51, " ", ""), SUBSTITUTE($AK$22:$AK$30, " ", ""), 0) + ROW($AL$22) - 1,
                MATCH(SUBSTITUTE(I51, " ", ""), SUBSTITUTE(AL$21:$AX$21, " ", ""), 0) + COLUMN($AL$21
                ) - 1
            )
        ),
        "NnN"
    )
)), "True", "False")</f>
        <v>v - NnN - False</v>
      </c>
      <c r="M51" s="5" t="str" cm="1">
        <f t="array" aca="1" ref="M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SUBSTITUTE($AK$36:$AK$48, " ", ""), 0)),
        ISNUMBER(MATCH(SUBSTITUTE(I51, " ", ""), SUBSTITUTE($AL$35:$AX$35, " ", ""), 0))
    ),
    INDIRECT(
        ADDRESS(
            MATCH(SUBSTITUTE(G51, " ", ""), SUBSTITUTE($AK$36:$AK$48, " ", ""), 0) + ROW($AL$36) - 1,
            MATCH(SUBSTITUTE(I51, " ", ""), SUBSTITUTE($AL$35:$AX$35, " ", ""), 0) + COLUMN($AL$35)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SUBSTITUTE($AK$36:$AK$48, " ", ""), 0)),
            ISNUMBER(MATCH(SUBSTITUTE(I51, " ", ""), SUBSTITUTE($AL$35:$AX$35, " ", ""), 0))
        ),
        INDIRECT(
            ADDRESS(
                MATCH(SUBSTITUTE(G51, " ", ""), SUBSTITUTE($AK$36:$AK$48, " ", ""), 0) + ROW($AL$36) - 1,
                MATCH(SUBSTITUTE(I51, " ", ""), SUBSTITUTE($AL$35:$AX$35, " ", ""), 0) + COLUMN($AL$35) - 1
            )
        ),
        "NnN"
    )
)), "True", "False")</f>
        <v>v - NnN - False</v>
      </c>
      <c r="N51" s="13" t="str" cm="1">
        <f t="array" aca="1" ref="N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SUBSTITUTE($AK$54:$AK$62, " ", ""), 0)),
        ISNUMBER(MATCH(SUBSTITUTE(I51, " ", ""), SUBSTITUTE($AL$53:$AT$53, " ", ""), 0))
    ),
    INDIRECT(
        ADDRESS(
            MATCH(SUBSTITUTE(G51, " ", ""), SUBSTITUTE($AK$54:$AK$62, " ", ""), 0) + ROW($AL$54) - 1,
            MATCH(SUBSTITUTE(I51, " ", ""), SUBSTITUTE($AL$53:$AT$53, " ", ""), 0) + COLUMN($AL$53)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SUBSTITUTE($AK$54:$AK$62, " ", ""), 0)),
            ISNUMBER(MATCH(SUBSTITUTE(I51, " ", ""), SUBSTITUTE($AL$53:$AT$53, " ", ""), 0))
        ),
        INDIRECT(
            ADDRESS(
                MATCH(SUBSTITUTE(G51, " ", ""), SUBSTITUTE($AK$54:$AK$62, " ", ""), 0) + ROW($AL$54) - 1,
                MATCH(SUBSTITUTE(I51, " ", ""), SUBSTITUTE($AL$53:$AT$53, " ", ""), 0) + COLUMN($AL$53) - 1
            )
        ),
        "NnN"
    )
)), "True", "False")</f>
        <v>v - NnN - False</v>
      </c>
      <c r="AI51" s="16" t="s">
        <v>26</v>
      </c>
      <c r="AJ51" s="20"/>
      <c r="AK51" s="21"/>
      <c r="AL51" s="93" t="s">
        <v>263</v>
      </c>
      <c r="AM51" s="94"/>
      <c r="AN51" s="94"/>
      <c r="AO51" s="94"/>
      <c r="AP51" s="94"/>
      <c r="AQ51" s="94"/>
      <c r="AR51" s="94"/>
      <c r="AS51" s="94"/>
      <c r="AT51" s="95"/>
    </row>
    <row r="52" spans="1:46" ht="18" customHeight="1" x14ac:dyDescent="0.25">
      <c r="A52" s="5" t="s">
        <v>172</v>
      </c>
      <c r="B52" s="5" t="s">
        <v>13</v>
      </c>
      <c r="C52" s="5"/>
      <c r="D52" s="5"/>
      <c r="E52" s="5" t="s">
        <v>89</v>
      </c>
      <c r="F52" s="5" t="s">
        <v>91</v>
      </c>
      <c r="G52" s="5" t="str">
        <f>IFERROR(
    IF(
        ISNUMBER(MATCH(E52, Elements!$A$2:$A$200, 0)),
        IF(
            INDEX(Elements!$C$2:$C$200, MATCH(E52, Elements!$A$2:$A$200, 0)) &lt;&gt; "",
            INDEX(Elements!$B$2:$B$200, MATCH(E52, Elements!$A$2:$A$200, 0)),
            "kosong"
        ),
        "tidak ditemukan"
    ),
    "ID tidak ditemukan"
)</f>
        <v>BusinessFunction</v>
      </c>
      <c r="H52" s="5" t="str">
        <f>IFERROR(
    IF(
        ISNUMBER(MATCH(E52, Elements!$A$2:$A$200, 0)),
        IF(
            INDEX(Elements!$C$2:$C$200, MATCH(E52, Elements!$A$2:$A$200, 0)) &lt;&gt; "",
            INDEX(Elements!$C$2:$C$200, MATCH(E52, Elements!$A$2:$A$200, 0)),
            "kosong"
        ),
        "tidak ditemukan"
    ),
    "ID tidak ditemukan"
)</f>
        <v>Pengajuan Extend Peminjaman</v>
      </c>
      <c r="I52" s="5" t="str">
        <f>IFERROR(
    IF(
        ISNUMBER(MATCH(F52, Elements!$A$2:$A$200, 0)),
        IF(
            INDEX(Elements!$C$2:$C$200, MATCH(F52, Elements!$A$2:$A$200, 0)) &lt;&gt; "",
            INDEX(Elements!$B$2:$B$200, MATCH(F52, Elements!$A$2:$A$200, 0)),
            "kosong"
        ),
        "tidak ditemukan"
    ),
    "ID tidak ditemukan"
)</f>
        <v>BusinessFunction</v>
      </c>
      <c r="J52" s="13" t="str">
        <f>IFERROR(
    IF(
        ISNUMBER(MATCH(F52, Elements!$A$2:$A$200, 0)),
        IF(
            INDEX(Elements!$C$2:$C$200, MATCH(F52, Elements!$A$2:$A$200, 0)) &lt;&gt; "",
            INDEX(Elements!$C$2:$C$200, MATCH(F52, Elements!$A$2:$A$200, 0)),
            "kosong"
        ),
        "tidak ditemukan"
    ),
    "ID tidak ditemukan"
)</f>
        <v>Verifikasi Extend Peminjaman</v>
      </c>
      <c r="K52" s="5" t="str" cm="1">
        <f t="array" aca="1" ref="K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SUBSTITUTE($AK$4:$AK$16, " ", ""), 0)),
        ISNUMBER(MATCH(SUBSTITUTE(I52, " ", ""), SUBSTITUTE($AL$3:$AT$3, " ", ""), 0))
    ),
    INDIRECT(
        ADDRESS(
            MATCH(SUBSTITUTE(G52, " ", ""), SUBSTITUTE($AK$4:$AK$16, " ", ""), 0) + ROW($AL$4) - 1,
            MATCH(SUBSTITUTE(I52, " ", ""), SUBSTITUTE($AL$3:$AT$3, " ", ""), 0) + COLUMN($AL$3)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SUBSTITUTE($AK$4:$AK$16, " ", ""), 0)),
            ISNUMBER(MATCH(SUBSTITUTE(I52, " ", ""), SUBSTITUTE($AL$3:$AT$3, " ", ""), 0))
        ),
        INDIRECT(
            ADDRESS(
                MATCH(SUBSTITUTE(G52, " ", ""), SUBSTITUTE($AK$4:$AK$16, " ", ""), 0) + ROW($AL$4) - 1,
                MATCH(SUBSTITUTE(I52, " ", ""), SUBSTITUTE($AL$3:$AT$3, " ", ""), 0) + COLUMN($AL$3) - 1
            )
        ),
        "NnN"
    )
)), "True", "False")</f>
        <v>t - NnN - False</v>
      </c>
      <c r="L52" s="5" t="str" cm="1">
        <f t="array" aca="1" ref="L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SUBSTITUTE($AK$22:$AK$30, " ", ""), 0)),
        ISNUMBER(MATCH(SUBSTITUTE(I52, " ", ""), SUBSTITUTE(AL$21:$AX$21, " ", ""), 0))
    ),
    INDIRECT(
        ADDRESS(
            MATCH(SUBSTITUTE(G52, " ", ""), SUBSTITUTE($AK$22:$AK$30, " ", ""), 0) + ROW($AL$22) - 1,
            MATCH(SUBSTITUTE(I52, " ", ""), SUBSTITUTE(AL$21:$AX$21, " ", ""), 0) + COLUMN($AL$21
            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SUBSTITUTE($AK$22:$AK$30, " ", ""), 0)),
            ISNUMBER(MATCH(SUBSTITUTE(I52, " ", ""), SUBSTITUTE(AL$21:$AX$21, " ", ""), 0))
        ),
        INDIRECT(
            ADDRESS(
                MATCH(SUBSTITUTE(G52, " ", ""), SUBSTITUTE($AK$22:$AK$30, " ", ""), 0) + ROW($AL$22) - 1,
                MATCH(SUBSTITUTE(I52, " ", ""), SUBSTITUTE(AL$21:$AX$21, " ", ""), 0) + COLUMN($AL$21
                ) - 1
            )
        ),
        "NnN"
    )
)), "True", "False")</f>
        <v>t - NnN - False</v>
      </c>
      <c r="M52" s="5" t="str" cm="1">
        <f t="array" aca="1" ref="M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SUBSTITUTE($AK$36:$AK$48, " ", ""), 0)),
        ISNUMBER(MATCH(SUBSTITUTE(I52, " ", ""), SUBSTITUTE($AL$35:$AX$35, " ", ""), 0))
    ),
    INDIRECT(
        ADDRESS(
            MATCH(SUBSTITUTE(G52, " ", ""), SUBSTITUTE($AK$36:$AK$48, " ", ""), 0) + ROW($AL$36) - 1,
            MATCH(SUBSTITUTE(I52, " ", ""), SUBSTITUTE($AL$35:$AX$35, " ", ""), 0) + COLUMN($AL$35)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SUBSTITUTE($AK$36:$AK$48, " ", ""), 0)),
            ISNUMBER(MATCH(SUBSTITUTE(I52, " ", ""), SUBSTITUTE($AL$35:$AX$35, " ", ""), 0))
        ),
        INDIRECT(
            ADDRESS(
                MATCH(SUBSTITUTE(G52, " ", ""), SUBSTITUTE($AK$36:$AK$48, " ", ""), 0) + ROW($AL$36) - 1,
                MATCH(SUBSTITUTE(I52, " ", ""), SUBSTITUTE($AL$35:$AX$35, " ", ""), 0) + COLUMN($AL$35) - 1
            )
        ),
        "NnN"
    )
)), "True", "False")</f>
        <v>t - cfgostv - True</v>
      </c>
      <c r="N52" s="13" t="str" cm="1">
        <f t="array" aca="1" ref="N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SUBSTITUTE($AK$54:$AK$62, " ", ""), 0)),
        ISNUMBER(MATCH(SUBSTITUTE(I52, " ", ""), SUBSTITUTE($AL$53:$AT$53, " ", ""), 0))
    ),
    INDIRECT(
        ADDRESS(
            MATCH(SUBSTITUTE(G52, " ", ""), SUBSTITUTE($AK$54:$AK$62, " ", ""), 0) + ROW($AL$54) - 1,
            MATCH(SUBSTITUTE(I52, " ", ""), SUBSTITUTE($AL$53:$AT$53, " ", ""), 0) + COLUMN($AL$53)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SUBSTITUTE($AK$54:$AK$62, " ", ""), 0)),
            ISNUMBER(MATCH(SUBSTITUTE(I52, " ", ""), SUBSTITUTE($AL$53:$AT$53, " ", ""), 0))
        ),
        INDIRECT(
            ADDRESS(
                MATCH(SUBSTITUTE(G52, " ", ""), SUBSTITUTE($AK$54:$AK$62, " ", ""), 0) + ROW($AL$54) - 1,
                MATCH(SUBSTITUTE(I52, " ", ""), SUBSTITUTE($AL$53:$AT$53, " ", ""), 0) + COLUMN($AL$53) - 1
            )
        ),
        "NnN"
    )
)), "True", "False")</f>
        <v>t - NnN - False</v>
      </c>
      <c r="AI52" s="17"/>
      <c r="AJ52" s="22"/>
      <c r="AK52" s="23"/>
      <c r="AL52" s="73"/>
      <c r="AM52" s="73"/>
      <c r="AN52" s="73"/>
      <c r="AO52" s="73"/>
      <c r="AP52" s="73"/>
      <c r="AQ52" s="73"/>
      <c r="AR52" s="73"/>
      <c r="AS52" s="73"/>
      <c r="AT52" s="73"/>
    </row>
    <row r="53" spans="1:46" ht="18" customHeight="1" x14ac:dyDescent="0.25">
      <c r="A53" s="5" t="s">
        <v>173</v>
      </c>
      <c r="B53" s="5" t="s">
        <v>13</v>
      </c>
      <c r="C53" s="5"/>
      <c r="D53" s="5"/>
      <c r="E53" s="5" t="s">
        <v>174</v>
      </c>
      <c r="F53" s="5" t="s">
        <v>168</v>
      </c>
      <c r="G53" s="5" t="str">
        <f>IFERROR(
    IF(
        ISNUMBER(MATCH(E53, Elements!$A$2:$A$200, 0)),
        IF(
            INDEX(Elements!$C$2:$C$200, MATCH(E53, Elements!$A$2:$A$200, 0)) &lt;&gt; "",
            INDEX(Elements!$B$2:$B$200, MATCH(E53, Elements!$A$2:$A$200, 0)),
            "kosong"
        ),
        "tidak ditemukan"
    ),
    "ID tidak ditemukan"
)</f>
        <v>ApplicationEvent</v>
      </c>
      <c r="H53" s="5" t="str">
        <f>IFERROR(
    IF(
        ISNUMBER(MATCH(E53, Elements!$A$2:$A$200, 0)),
        IF(
            INDEX(Elements!$C$2:$C$200, MATCH(E53, Elements!$A$2:$A$200, 0)) &lt;&gt; "",
            INDEX(Elements!$C$2:$C$200, MATCH(E53, Elements!$A$2:$A$200, 0)),
            "kosong"
        ),
        "tidak ditemukan"
    ),
    "ID tidak ditemukan"
)</f>
        <v>Permintaan Pengajuan Extend Peminjaman Buku</v>
      </c>
      <c r="I53" s="5" t="str">
        <f>IFERROR(
    IF(
        ISNUMBER(MATCH(F53, Elements!$A$2:$A$200, 0)),
        IF(
            INDEX(Elements!$C$2:$C$200, MATCH(F53, Elements!$A$2:$A$200, 0)) &lt;&gt; "",
            INDEX(Elements!$B$2:$B$200, MATCH(F53, Elements!$A$2:$A$200, 0)),
            "kosong"
        ),
        "tidak ditemukan"
    ),
    "ID tidak ditemukan"
)</f>
        <v>ApplicationProcess</v>
      </c>
      <c r="J53" s="13" t="str">
        <f>IFERROR(
    IF(
        ISNUMBER(MATCH(F53, Elements!$A$2:$A$200, 0)),
        IF(
            INDEX(Elements!$C$2:$C$200, MATCH(F53, Elements!$A$2:$A$200, 0)) &lt;&gt; "",
            INDEX(Elements!$C$2:$C$200, MATCH(F53, Elements!$A$2:$A$200, 0)),
            "kosong"
        ),
        "tidak ditemukan"
    ),
    "ID tidak ditemukan"
)</f>
        <v>Mendapat Verifikasi Extend Peminjaman Buku</v>
      </c>
      <c r="K53" s="5" t="str" cm="1">
        <f t="array" aca="1" ref="K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SUBSTITUTE($AK$4:$AK$16, " ", ""), 0)),
        ISNUMBER(MATCH(SUBSTITUTE(I53, " ", ""), SUBSTITUTE($AL$3:$AT$3, " ", ""), 0))
    ),
    INDIRECT(
        ADDRESS(
            MATCH(SUBSTITUTE(G53, " ", ""), SUBSTITUTE($AK$4:$AK$16, " ", ""), 0) + ROW($AL$4) - 1,
            MATCH(SUBSTITUTE(I53, " ", ""), SUBSTITUTE($AL$3:$AT$3, " ", ""), 0) + COLUMN($AL$3)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SUBSTITUTE($AK$4:$AK$16, " ", ""), 0)),
            ISNUMBER(MATCH(SUBSTITUTE(I53, " ", ""), SUBSTITUTE($AL$3:$AT$3, " ", ""), 0))
        ),
        INDIRECT(
            ADDRESS(
                MATCH(SUBSTITUTE(G53, " ", ""), SUBSTITUTE($AK$4:$AK$16, " ", ""), 0) + ROW($AL$4) - 1,
                MATCH(SUBSTITUTE(I53, " ", ""), SUBSTITUTE($AL$3:$AT$3, " ", ""), 0) + COLUMN($AL$3) - 1
            )
        ),
        "NnN"
    )
)), "True", "False")</f>
        <v>t - NnN - False</v>
      </c>
      <c r="L53" s="5" t="str" cm="1">
        <f t="array" aca="1" ref="L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SUBSTITUTE($AK$22:$AK$30, " ", ""), 0)),
        ISNUMBER(MATCH(SUBSTITUTE(I53, " ", ""), SUBSTITUTE(AL$21:$AX$21, " ", ""), 0))
    ),
    INDIRECT(
        ADDRESS(
            MATCH(SUBSTITUTE(G53, " ", ""), SUBSTITUTE($AK$22:$AK$30, " ", ""), 0) + ROW($AL$22) - 1,
            MATCH(SUBSTITUTE(I53, " ", ""), SUBSTITUTE(AL$21:$AX$21, " ", ""), 0) + COLUMN($AL$21
            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SUBSTITUTE($AK$22:$AK$30, " ", ""), 0)),
            ISNUMBER(MATCH(SUBSTITUTE(I53, " ", ""), SUBSTITUTE(AL$21:$AX$21, " ", ""), 0))
        ),
        INDIRECT(
            ADDRESS(
                MATCH(SUBSTITUTE(G53, " ", ""), SUBSTITUTE($AK$22:$AK$30, " ", ""), 0) + ROW($AL$22) - 1,
                MATCH(SUBSTITUTE(I53, " ", ""), SUBSTITUTE(AL$21:$AX$21, " ", ""), 0) + COLUMN($AL$21
                ) - 1
            )
        ),
        "NnN"
    )
)), "True", "False")</f>
        <v>t - NnN - False</v>
      </c>
      <c r="M53" s="5" t="str" cm="1">
        <f t="array" aca="1" ref="M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SUBSTITUTE($AK$36:$AK$48, " ", ""), 0)),
        ISNUMBER(MATCH(SUBSTITUTE(I53, " ", ""), SUBSTITUTE($AL$35:$AX$35, " ", ""), 0))
    ),
    INDIRECT(
        ADDRESS(
            MATCH(SUBSTITUTE(G53, " ", ""), SUBSTITUTE($AK$36:$AK$48, " ", ""), 0) + ROW($AL$36) - 1,
            MATCH(SUBSTITUTE(I53, " ", ""), SUBSTITUTE($AL$35:$AX$35, " ", ""), 0) + COLUMN($AL$35)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SUBSTITUTE($AK$36:$AK$48, " ", ""), 0)),
            ISNUMBER(MATCH(SUBSTITUTE(I53, " ", ""), SUBSTITUTE($AL$35:$AX$35, " ", ""), 0))
        ),
        INDIRECT(
            ADDRESS(
                MATCH(SUBSTITUTE(G53, " ", ""), SUBSTITUTE($AK$36:$AK$48, " ", ""), 0) + ROW($AL$36) - 1,
                MATCH(SUBSTITUTE(I53, " ", ""), SUBSTITUTE($AL$35:$AX$35, " ", ""), 0) + COLUMN($AL$35) - 1
            )
        ),
        "NnN"
    )
)), "True", "False")</f>
        <v>t - NnN - False</v>
      </c>
      <c r="N53" s="13" t="str" cm="1">
        <f t="array" aca="1" ref="N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SUBSTITUTE($AK$54:$AK$62, " ", ""), 0)),
        ISNUMBER(MATCH(SUBSTITUTE(I53, " ", ""), SUBSTITUTE($AL$53:$AT$53, " ", ""), 0))
    ),
    INDIRECT(
        ADDRESS(
            MATCH(SUBSTITUTE(G53, " ", ""), SUBSTITUTE($AK$54:$AK$62, " ", ""), 0) + ROW($AL$54) - 1,
            MATCH(SUBSTITUTE(I53, " ", ""), SUBSTITUTE($AL$53:$AT$53, " ", ""), 0) + COLUMN($AL$53)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SUBSTITUTE($AK$54:$AK$62, " ", ""), 0)),
            ISNUMBER(MATCH(SUBSTITUTE(I53, " ", ""), SUBSTITUTE($AL$53:$AT$53, " ", ""), 0))
        ),
        INDIRECT(
            ADDRESS(
                MATCH(SUBSTITUTE(G53, " ", ""), SUBSTITUTE($AK$54:$AK$62, " ", ""), 0) + ROW($AL$54) - 1,
                MATCH(SUBSTITUTE(I53, " ", ""), SUBSTITUTE($AL$53:$AT$53, " ", ""), 0) + COLUMN($AL$53) - 1
            )
        ),
        "NnN"
    )
)), "True", "False")</f>
        <v>t - fotv - True</v>
      </c>
      <c r="AI53" s="24"/>
      <c r="AJ53" s="25"/>
      <c r="AK53" s="26"/>
      <c r="AL53" s="53" t="s">
        <v>32</v>
      </c>
      <c r="AM53" s="53" t="s">
        <v>39</v>
      </c>
      <c r="AN53" s="53" t="s">
        <v>43</v>
      </c>
      <c r="AO53" s="53" t="s">
        <v>43</v>
      </c>
      <c r="AP53" s="53" t="s">
        <v>50</v>
      </c>
      <c r="AQ53" s="53" t="s">
        <v>52</v>
      </c>
      <c r="AR53" s="53" t="s">
        <v>54</v>
      </c>
      <c r="AS53" s="53" t="s">
        <v>56</v>
      </c>
      <c r="AT53" s="53" t="s">
        <v>58</v>
      </c>
    </row>
    <row r="54" spans="1:46" ht="18" customHeight="1" x14ac:dyDescent="0.25">
      <c r="A54" s="5" t="s">
        <v>175</v>
      </c>
      <c r="B54" s="5" t="s">
        <v>13</v>
      </c>
      <c r="C54" s="5"/>
      <c r="D54" s="5"/>
      <c r="E54" s="5" t="s">
        <v>176</v>
      </c>
      <c r="F54" s="5" t="s">
        <v>171</v>
      </c>
      <c r="G54" s="5" t="str">
        <f>IFERROR(
    IF(
        ISNUMBER(MATCH(E54, Elements!$A$2:$A$200, 0)),
        IF(
            INDEX(Elements!$C$2:$C$200, MATCH(E54, Elements!$A$2:$A$200, 0)) &lt;&gt; "",
            INDEX(Elements!$B$2:$B$200, MATCH(E54, Elements!$A$2:$A$200, 0)),
            "kosong"
        ),
        "tidak ditemukan"
    ),
    "ID tidak ditemukan"
)</f>
        <v>TechnologyEvent</v>
      </c>
      <c r="H54" s="5" t="str">
        <f>IFERROR(
    IF(
        ISNUMBER(MATCH(E54, Elements!$A$2:$A$200, 0)),
        IF(
            INDEX(Elements!$C$2:$C$200, MATCH(E54, Elements!$A$2:$A$200, 0)) &lt;&gt; "",
            INDEX(Elements!$C$2:$C$200, MATCH(E54, Elements!$A$2:$A$200, 0)),
            "kosong"
        ),
        "tidak ditemukan"
    ),
    "ID tidak ditemukan"
)</f>
        <v>Menambah Data Ajuan Extend Peminjaman Buku</v>
      </c>
      <c r="I54" s="5" t="str">
        <f>IFERROR(
    IF(
        ISNUMBER(MATCH(F54, Elements!$A$2:$A$200, 0)),
        IF(
            INDEX(Elements!$C$2:$C$200, MATCH(F54, Elements!$A$2:$A$200, 0)) &lt;&gt; "",
            INDEX(Elements!$B$2:$B$200, MATCH(F54, Elements!$A$2:$A$200, 0)),
            "kosong"
        ),
        "tidak ditemukan"
    ),
    "ID tidak ditemukan"
)</f>
        <v>TechnologyProcess</v>
      </c>
      <c r="J54" s="13" t="str">
        <f>IFERROR(
    IF(
        ISNUMBER(MATCH(F54, Elements!$A$2:$A$200, 0)),
        IF(
            INDEX(Elements!$C$2:$C$200, MATCH(F54, Elements!$A$2:$A$200, 0)) &lt;&gt; "",
            INDEX(Elements!$C$2:$C$200, MATCH(F54, Elements!$A$2:$A$200, 0)),
            "kosong"
        ),
        "tidak ditemukan"
    ),
    "ID tidak ditemukan"
)</f>
        <v>Penambahan Remote Data</v>
      </c>
      <c r="K54" s="5" t="str" cm="1">
        <f t="array" aca="1" ref="K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SUBSTITUTE($AK$4:$AK$16, " ", ""), 0)),
        ISNUMBER(MATCH(SUBSTITUTE(I54, " ", ""), SUBSTITUTE($AL$3:$AT$3, " ", ""), 0))
    ),
    INDIRECT(
        ADDRESS(
            MATCH(SUBSTITUTE(G54, " ", ""), SUBSTITUTE($AK$4:$AK$16, " ", ""), 0) + ROW($AL$4) - 1,
            MATCH(SUBSTITUTE(I54, " ", ""), SUBSTITUTE($AL$3:$AT$3, " ", ""), 0) + COLUMN($AL$3)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SUBSTITUTE($AK$4:$AK$16, " ", ""), 0)),
            ISNUMBER(MATCH(SUBSTITUTE(I54, " ", ""), SUBSTITUTE($AL$3:$AT$3, " ", ""), 0))
        ),
        INDIRECT(
            ADDRESS(
                MATCH(SUBSTITUTE(G54, " ", ""), SUBSTITUTE($AK$4:$AK$16, " ", ""), 0) + ROW($AL$4) - 1,
                MATCH(SUBSTITUTE(I54, " ", ""), SUBSTITUTE($AL$3:$AT$3, " ", ""), 0) + COLUMN($AL$3) - 1
            )
        ),
        "NnN"
    )
)), "True", "False")</f>
        <v>t - NnN - False</v>
      </c>
      <c r="L54" s="5" t="str" cm="1">
        <f t="array" aca="1" ref="L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SUBSTITUTE($AK$22:$AK$30, " ", ""), 0)),
        ISNUMBER(MATCH(SUBSTITUTE(I54, " ", ""), SUBSTITUTE(AL$21:$AX$21, " ", ""), 0))
    ),
    INDIRECT(
        ADDRESS(
            MATCH(SUBSTITUTE(G54, " ", ""), SUBSTITUTE($AK$22:$AK$30, " ", ""), 0) + ROW($AL$22) - 1,
            MATCH(SUBSTITUTE(I54, " ", ""), SUBSTITUTE(AL$21:$AX$21, " ", ""), 0) + COLUMN($AL$21
            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SUBSTITUTE($AK$22:$AK$30, " ", ""), 0)),
            ISNUMBER(MATCH(SUBSTITUTE(I54, " ", ""), SUBSTITUTE(AL$21:$AX$21, " ", ""), 0))
        ),
        INDIRECT(
            ADDRESS(
                MATCH(SUBSTITUTE(G54, " ", ""), SUBSTITUTE($AK$22:$AK$30, " ", ""), 0) + ROW($AL$22) - 1,
                MATCH(SUBSTITUTE(I54, " ", ""), SUBSTITUTE(AL$21:$AX$21, " ", ""), 0) + COLUMN($AL$21
                ) - 1
            )
        ),
        "NnN"
    )
)), "True", "False")</f>
        <v>t - NnN - False</v>
      </c>
      <c r="M54" s="5" t="str" cm="1">
        <f t="array" aca="1" ref="M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SUBSTITUTE($AK$36:$AK$48, " ", ""), 0)),
        ISNUMBER(MATCH(SUBSTITUTE(I54, " ", ""), SUBSTITUTE($AL$35:$AX$35, " ", ""), 0))
    ),
    INDIRECT(
        ADDRESS(
            MATCH(SUBSTITUTE(G54, " ", ""), SUBSTITUTE($AK$36:$AK$48, " ", ""), 0) + ROW($AL$36) - 1,
            MATCH(SUBSTITUTE(I54, " ", ""), SUBSTITUTE($AL$35:$AX$35, " ", ""), 0) + COLUMN($AL$35)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SUBSTITUTE($AK$36:$AK$48, " ", ""), 0)),
            ISNUMBER(MATCH(SUBSTITUTE(I54, " ", ""), SUBSTITUTE($AL$35:$AX$35, " ", ""), 0))
        ),
        INDIRECT(
            ADDRESS(
                MATCH(SUBSTITUTE(G54, " ", ""), SUBSTITUTE($AK$36:$AK$48, " ", ""), 0) + ROW($AL$36) - 1,
                MATCH(SUBSTITUTE(I54, " ", ""), SUBSTITUTE($AL$35:$AX$35, " ", ""), 0) + COLUMN($AL$35) - 1
            )
        ),
        "NnN"
    )
)), "True", "False")</f>
        <v>t - NnN - False</v>
      </c>
      <c r="N54" s="13" t="str" cm="1">
        <f t="array" aca="1" ref="N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SUBSTITUTE($AK$54:$AK$62, " ", ""), 0)),
        ISNUMBER(MATCH(SUBSTITUTE(I54, " ", ""), SUBSTITUTE($AL$53:$AT$53, " ", ""), 0))
    ),
    INDIRECT(
        ADDRESS(
            MATCH(SUBSTITUTE(G54, " ", ""), SUBSTITUTE($AK$54:$AK$62, " ", ""), 0) + ROW($AL$54) - 1,
            MATCH(SUBSTITUTE(I54, " ", ""), SUBSTITUTE($AL$53:$AT$53, " ", ""), 0) + COLUMN($AL$53)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SUBSTITUTE($AK$54:$AK$62, " ", ""), 0)),
            ISNUMBER(MATCH(SUBSTITUTE(I54, " ", ""), SUBSTITUTE($AL$53:$AT$53, " ", ""), 0))
        ),
        INDIRECT(
            ADDRESS(
                MATCH(SUBSTITUTE(G54, " ", ""), SUBSTITUTE($AK$54:$AK$62, " ", ""), 0) + ROW($AL$54) - 1,
                MATCH(SUBSTITUTE(I54, " ", ""), SUBSTITUTE($AL$53:$AT$53, " ", ""), 0) + COLUMN($AL$53) - 1
            )
        ),
        "NnN"
    )
)), "True", "False")</f>
        <v>t - NnN - False</v>
      </c>
      <c r="AI54" s="15" t="s">
        <v>27</v>
      </c>
      <c r="AJ54" s="73"/>
      <c r="AK54" s="77" t="s">
        <v>32</v>
      </c>
      <c r="AL54" s="73" t="s">
        <v>33</v>
      </c>
      <c r="AM54" s="73" t="s">
        <v>34</v>
      </c>
      <c r="AN54" s="73" t="s">
        <v>35</v>
      </c>
      <c r="AO54" s="73" t="s">
        <v>36</v>
      </c>
      <c r="AP54" s="73" t="s">
        <v>36</v>
      </c>
      <c r="AQ54" s="73" t="s">
        <v>36</v>
      </c>
      <c r="AR54" s="73" t="s">
        <v>36</v>
      </c>
      <c r="AS54" s="73" t="s">
        <v>36</v>
      </c>
      <c r="AT54" s="73" t="s">
        <v>37</v>
      </c>
    </row>
    <row r="55" spans="1:46" ht="18" customHeight="1" x14ac:dyDescent="0.25">
      <c r="E55"/>
      <c r="F55"/>
      <c r="L55" s="96"/>
      <c r="N55" s="14"/>
      <c r="AI55" s="18"/>
      <c r="AJ55" s="73"/>
      <c r="AK55" s="77" t="s">
        <v>39</v>
      </c>
      <c r="AL55" s="73" t="s">
        <v>40</v>
      </c>
      <c r="AM55" s="73" t="s">
        <v>41</v>
      </c>
      <c r="AN55" s="73" t="s">
        <v>35</v>
      </c>
      <c r="AO55" s="73" t="s">
        <v>36</v>
      </c>
      <c r="AP55" s="73" t="s">
        <v>36</v>
      </c>
      <c r="AQ55" s="73" t="s">
        <v>36</v>
      </c>
      <c r="AR55" s="73" t="s">
        <v>36</v>
      </c>
      <c r="AS55" s="73" t="s">
        <v>36</v>
      </c>
      <c r="AT55" s="73" t="s">
        <v>37</v>
      </c>
    </row>
    <row r="56" spans="1:46" ht="18" customHeight="1" x14ac:dyDescent="0.25">
      <c r="E56"/>
      <c r="F56"/>
      <c r="N56" s="14"/>
      <c r="AI56" s="18"/>
      <c r="AJ56" s="73"/>
      <c r="AK56" s="77" t="s">
        <v>43</v>
      </c>
      <c r="AL56" s="73" t="s">
        <v>34</v>
      </c>
      <c r="AM56" s="73" t="s">
        <v>34</v>
      </c>
      <c r="AN56" s="73" t="s">
        <v>41</v>
      </c>
      <c r="AO56" s="73" t="s">
        <v>34</v>
      </c>
      <c r="AP56" s="73" t="s">
        <v>34</v>
      </c>
      <c r="AQ56" s="73" t="s">
        <v>34</v>
      </c>
      <c r="AR56" s="73" t="s">
        <v>34</v>
      </c>
      <c r="AS56" s="73" t="s">
        <v>44</v>
      </c>
      <c r="AT56" s="73" t="s">
        <v>37</v>
      </c>
    </row>
    <row r="57" spans="1:46" ht="18" customHeight="1" x14ac:dyDescent="0.25">
      <c r="E57"/>
      <c r="F57"/>
      <c r="N57" s="14"/>
      <c r="AI57" s="18"/>
      <c r="AJ57" s="73"/>
      <c r="AK57" s="77" t="s">
        <v>43</v>
      </c>
      <c r="AL57" s="73" t="s">
        <v>34</v>
      </c>
      <c r="AM57" s="73" t="s">
        <v>34</v>
      </c>
      <c r="AN57" s="73" t="s">
        <v>34</v>
      </c>
      <c r="AO57" s="73" t="s">
        <v>41</v>
      </c>
      <c r="AP57" s="73" t="s">
        <v>47</v>
      </c>
      <c r="AQ57" s="73" t="s">
        <v>47</v>
      </c>
      <c r="AR57" s="73" t="s">
        <v>34</v>
      </c>
      <c r="AS57" s="73" t="s">
        <v>44</v>
      </c>
      <c r="AT57" s="73" t="s">
        <v>37</v>
      </c>
    </row>
    <row r="58" spans="1:46" ht="18" customHeight="1" x14ac:dyDescent="0.25">
      <c r="E58"/>
      <c r="F58"/>
      <c r="N58" s="14"/>
      <c r="AI58" s="18"/>
      <c r="AJ58" s="73"/>
      <c r="AK58" s="77" t="s">
        <v>50</v>
      </c>
      <c r="AL58" s="73" t="s">
        <v>34</v>
      </c>
      <c r="AM58" s="73" t="s">
        <v>34</v>
      </c>
      <c r="AN58" s="73" t="s">
        <v>34</v>
      </c>
      <c r="AO58" s="73" t="s">
        <v>47</v>
      </c>
      <c r="AP58" s="73" t="s">
        <v>41</v>
      </c>
      <c r="AQ58" s="73" t="s">
        <v>47</v>
      </c>
      <c r="AR58" s="73" t="s">
        <v>34</v>
      </c>
      <c r="AS58" s="73" t="s">
        <v>44</v>
      </c>
      <c r="AT58" s="73" t="s">
        <v>37</v>
      </c>
    </row>
    <row r="59" spans="1:46" ht="18" customHeight="1" x14ac:dyDescent="0.25">
      <c r="E59"/>
      <c r="F59"/>
      <c r="N59" s="14"/>
      <c r="AI59" s="18"/>
      <c r="AJ59" s="73"/>
      <c r="AK59" s="77" t="s">
        <v>52</v>
      </c>
      <c r="AL59" s="73" t="s">
        <v>34</v>
      </c>
      <c r="AM59" s="73" t="s">
        <v>34</v>
      </c>
      <c r="AN59" s="73" t="s">
        <v>34</v>
      </c>
      <c r="AO59" s="73" t="s">
        <v>47</v>
      </c>
      <c r="AP59" s="73" t="s">
        <v>47</v>
      </c>
      <c r="AQ59" s="73" t="s">
        <v>41</v>
      </c>
      <c r="AR59" s="73" t="s">
        <v>34</v>
      </c>
      <c r="AS59" s="73" t="s">
        <v>44</v>
      </c>
      <c r="AT59" s="73" t="s">
        <v>37</v>
      </c>
    </row>
    <row r="60" spans="1:46" ht="18" customHeight="1" x14ac:dyDescent="0.25">
      <c r="E60"/>
      <c r="F60"/>
      <c r="N60" s="14"/>
      <c r="AI60" s="18"/>
      <c r="AJ60" s="73"/>
      <c r="AK60" s="77" t="s">
        <v>54</v>
      </c>
      <c r="AL60" s="73" t="s">
        <v>34</v>
      </c>
      <c r="AM60" s="73" t="s">
        <v>34</v>
      </c>
      <c r="AN60" s="73" t="s">
        <v>34</v>
      </c>
      <c r="AO60" s="73" t="s">
        <v>34</v>
      </c>
      <c r="AP60" s="73" t="s">
        <v>34</v>
      </c>
      <c r="AQ60" s="73" t="s">
        <v>34</v>
      </c>
      <c r="AR60" s="73" t="s">
        <v>41</v>
      </c>
      <c r="AS60" s="73" t="s">
        <v>34</v>
      </c>
      <c r="AT60" s="73" t="s">
        <v>37</v>
      </c>
    </row>
    <row r="61" spans="1:46" ht="18" customHeight="1" x14ac:dyDescent="0.25">
      <c r="E61"/>
      <c r="F61"/>
      <c r="N61" s="14"/>
      <c r="AI61" s="18"/>
      <c r="AJ61" s="73"/>
      <c r="AK61" s="77" t="s">
        <v>56</v>
      </c>
      <c r="AL61" s="73" t="s">
        <v>34</v>
      </c>
      <c r="AM61" s="73" t="s">
        <v>34</v>
      </c>
      <c r="AN61" s="73" t="s">
        <v>34</v>
      </c>
      <c r="AO61" s="73" t="s">
        <v>34</v>
      </c>
      <c r="AP61" s="73" t="s">
        <v>34</v>
      </c>
      <c r="AQ61" s="73" t="s">
        <v>34</v>
      </c>
      <c r="AR61" s="73" t="s">
        <v>34</v>
      </c>
      <c r="AS61" s="73" t="s">
        <v>41</v>
      </c>
      <c r="AT61" s="73" t="s">
        <v>37</v>
      </c>
    </row>
    <row r="62" spans="1:46" ht="18" customHeight="1" x14ac:dyDescent="0.25">
      <c r="E62"/>
      <c r="F62"/>
      <c r="N62" s="14"/>
      <c r="AI62" s="19"/>
      <c r="AJ62" s="73"/>
      <c r="AK62" s="77" t="s">
        <v>58</v>
      </c>
      <c r="AL62" s="73" t="s">
        <v>51</v>
      </c>
      <c r="AM62" s="73" t="s">
        <v>51</v>
      </c>
      <c r="AN62" s="73" t="s">
        <v>51</v>
      </c>
      <c r="AO62" s="73" t="s">
        <v>51</v>
      </c>
      <c r="AP62" s="73" t="s">
        <v>51</v>
      </c>
      <c r="AQ62" s="73" t="s">
        <v>51</v>
      </c>
      <c r="AR62" s="73" t="s">
        <v>51</v>
      </c>
      <c r="AS62" s="73" t="s">
        <v>51</v>
      </c>
      <c r="AT62" s="73" t="s">
        <v>59</v>
      </c>
    </row>
    <row r="63" spans="1:46" ht="18" customHeight="1" x14ac:dyDescent="0.25">
      <c r="E63"/>
      <c r="F63"/>
      <c r="N63" s="14"/>
    </row>
    <row r="64" spans="1:46" ht="18" customHeight="1" x14ac:dyDescent="0.25">
      <c r="E64"/>
      <c r="F64"/>
      <c r="N64" s="14"/>
    </row>
    <row r="65" spans="5:14" ht="18" customHeight="1" x14ac:dyDescent="0.25">
      <c r="E65"/>
      <c r="F65"/>
      <c r="N65" s="14"/>
    </row>
    <row r="66" spans="5:14" ht="18" customHeight="1" x14ac:dyDescent="0.25">
      <c r="E66"/>
      <c r="F66"/>
      <c r="N66" s="14"/>
    </row>
    <row r="67" spans="5:14" ht="18" customHeight="1" x14ac:dyDescent="0.25">
      <c r="E67"/>
      <c r="F67"/>
      <c r="N67" s="14"/>
    </row>
    <row r="68" spans="5:14" ht="18" customHeight="1" x14ac:dyDescent="0.25">
      <c r="E68"/>
      <c r="F68"/>
      <c r="N68" s="14"/>
    </row>
    <row r="69" spans="5:14" ht="18" customHeight="1" x14ac:dyDescent="0.25">
      <c r="E69"/>
      <c r="F69"/>
      <c r="N69" s="14"/>
    </row>
    <row r="70" spans="5:14" ht="18" customHeight="1" x14ac:dyDescent="0.25">
      <c r="E70"/>
      <c r="F70"/>
      <c r="N70" s="14"/>
    </row>
    <row r="71" spans="5:14" ht="18" customHeight="1" x14ac:dyDescent="0.25">
      <c r="E71"/>
      <c r="F71"/>
      <c r="N71" s="14"/>
    </row>
    <row r="72" spans="5:14" ht="18" customHeight="1" x14ac:dyDescent="0.25">
      <c r="E72"/>
      <c r="F72"/>
      <c r="N72" s="14"/>
    </row>
    <row r="73" spans="5:14" ht="18" customHeight="1" x14ac:dyDescent="0.25">
      <c r="E73"/>
      <c r="F73"/>
      <c r="N73" s="14"/>
    </row>
    <row r="74" spans="5:14" x14ac:dyDescent="0.25">
      <c r="E74"/>
      <c r="F74"/>
    </row>
    <row r="75" spans="5:14" x14ac:dyDescent="0.25">
      <c r="E75"/>
      <c r="F75"/>
    </row>
    <row r="76" spans="5:14" x14ac:dyDescent="0.25">
      <c r="E76"/>
      <c r="F76"/>
    </row>
    <row r="77" spans="5:14" x14ac:dyDescent="0.25">
      <c r="E77"/>
      <c r="F77"/>
    </row>
    <row r="78" spans="5:14" x14ac:dyDescent="0.25">
      <c r="E78"/>
      <c r="F78"/>
    </row>
    <row r="79" spans="5:14" x14ac:dyDescent="0.25">
      <c r="E79"/>
      <c r="F79"/>
    </row>
    <row r="80" spans="5:14" x14ac:dyDescent="0.25">
      <c r="E80"/>
      <c r="F80"/>
    </row>
    <row r="81" spans="5:6" x14ac:dyDescent="0.25">
      <c r="E81"/>
      <c r="F81"/>
    </row>
    <row r="82" spans="5:6" x14ac:dyDescent="0.25">
      <c r="E82"/>
      <c r="F82"/>
    </row>
    <row r="83" spans="5:6" x14ac:dyDescent="0.25">
      <c r="E83"/>
      <c r="F83"/>
    </row>
    <row r="84" spans="5:6" x14ac:dyDescent="0.25">
      <c r="E84"/>
      <c r="F84"/>
    </row>
    <row r="85" spans="5:6" x14ac:dyDescent="0.25">
      <c r="E85"/>
      <c r="F85"/>
    </row>
    <row r="86" spans="5:6" x14ac:dyDescent="0.25">
      <c r="E86"/>
      <c r="F86"/>
    </row>
    <row r="87" spans="5:6" x14ac:dyDescent="0.25">
      <c r="E87"/>
      <c r="F87"/>
    </row>
    <row r="88" spans="5:6" x14ac:dyDescent="0.25">
      <c r="E88"/>
      <c r="F88"/>
    </row>
    <row r="89" spans="5:6" x14ac:dyDescent="0.25">
      <c r="E89"/>
      <c r="F89"/>
    </row>
    <row r="90" spans="5:6" x14ac:dyDescent="0.25">
      <c r="E90"/>
      <c r="F90"/>
    </row>
    <row r="91" spans="5:6" x14ac:dyDescent="0.25">
      <c r="E91"/>
      <c r="F91"/>
    </row>
    <row r="92" spans="5:6" x14ac:dyDescent="0.25">
      <c r="E92"/>
      <c r="F92"/>
    </row>
    <row r="93" spans="5:6" x14ac:dyDescent="0.25">
      <c r="E93"/>
      <c r="F93"/>
    </row>
    <row r="94" spans="5:6" x14ac:dyDescent="0.25">
      <c r="E94"/>
      <c r="F94"/>
    </row>
    <row r="95" spans="5:6" x14ac:dyDescent="0.25">
      <c r="E95"/>
      <c r="F95"/>
    </row>
    <row r="96" spans="5:6" x14ac:dyDescent="0.25">
      <c r="E96"/>
      <c r="F96"/>
    </row>
    <row r="97" spans="5:6" x14ac:dyDescent="0.25">
      <c r="E97"/>
      <c r="F97"/>
    </row>
    <row r="98" spans="5:6" x14ac:dyDescent="0.25">
      <c r="E98"/>
      <c r="F98"/>
    </row>
    <row r="99" spans="5:6" x14ac:dyDescent="0.25">
      <c r="E99"/>
      <c r="F99"/>
    </row>
    <row r="100" spans="5:6" x14ac:dyDescent="0.25">
      <c r="E100"/>
      <c r="F100"/>
    </row>
    <row r="101" spans="5:6" x14ac:dyDescent="0.25">
      <c r="E101"/>
      <c r="F101"/>
    </row>
    <row r="102" spans="5:6" x14ac:dyDescent="0.25">
      <c r="E102"/>
      <c r="F102"/>
    </row>
    <row r="103" spans="5:6" x14ac:dyDescent="0.25">
      <c r="E103"/>
      <c r="F103"/>
    </row>
    <row r="104" spans="5:6" x14ac:dyDescent="0.25">
      <c r="E104"/>
      <c r="F104"/>
    </row>
    <row r="105" spans="5:6" x14ac:dyDescent="0.25">
      <c r="E105"/>
      <c r="F105"/>
    </row>
    <row r="106" spans="5:6" x14ac:dyDescent="0.25">
      <c r="E106"/>
      <c r="F106"/>
    </row>
    <row r="107" spans="5:6" x14ac:dyDescent="0.25">
      <c r="E107"/>
      <c r="F107"/>
    </row>
    <row r="108" spans="5:6" x14ac:dyDescent="0.25">
      <c r="E108"/>
      <c r="F108"/>
    </row>
    <row r="109" spans="5:6" x14ac:dyDescent="0.25">
      <c r="E109"/>
      <c r="F109"/>
    </row>
    <row r="110" spans="5:6" x14ac:dyDescent="0.25">
      <c r="E110"/>
      <c r="F110"/>
    </row>
    <row r="111" spans="5:6" x14ac:dyDescent="0.25">
      <c r="E111"/>
      <c r="F111"/>
    </row>
    <row r="112" spans="5:6" x14ac:dyDescent="0.25">
      <c r="E112"/>
      <c r="F112"/>
    </row>
    <row r="113" spans="5:6" x14ac:dyDescent="0.25">
      <c r="E113"/>
      <c r="F113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  <row r="128" spans="5:6" x14ac:dyDescent="0.25">
      <c r="E128"/>
      <c r="F128"/>
    </row>
    <row r="129" spans="5:6" x14ac:dyDescent="0.25">
      <c r="E129"/>
      <c r="F129"/>
    </row>
    <row r="130" spans="5:6" x14ac:dyDescent="0.25">
      <c r="E130"/>
      <c r="F130"/>
    </row>
    <row r="131" spans="5:6" x14ac:dyDescent="0.25">
      <c r="E131"/>
      <c r="F131"/>
    </row>
    <row r="132" spans="5:6" x14ac:dyDescent="0.25">
      <c r="E132"/>
      <c r="F132"/>
    </row>
    <row r="133" spans="5:6" x14ac:dyDescent="0.25">
      <c r="E133"/>
      <c r="F133"/>
    </row>
    <row r="134" spans="5:6" x14ac:dyDescent="0.25">
      <c r="E134"/>
      <c r="F134"/>
    </row>
    <row r="135" spans="5:6" x14ac:dyDescent="0.25">
      <c r="E135"/>
      <c r="F135"/>
    </row>
    <row r="136" spans="5:6" x14ac:dyDescent="0.25">
      <c r="E136"/>
      <c r="F136"/>
    </row>
    <row r="137" spans="5:6" x14ac:dyDescent="0.25">
      <c r="E137"/>
      <c r="F137"/>
    </row>
    <row r="138" spans="5:6" x14ac:dyDescent="0.25">
      <c r="E138"/>
      <c r="F138"/>
    </row>
    <row r="139" spans="5:6" x14ac:dyDescent="0.25">
      <c r="E139"/>
      <c r="F139"/>
    </row>
    <row r="140" spans="5:6" x14ac:dyDescent="0.25">
      <c r="E140"/>
      <c r="F140"/>
    </row>
    <row r="141" spans="5:6" x14ac:dyDescent="0.25">
      <c r="E141"/>
      <c r="F141"/>
    </row>
    <row r="142" spans="5:6" x14ac:dyDescent="0.25">
      <c r="E142"/>
      <c r="F142"/>
    </row>
    <row r="143" spans="5:6" x14ac:dyDescent="0.25">
      <c r="E143"/>
      <c r="F143"/>
    </row>
    <row r="144" spans="5:6" x14ac:dyDescent="0.25">
      <c r="E144"/>
      <c r="F144"/>
    </row>
    <row r="145" spans="1:6" x14ac:dyDescent="0.25">
      <c r="E145"/>
      <c r="F145"/>
    </row>
    <row r="146" spans="1:6" x14ac:dyDescent="0.25">
      <c r="E146"/>
      <c r="F146"/>
    </row>
    <row r="147" spans="1:6" x14ac:dyDescent="0.25">
      <c r="E147"/>
      <c r="F147"/>
    </row>
    <row r="148" spans="1:6" x14ac:dyDescent="0.25">
      <c r="E148"/>
      <c r="F148"/>
    </row>
    <row r="149" spans="1:6" x14ac:dyDescent="0.25">
      <c r="E149"/>
      <c r="F149"/>
    </row>
    <row r="150" spans="1:6" x14ac:dyDescent="0.25">
      <c r="E150"/>
      <c r="F150"/>
    </row>
    <row r="151" spans="1:6" x14ac:dyDescent="0.25">
      <c r="E151"/>
      <c r="F151"/>
    </row>
    <row r="152" spans="1:6" x14ac:dyDescent="0.25">
      <c r="E152"/>
      <c r="F152"/>
    </row>
    <row r="153" spans="1:6" x14ac:dyDescent="0.25">
      <c r="A153" s="9"/>
      <c r="E153"/>
      <c r="F153"/>
    </row>
    <row r="154" spans="1:6" x14ac:dyDescent="0.25">
      <c r="E154"/>
      <c r="F154"/>
    </row>
    <row r="155" spans="1:6" x14ac:dyDescent="0.25">
      <c r="E155"/>
      <c r="F155"/>
    </row>
    <row r="156" spans="1:6" x14ac:dyDescent="0.25">
      <c r="E156"/>
      <c r="F156"/>
    </row>
    <row r="157" spans="1:6" x14ac:dyDescent="0.25">
      <c r="E157"/>
      <c r="F157"/>
    </row>
    <row r="158" spans="1:6" x14ac:dyDescent="0.25">
      <c r="E158"/>
      <c r="F158"/>
    </row>
    <row r="159" spans="1:6" x14ac:dyDescent="0.25">
      <c r="E159"/>
      <c r="F159"/>
    </row>
    <row r="160" spans="1:6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E164"/>
      <c r="F164"/>
    </row>
    <row r="165" spans="5:6" x14ac:dyDescent="0.25">
      <c r="E165"/>
      <c r="F165"/>
    </row>
    <row r="166" spans="5:6" x14ac:dyDescent="0.25">
      <c r="E166"/>
      <c r="F166"/>
    </row>
    <row r="167" spans="5:6" x14ac:dyDescent="0.25">
      <c r="E167"/>
      <c r="F167"/>
    </row>
    <row r="168" spans="5:6" x14ac:dyDescent="0.25">
      <c r="E168"/>
      <c r="F168"/>
    </row>
    <row r="169" spans="5:6" x14ac:dyDescent="0.25">
      <c r="E169"/>
      <c r="F169"/>
    </row>
    <row r="170" spans="5:6" x14ac:dyDescent="0.25">
      <c r="E170"/>
      <c r="F170"/>
    </row>
    <row r="171" spans="5:6" x14ac:dyDescent="0.25">
      <c r="E171"/>
      <c r="F171"/>
    </row>
    <row r="172" spans="5:6" x14ac:dyDescent="0.25">
      <c r="E172"/>
      <c r="F172"/>
    </row>
    <row r="173" spans="5:6" x14ac:dyDescent="0.25">
      <c r="E173"/>
      <c r="F173"/>
    </row>
    <row r="174" spans="5:6" x14ac:dyDescent="0.25">
      <c r="E174"/>
      <c r="F174"/>
    </row>
    <row r="175" spans="5:6" x14ac:dyDescent="0.25">
      <c r="E175"/>
      <c r="F175"/>
    </row>
    <row r="176" spans="5:6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</sheetData>
  <autoFilter ref="A1:L177" xr:uid="{00000000-0001-0000-0100-000000000000}">
    <sortState xmlns:xlrd2="http://schemas.microsoft.com/office/spreadsheetml/2017/richdata2" ref="A2:L62">
      <sortCondition ref="G1:G62"/>
    </sortState>
  </autoFilter>
  <mergeCells count="12">
    <mergeCell ref="AI1:AK3"/>
    <mergeCell ref="AL1:AT1"/>
    <mergeCell ref="AI4:AI16"/>
    <mergeCell ref="AI19:AK21"/>
    <mergeCell ref="AL19:AX19"/>
    <mergeCell ref="AI22:AI30"/>
    <mergeCell ref="AI33:AK35"/>
    <mergeCell ref="AL33:AX33"/>
    <mergeCell ref="AI36:AI48"/>
    <mergeCell ref="AI51:AK53"/>
    <mergeCell ref="AL51:AT51"/>
    <mergeCell ref="AI54:AI62"/>
  </mergeCells>
  <conditionalFormatting sqref="K1:K1048576">
    <cfRule type="containsText" dxfId="6" priority="11" operator="containsText" text="True">
      <formula>NOT(ISERROR(SEARCH("True",K1)))</formula>
    </cfRule>
  </conditionalFormatting>
  <conditionalFormatting sqref="L1:L1048576">
    <cfRule type="containsText" dxfId="5" priority="12" operator="containsText" text="True">
      <formula>NOT(ISERROR(SEARCH("True",L1)))</formula>
    </cfRule>
  </conditionalFormatting>
  <conditionalFormatting sqref="M1:N73">
    <cfRule type="containsText" dxfId="4" priority="1" operator="containsText" text="True">
      <formula>NOT(ISERROR(SEARCH("True",M1)))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ED030034-B96D-41C1-A970-70E937F9C384}">
            <xm:f>AND(ISNUMBER(MATCH(SUBSTITUTE($G1, " ", ""), SUBSTITUTE(Sheet2!#REF!,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14" id="{52FB3F4F-1C00-4D18-BFA1-52C75179A726}">
            <xm:f>AND(ISNUMBER(MATCH(SUBSTITUTE($G1, " ", ""), SUBSTITUTE(Sheet2!#REF!,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G1:G54 G182:G1048576</xm:sqref>
        </x14:conditionalFormatting>
        <x14:conditionalFormatting xmlns:xm="http://schemas.microsoft.com/office/excel/2006/main">
          <x14:cfRule type="expression" priority="17" id="{65AB7123-06A7-45CE-B501-B59C630388B2}">
            <xm:f>AND(ISNUMBER(MATCH(SUBSTITUTE($I1, " ", ""), SUBSTITUTE(Sheet2!#REF!,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18" id="{38B68413-E4B1-4056-ADD6-EEA61754BDF9}">
            <xm:f>AND(ISNUMBER(MATCH(SUBSTITUTE($G1, " ", ""), SUBSTITUTE(Sheet2!#REF!,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I1:I54 I182:I1048576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J54"/>
  <sheetViews>
    <sheetView tabSelected="1" topLeftCell="A10" zoomScale="70" zoomScaleNormal="70" workbookViewId="0">
      <selection activeCell="J10" sqref="J10"/>
    </sheetView>
  </sheetViews>
  <sheetFormatPr defaultRowHeight="15" x14ac:dyDescent="0.25"/>
  <cols>
    <col min="1" max="2" width="9.140625" style="1"/>
    <col min="3" max="3" width="12.140625" style="1" customWidth="1"/>
    <col min="4" max="4" width="28.28515625" style="1" customWidth="1"/>
    <col min="5" max="5" width="25.85546875" style="1" customWidth="1"/>
    <col min="6" max="6" width="17.85546875" style="1" customWidth="1"/>
    <col min="7" max="7" width="27.42578125" style="1" customWidth="1"/>
    <col min="8" max="8" width="19.5703125" style="1" customWidth="1"/>
    <col min="9" max="9" width="25" style="1" customWidth="1"/>
    <col min="10" max="10" width="17.140625" style="1" customWidth="1"/>
    <col min="11" max="11" width="26.28515625" style="1" customWidth="1"/>
    <col min="12" max="12" width="20.85546875" style="1" customWidth="1"/>
    <col min="13" max="13" width="23.5703125" style="1" customWidth="1"/>
    <col min="14" max="14" width="17.5703125" style="1" customWidth="1"/>
    <col min="15" max="15" width="18.42578125" style="1" customWidth="1"/>
    <col min="16" max="16" width="14.5703125" style="1" customWidth="1"/>
    <col min="17" max="17" width="18.42578125" style="1" customWidth="1"/>
    <col min="18" max="20" width="9.140625" style="1"/>
    <col min="21" max="22" width="13.140625" style="1" customWidth="1"/>
    <col min="23" max="23" width="24.28515625" style="1" customWidth="1"/>
    <col min="24" max="24" width="20.42578125" style="1" customWidth="1"/>
    <col min="25" max="25" width="13.85546875" style="1" customWidth="1"/>
    <col min="26" max="26" width="12.5703125" style="1" customWidth="1"/>
    <col min="27" max="28" width="16.7109375" style="1" customWidth="1"/>
    <col min="29" max="29" width="10.7109375" style="1" customWidth="1"/>
    <col min="30" max="30" width="15.140625" style="1" customWidth="1"/>
    <col min="31" max="31" width="22.140625" style="1" customWidth="1"/>
    <col min="32" max="32" width="16.140625" style="1" customWidth="1"/>
    <col min="33" max="33" width="19" style="1" customWidth="1"/>
    <col min="34" max="35" width="12.5703125" style="1" customWidth="1"/>
    <col min="36" max="36" width="18" style="1" customWidth="1"/>
    <col min="37" max="16384" width="9.140625" style="1"/>
  </cols>
  <sheetData>
    <row r="1" spans="2:32" x14ac:dyDescent="0.25">
      <c r="D1" s="28" t="s">
        <v>28</v>
      </c>
      <c r="E1" s="28" t="s">
        <v>29</v>
      </c>
    </row>
    <row r="2" spans="2:32" x14ac:dyDescent="0.25">
      <c r="D2" s="2" t="s">
        <v>30</v>
      </c>
      <c r="E2" s="4" t="s">
        <v>242</v>
      </c>
    </row>
    <row r="3" spans="2:32" x14ac:dyDescent="0.25">
      <c r="D3" s="2" t="s">
        <v>31</v>
      </c>
      <c r="E3" s="4" t="s">
        <v>8</v>
      </c>
    </row>
    <row r="4" spans="2:32" x14ac:dyDescent="0.25">
      <c r="D4" s="2" t="s">
        <v>38</v>
      </c>
      <c r="E4" s="4" t="s">
        <v>9</v>
      </c>
    </row>
    <row r="5" spans="2:32" x14ac:dyDescent="0.25">
      <c r="D5" s="2" t="s">
        <v>42</v>
      </c>
      <c r="E5" s="4" t="s">
        <v>5</v>
      </c>
    </row>
    <row r="6" spans="2:32" x14ac:dyDescent="0.25">
      <c r="D6" s="2" t="s">
        <v>45</v>
      </c>
      <c r="E6" s="4" t="s">
        <v>6</v>
      </c>
    </row>
    <row r="7" spans="2:32" x14ac:dyDescent="0.25">
      <c r="D7" s="2" t="s">
        <v>48</v>
      </c>
      <c r="E7" s="4" t="s">
        <v>49</v>
      </c>
    </row>
    <row r="8" spans="2:32" x14ac:dyDescent="0.25">
      <c r="D8" s="2" t="s">
        <v>51</v>
      </c>
      <c r="E8" s="4" t="s">
        <v>7</v>
      </c>
    </row>
    <row r="9" spans="2:32" x14ac:dyDescent="0.25">
      <c r="D9" s="2" t="s">
        <v>53</v>
      </c>
      <c r="E9" s="4" t="s">
        <v>10</v>
      </c>
    </row>
    <row r="10" spans="2:32" x14ac:dyDescent="0.25">
      <c r="D10" s="2" t="s">
        <v>55</v>
      </c>
      <c r="E10" s="4" t="s">
        <v>12</v>
      </c>
    </row>
    <row r="11" spans="2:32" x14ac:dyDescent="0.25">
      <c r="D11" s="2" t="s">
        <v>57</v>
      </c>
      <c r="E11" s="4" t="s">
        <v>13</v>
      </c>
    </row>
    <row r="12" spans="2:32" x14ac:dyDescent="0.25">
      <c r="D12" s="2" t="s">
        <v>60</v>
      </c>
      <c r="E12" s="4" t="s">
        <v>11</v>
      </c>
    </row>
    <row r="14" spans="2:32" x14ac:dyDescent="0.25">
      <c r="B14" s="1" t="s">
        <v>243</v>
      </c>
      <c r="U14" s="1" t="s">
        <v>244</v>
      </c>
    </row>
    <row r="15" spans="2:32" ht="18.75" x14ac:dyDescent="0.25">
      <c r="B15" s="29" t="s">
        <v>26</v>
      </c>
      <c r="C15" s="30"/>
      <c r="D15" s="31"/>
      <c r="E15" s="32" t="s">
        <v>245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U15" s="29" t="s">
        <v>26</v>
      </c>
      <c r="V15" s="30"/>
      <c r="W15" s="31"/>
      <c r="X15" s="34" t="s">
        <v>246</v>
      </c>
      <c r="Y15" s="34"/>
      <c r="Z15" s="34"/>
      <c r="AA15" s="34"/>
      <c r="AB15" s="34"/>
      <c r="AC15" s="34"/>
      <c r="AD15" s="34"/>
      <c r="AE15" s="34"/>
      <c r="AF15" s="32"/>
    </row>
    <row r="16" spans="2:32" x14ac:dyDescent="0.25">
      <c r="B16" s="35"/>
      <c r="C16" s="36"/>
      <c r="D16" s="37"/>
      <c r="E16" s="38"/>
      <c r="F16" s="39"/>
      <c r="G16" s="39"/>
      <c r="H16" s="39"/>
      <c r="I16" s="39"/>
      <c r="J16" s="39"/>
      <c r="K16" s="39"/>
      <c r="L16" s="39"/>
      <c r="M16" s="40"/>
      <c r="N16" s="41"/>
      <c r="O16" s="41"/>
      <c r="P16" s="41"/>
      <c r="Q16" s="41"/>
      <c r="U16" s="35"/>
      <c r="V16" s="36"/>
      <c r="W16" s="37"/>
      <c r="X16" s="38"/>
      <c r="Y16" s="39"/>
      <c r="Z16" s="39"/>
      <c r="AA16" s="39"/>
      <c r="AB16" s="39"/>
      <c r="AC16" s="39"/>
      <c r="AD16" s="39"/>
      <c r="AE16" s="39"/>
      <c r="AF16" s="42"/>
    </row>
    <row r="17" spans="2:32" s="43" customFormat="1" ht="34.5" x14ac:dyDescent="0.25">
      <c r="B17" s="44"/>
      <c r="C17" s="45"/>
      <c r="D17" s="46"/>
      <c r="E17" s="47" t="s">
        <v>247</v>
      </c>
      <c r="F17" s="48" t="s">
        <v>248</v>
      </c>
      <c r="G17" s="48" t="s">
        <v>249</v>
      </c>
      <c r="H17" s="48" t="s">
        <v>250</v>
      </c>
      <c r="I17" s="48" t="s">
        <v>251</v>
      </c>
      <c r="J17" s="48" t="s">
        <v>185</v>
      </c>
      <c r="K17" s="48" t="s">
        <v>252</v>
      </c>
      <c r="L17" s="49" t="s">
        <v>253</v>
      </c>
      <c r="M17" s="48" t="s">
        <v>253</v>
      </c>
      <c r="N17" s="50" t="s">
        <v>254</v>
      </c>
      <c r="O17" s="51" t="s">
        <v>255</v>
      </c>
      <c r="P17" s="51" t="s">
        <v>256</v>
      </c>
      <c r="Q17" s="51" t="s">
        <v>257</v>
      </c>
      <c r="U17" s="44"/>
      <c r="V17" s="45"/>
      <c r="W17" s="46"/>
      <c r="X17" s="52" t="s">
        <v>32</v>
      </c>
      <c r="Y17" s="53" t="s">
        <v>39</v>
      </c>
      <c r="Z17" s="53" t="s">
        <v>43</v>
      </c>
      <c r="AA17" s="53" t="s">
        <v>43</v>
      </c>
      <c r="AB17" s="53" t="s">
        <v>50</v>
      </c>
      <c r="AC17" s="53" t="s">
        <v>52</v>
      </c>
      <c r="AD17" s="53" t="s">
        <v>54</v>
      </c>
      <c r="AE17" s="53" t="s">
        <v>56</v>
      </c>
      <c r="AF17" s="53" t="s">
        <v>58</v>
      </c>
    </row>
    <row r="18" spans="2:32" ht="45.75" x14ac:dyDescent="0.25">
      <c r="B18" s="54" t="s">
        <v>245</v>
      </c>
      <c r="C18" s="38"/>
      <c r="D18" s="55" t="s">
        <v>247</v>
      </c>
      <c r="E18" s="56" t="s">
        <v>41</v>
      </c>
      <c r="F18" s="56" t="s">
        <v>44</v>
      </c>
      <c r="G18" s="56" t="s">
        <v>34</v>
      </c>
      <c r="H18" s="56" t="s">
        <v>61</v>
      </c>
      <c r="I18" s="56" t="s">
        <v>44</v>
      </c>
      <c r="J18" s="56" t="s">
        <v>44</v>
      </c>
      <c r="K18" s="56" t="s">
        <v>258</v>
      </c>
      <c r="L18" s="56" t="s">
        <v>258</v>
      </c>
      <c r="M18" s="57" t="s">
        <v>36</v>
      </c>
      <c r="N18" s="58" t="s">
        <v>37</v>
      </c>
      <c r="O18" s="58" t="s">
        <v>37</v>
      </c>
      <c r="P18" s="58" t="s">
        <v>37</v>
      </c>
      <c r="Q18" s="58" t="s">
        <v>34</v>
      </c>
      <c r="U18" s="54" t="s">
        <v>245</v>
      </c>
      <c r="V18" s="38"/>
      <c r="W18" s="55" t="s">
        <v>247</v>
      </c>
      <c r="X18" s="56" t="s">
        <v>34</v>
      </c>
      <c r="Y18" s="56" t="s">
        <v>34</v>
      </c>
      <c r="Z18" s="56" t="s">
        <v>34</v>
      </c>
      <c r="AA18" s="56" t="s">
        <v>34</v>
      </c>
      <c r="AB18" s="56" t="s">
        <v>34</v>
      </c>
      <c r="AC18" s="56" t="s">
        <v>34</v>
      </c>
      <c r="AD18" s="56" t="s">
        <v>34</v>
      </c>
      <c r="AE18" s="56" t="s">
        <v>34</v>
      </c>
      <c r="AF18" s="58" t="s">
        <v>37</v>
      </c>
    </row>
    <row r="19" spans="2:32" ht="17.25" x14ac:dyDescent="0.25">
      <c r="B19" s="59"/>
      <c r="C19" s="60"/>
      <c r="D19" s="49" t="s">
        <v>248</v>
      </c>
      <c r="E19" s="56" t="s">
        <v>34</v>
      </c>
      <c r="F19" s="56" t="s">
        <v>41</v>
      </c>
      <c r="G19" s="56" t="s">
        <v>34</v>
      </c>
      <c r="H19" s="56" t="s">
        <v>61</v>
      </c>
      <c r="I19" s="56" t="s">
        <v>44</v>
      </c>
      <c r="J19" s="56" t="s">
        <v>44</v>
      </c>
      <c r="K19" s="56" t="s">
        <v>258</v>
      </c>
      <c r="L19" s="56" t="s">
        <v>258</v>
      </c>
      <c r="M19" s="57" t="s">
        <v>36</v>
      </c>
      <c r="N19" s="58" t="s">
        <v>37</v>
      </c>
      <c r="O19" s="58" t="s">
        <v>37</v>
      </c>
      <c r="P19" s="58" t="s">
        <v>37</v>
      </c>
      <c r="Q19" s="58" t="s">
        <v>34</v>
      </c>
      <c r="U19" s="59"/>
      <c r="V19" s="60"/>
      <c r="W19" s="49" t="s">
        <v>248</v>
      </c>
      <c r="X19" s="56" t="s">
        <v>34</v>
      </c>
      <c r="Y19" s="56" t="s">
        <v>34</v>
      </c>
      <c r="Z19" s="56" t="s">
        <v>34</v>
      </c>
      <c r="AA19" s="56" t="s">
        <v>34</v>
      </c>
      <c r="AB19" s="56" t="s">
        <v>34</v>
      </c>
      <c r="AC19" s="56" t="s">
        <v>34</v>
      </c>
      <c r="AD19" s="56" t="s">
        <v>34</v>
      </c>
      <c r="AE19" s="56" t="s">
        <v>34</v>
      </c>
      <c r="AF19" s="58" t="s">
        <v>37</v>
      </c>
    </row>
    <row r="20" spans="2:32" ht="17.25" x14ac:dyDescent="0.25">
      <c r="B20" s="59"/>
      <c r="C20" s="60"/>
      <c r="D20" s="49" t="s">
        <v>249</v>
      </c>
      <c r="E20" s="56" t="s">
        <v>64</v>
      </c>
      <c r="F20" s="56" t="s">
        <v>63</v>
      </c>
      <c r="G20" s="56" t="s">
        <v>41</v>
      </c>
      <c r="H20" s="56" t="s">
        <v>61</v>
      </c>
      <c r="I20" s="56"/>
      <c r="J20" s="56" t="s">
        <v>44</v>
      </c>
      <c r="K20" s="56" t="s">
        <v>258</v>
      </c>
      <c r="L20" s="56" t="s">
        <v>258</v>
      </c>
      <c r="M20" s="57" t="s">
        <v>36</v>
      </c>
      <c r="N20" s="58" t="s">
        <v>37</v>
      </c>
      <c r="O20" s="58" t="s">
        <v>37</v>
      </c>
      <c r="P20" s="58" t="s">
        <v>37</v>
      </c>
      <c r="Q20" s="58" t="s">
        <v>34</v>
      </c>
      <c r="U20" s="59"/>
      <c r="V20" s="60"/>
      <c r="W20" s="49" t="s">
        <v>249</v>
      </c>
      <c r="X20" s="56" t="s">
        <v>34</v>
      </c>
      <c r="Y20" s="56" t="s">
        <v>34</v>
      </c>
      <c r="Z20" s="56" t="s">
        <v>34</v>
      </c>
      <c r="AA20" s="56" t="s">
        <v>34</v>
      </c>
      <c r="AB20" s="56" t="s">
        <v>34</v>
      </c>
      <c r="AC20" s="56" t="s">
        <v>34</v>
      </c>
      <c r="AD20" s="56" t="s">
        <v>34</v>
      </c>
      <c r="AE20" s="56" t="s">
        <v>34</v>
      </c>
      <c r="AF20" s="58" t="s">
        <v>37</v>
      </c>
    </row>
    <row r="21" spans="2:32" ht="17.25" x14ac:dyDescent="0.25">
      <c r="B21" s="59"/>
      <c r="C21" s="60"/>
      <c r="D21" s="49" t="s">
        <v>250</v>
      </c>
      <c r="E21" s="56" t="s">
        <v>34</v>
      </c>
      <c r="F21" s="56" t="s">
        <v>34</v>
      </c>
      <c r="G21" s="56" t="s">
        <v>34</v>
      </c>
      <c r="H21" s="56" t="s">
        <v>61</v>
      </c>
      <c r="I21" s="56" t="s">
        <v>44</v>
      </c>
      <c r="J21" s="56" t="s">
        <v>34</v>
      </c>
      <c r="K21" s="56" t="s">
        <v>34</v>
      </c>
      <c r="L21" s="56" t="s">
        <v>34</v>
      </c>
      <c r="M21" s="57" t="s">
        <v>44</v>
      </c>
      <c r="N21" s="58" t="s">
        <v>37</v>
      </c>
      <c r="O21" s="58" t="s">
        <v>37</v>
      </c>
      <c r="P21" s="58" t="s">
        <v>37</v>
      </c>
      <c r="Q21" s="58" t="s">
        <v>34</v>
      </c>
      <c r="U21" s="59"/>
      <c r="V21" s="60"/>
      <c r="W21" s="49" t="s">
        <v>250</v>
      </c>
      <c r="X21" s="56" t="s">
        <v>34</v>
      </c>
      <c r="Y21" s="56" t="s">
        <v>34</v>
      </c>
      <c r="Z21" s="56" t="s">
        <v>34</v>
      </c>
      <c r="AA21" s="56" t="s">
        <v>34</v>
      </c>
      <c r="AB21" s="56" t="s">
        <v>34</v>
      </c>
      <c r="AC21" s="56" t="s">
        <v>34</v>
      </c>
      <c r="AD21" s="56" t="s">
        <v>34</v>
      </c>
      <c r="AE21" s="56" t="s">
        <v>34</v>
      </c>
      <c r="AF21" s="58" t="s">
        <v>37</v>
      </c>
    </row>
    <row r="22" spans="2:32" ht="17.25" x14ac:dyDescent="0.25">
      <c r="B22" s="59"/>
      <c r="C22" s="60"/>
      <c r="D22" s="49" t="s">
        <v>251</v>
      </c>
      <c r="E22" s="56" t="s">
        <v>34</v>
      </c>
      <c r="F22" s="56" t="s">
        <v>34</v>
      </c>
      <c r="G22" s="56" t="s">
        <v>34</v>
      </c>
      <c r="H22" s="56" t="s">
        <v>34</v>
      </c>
      <c r="I22" s="56" t="s">
        <v>34</v>
      </c>
      <c r="J22" s="56" t="s">
        <v>47</v>
      </c>
      <c r="K22" s="56" t="s">
        <v>47</v>
      </c>
      <c r="L22" s="56" t="s">
        <v>34</v>
      </c>
      <c r="M22" s="57" t="s">
        <v>62</v>
      </c>
      <c r="N22" s="58" t="s">
        <v>37</v>
      </c>
      <c r="O22" s="58" t="s">
        <v>37</v>
      </c>
      <c r="P22" s="58" t="s">
        <v>37</v>
      </c>
      <c r="Q22" s="58" t="s">
        <v>34</v>
      </c>
      <c r="U22" s="59"/>
      <c r="V22" s="60"/>
      <c r="W22" s="49" t="s">
        <v>251</v>
      </c>
      <c r="X22" s="56" t="s">
        <v>34</v>
      </c>
      <c r="Y22" s="56" t="s">
        <v>34</v>
      </c>
      <c r="Z22" s="56" t="s">
        <v>34</v>
      </c>
      <c r="AA22" s="56" t="s">
        <v>34</v>
      </c>
      <c r="AB22" s="56" t="s">
        <v>34</v>
      </c>
      <c r="AC22" s="56" t="s">
        <v>34</v>
      </c>
      <c r="AD22" s="56" t="s">
        <v>34</v>
      </c>
      <c r="AE22" s="56" t="s">
        <v>34</v>
      </c>
      <c r="AF22" s="58" t="s">
        <v>37</v>
      </c>
    </row>
    <row r="23" spans="2:32" ht="17.25" x14ac:dyDescent="0.25">
      <c r="B23" s="59"/>
      <c r="C23" s="60"/>
      <c r="D23" s="49" t="s">
        <v>185</v>
      </c>
      <c r="E23" s="56" t="s">
        <v>34</v>
      </c>
      <c r="F23" s="56" t="s">
        <v>34</v>
      </c>
      <c r="G23" s="56" t="s">
        <v>34</v>
      </c>
      <c r="H23" s="56" t="s">
        <v>34</v>
      </c>
      <c r="I23" s="56" t="s">
        <v>41</v>
      </c>
      <c r="J23" s="56" t="s">
        <v>41</v>
      </c>
      <c r="K23" s="56" t="s">
        <v>47</v>
      </c>
      <c r="L23" s="56" t="s">
        <v>34</v>
      </c>
      <c r="M23" s="57" t="s">
        <v>62</v>
      </c>
      <c r="N23" s="58" t="s">
        <v>37</v>
      </c>
      <c r="O23" s="58" t="s">
        <v>37</v>
      </c>
      <c r="P23" s="58" t="s">
        <v>37</v>
      </c>
      <c r="Q23" s="58" t="s">
        <v>34</v>
      </c>
      <c r="U23" s="59"/>
      <c r="V23" s="60"/>
      <c r="W23" s="49" t="s">
        <v>185</v>
      </c>
      <c r="X23" s="56" t="s">
        <v>34</v>
      </c>
      <c r="Y23" s="56" t="s">
        <v>34</v>
      </c>
      <c r="Z23" s="56" t="s">
        <v>34</v>
      </c>
      <c r="AA23" s="56" t="s">
        <v>34</v>
      </c>
      <c r="AB23" s="56" t="s">
        <v>34</v>
      </c>
      <c r="AC23" s="56" t="s">
        <v>34</v>
      </c>
      <c r="AD23" s="56" t="s">
        <v>34</v>
      </c>
      <c r="AE23" s="56" t="s">
        <v>34</v>
      </c>
      <c r="AF23" s="58" t="s">
        <v>37</v>
      </c>
    </row>
    <row r="24" spans="2:32" ht="17.25" x14ac:dyDescent="0.25">
      <c r="B24" s="59"/>
      <c r="C24" s="60"/>
      <c r="D24" s="49" t="s">
        <v>252</v>
      </c>
      <c r="E24" s="56" t="s">
        <v>34</v>
      </c>
      <c r="F24" s="56" t="s">
        <v>34</v>
      </c>
      <c r="G24" s="56" t="s">
        <v>34</v>
      </c>
      <c r="H24" s="56" t="s">
        <v>34</v>
      </c>
      <c r="I24" s="56" t="s">
        <v>47</v>
      </c>
      <c r="J24" s="56" t="s">
        <v>47</v>
      </c>
      <c r="K24" s="56" t="s">
        <v>41</v>
      </c>
      <c r="L24" s="56" t="s">
        <v>34</v>
      </c>
      <c r="M24" s="57" t="s">
        <v>62</v>
      </c>
      <c r="N24" s="58" t="s">
        <v>37</v>
      </c>
      <c r="O24" s="58" t="s">
        <v>37</v>
      </c>
      <c r="P24" s="58" t="s">
        <v>37</v>
      </c>
      <c r="Q24" s="58" t="s">
        <v>34</v>
      </c>
      <c r="U24" s="59"/>
      <c r="V24" s="60"/>
      <c r="W24" s="49" t="s">
        <v>252</v>
      </c>
      <c r="X24" s="56" t="s">
        <v>34</v>
      </c>
      <c r="Y24" s="56" t="s">
        <v>34</v>
      </c>
      <c r="Z24" s="56" t="s">
        <v>34</v>
      </c>
      <c r="AA24" s="56" t="s">
        <v>34</v>
      </c>
      <c r="AB24" s="56" t="s">
        <v>34</v>
      </c>
      <c r="AC24" s="56" t="s">
        <v>34</v>
      </c>
      <c r="AD24" s="56" t="s">
        <v>34</v>
      </c>
      <c r="AE24" s="56" t="s">
        <v>34</v>
      </c>
      <c r="AF24" s="58" t="s">
        <v>37</v>
      </c>
    </row>
    <row r="25" spans="2:32" ht="17.25" x14ac:dyDescent="0.25">
      <c r="B25" s="59"/>
      <c r="C25" s="60"/>
      <c r="D25" s="49" t="s">
        <v>253</v>
      </c>
      <c r="E25" s="56" t="s">
        <v>34</v>
      </c>
      <c r="F25" s="56" t="s">
        <v>34</v>
      </c>
      <c r="G25" s="56" t="s">
        <v>34</v>
      </c>
      <c r="H25" s="56" t="s">
        <v>34</v>
      </c>
      <c r="I25" s="56" t="s">
        <v>47</v>
      </c>
      <c r="J25" s="56" t="s">
        <v>34</v>
      </c>
      <c r="K25" s="56" t="s">
        <v>34</v>
      </c>
      <c r="L25" s="56" t="s">
        <v>41</v>
      </c>
      <c r="M25" s="57" t="s">
        <v>34</v>
      </c>
      <c r="N25" s="58" t="s">
        <v>37</v>
      </c>
      <c r="O25" s="58" t="s">
        <v>37</v>
      </c>
      <c r="P25" s="58" t="s">
        <v>37</v>
      </c>
      <c r="Q25" s="58" t="s">
        <v>34</v>
      </c>
      <c r="U25" s="59"/>
      <c r="V25" s="60"/>
      <c r="W25" s="49" t="s">
        <v>253</v>
      </c>
      <c r="X25" s="56" t="s">
        <v>34</v>
      </c>
      <c r="Y25" s="56" t="s">
        <v>34</v>
      </c>
      <c r="Z25" s="56" t="s">
        <v>34</v>
      </c>
      <c r="AA25" s="56" t="s">
        <v>34</v>
      </c>
      <c r="AB25" s="56" t="s">
        <v>34</v>
      </c>
      <c r="AC25" s="56" t="s">
        <v>34</v>
      </c>
      <c r="AD25" s="56" t="s">
        <v>34</v>
      </c>
      <c r="AE25" s="56" t="s">
        <v>34</v>
      </c>
      <c r="AF25" s="58" t="s">
        <v>37</v>
      </c>
    </row>
    <row r="26" spans="2:32" ht="17.25" x14ac:dyDescent="0.25">
      <c r="B26" s="59"/>
      <c r="C26" s="61"/>
      <c r="D26" s="50" t="s">
        <v>254</v>
      </c>
      <c r="E26" s="62" t="s">
        <v>34</v>
      </c>
      <c r="F26" s="62" t="s">
        <v>34</v>
      </c>
      <c r="G26" s="62" t="s">
        <v>34</v>
      </c>
      <c r="H26" s="56" t="s">
        <v>34</v>
      </c>
      <c r="I26" s="62" t="s">
        <v>34</v>
      </c>
      <c r="J26" s="62" t="s">
        <v>34</v>
      </c>
      <c r="K26" s="56" t="s">
        <v>34</v>
      </c>
      <c r="L26" s="56" t="s">
        <v>34</v>
      </c>
      <c r="M26" s="63" t="s">
        <v>41</v>
      </c>
      <c r="N26" s="58" t="s">
        <v>37</v>
      </c>
      <c r="O26" s="58" t="s">
        <v>37</v>
      </c>
      <c r="P26" s="58" t="s">
        <v>37</v>
      </c>
      <c r="Q26" s="58" t="s">
        <v>34</v>
      </c>
      <c r="U26" s="59"/>
      <c r="V26" s="61"/>
      <c r="W26" s="50" t="s">
        <v>254</v>
      </c>
      <c r="X26" s="56" t="s">
        <v>34</v>
      </c>
      <c r="Y26" s="56" t="s">
        <v>34</v>
      </c>
      <c r="Z26" s="56" t="s">
        <v>34</v>
      </c>
      <c r="AA26" s="56" t="s">
        <v>34</v>
      </c>
      <c r="AB26" s="56" t="s">
        <v>34</v>
      </c>
      <c r="AC26" s="56" t="s">
        <v>34</v>
      </c>
      <c r="AD26" s="56" t="s">
        <v>34</v>
      </c>
      <c r="AE26" s="56" t="s">
        <v>34</v>
      </c>
      <c r="AF26" s="58" t="s">
        <v>37</v>
      </c>
    </row>
    <row r="27" spans="2:32" ht="17.25" x14ac:dyDescent="0.25">
      <c r="B27" s="59"/>
      <c r="C27" s="64"/>
      <c r="D27" s="51" t="s">
        <v>255</v>
      </c>
      <c r="E27" s="65" t="s">
        <v>51</v>
      </c>
      <c r="F27" s="65" t="s">
        <v>51</v>
      </c>
      <c r="G27" s="65">
        <v>0</v>
      </c>
      <c r="H27" s="65" t="s">
        <v>51</v>
      </c>
      <c r="I27" s="65" t="s">
        <v>51</v>
      </c>
      <c r="J27" s="65" t="s">
        <v>51</v>
      </c>
      <c r="K27" s="65" t="s">
        <v>51</v>
      </c>
      <c r="L27" s="65" t="s">
        <v>51</v>
      </c>
      <c r="M27" s="66" t="s">
        <v>51</v>
      </c>
      <c r="N27" s="65" t="s">
        <v>59</v>
      </c>
      <c r="O27" s="65" t="s">
        <v>59</v>
      </c>
      <c r="P27" s="65" t="s">
        <v>51</v>
      </c>
      <c r="Q27" s="65" t="s">
        <v>51</v>
      </c>
      <c r="U27" s="59"/>
      <c r="V27" s="64"/>
      <c r="W27" s="51" t="s">
        <v>255</v>
      </c>
      <c r="X27" s="65" t="s">
        <v>51</v>
      </c>
      <c r="Y27" s="65" t="s">
        <v>51</v>
      </c>
      <c r="Z27" s="65" t="s">
        <v>51</v>
      </c>
      <c r="AA27" s="65" t="s">
        <v>51</v>
      </c>
      <c r="AB27" s="65" t="s">
        <v>51</v>
      </c>
      <c r="AC27" s="65" t="s">
        <v>51</v>
      </c>
      <c r="AD27" s="56" t="s">
        <v>51</v>
      </c>
      <c r="AE27" s="66" t="s">
        <v>51</v>
      </c>
      <c r="AF27" s="65" t="s">
        <v>51</v>
      </c>
    </row>
    <row r="28" spans="2:32" ht="17.25" x14ac:dyDescent="0.25">
      <c r="B28" s="59"/>
      <c r="C28" s="64"/>
      <c r="D28" s="51" t="s">
        <v>256</v>
      </c>
      <c r="E28" s="65" t="s">
        <v>51</v>
      </c>
      <c r="F28" s="65" t="s">
        <v>51</v>
      </c>
      <c r="G28" s="65" t="s">
        <v>51</v>
      </c>
      <c r="H28" s="65" t="s">
        <v>51</v>
      </c>
      <c r="I28" s="65" t="s">
        <v>51</v>
      </c>
      <c r="J28" s="65" t="s">
        <v>51</v>
      </c>
      <c r="K28" s="65" t="s">
        <v>51</v>
      </c>
      <c r="L28" s="65" t="s">
        <v>51</v>
      </c>
      <c r="M28" s="66" t="s">
        <v>51</v>
      </c>
      <c r="N28" s="65" t="s">
        <v>59</v>
      </c>
      <c r="O28" s="65" t="s">
        <v>59</v>
      </c>
      <c r="P28" s="65" t="s">
        <v>51</v>
      </c>
      <c r="Q28" s="65" t="s">
        <v>51</v>
      </c>
      <c r="U28" s="59"/>
      <c r="V28" s="64"/>
      <c r="W28" s="51" t="s">
        <v>256</v>
      </c>
      <c r="X28" s="65" t="s">
        <v>51</v>
      </c>
      <c r="Y28" s="65" t="s">
        <v>51</v>
      </c>
      <c r="Z28" s="65" t="s">
        <v>51</v>
      </c>
      <c r="AA28" s="65" t="s">
        <v>51</v>
      </c>
      <c r="AB28" s="65" t="s">
        <v>51</v>
      </c>
      <c r="AC28" s="65" t="s">
        <v>51</v>
      </c>
      <c r="AD28" s="65" t="s">
        <v>51</v>
      </c>
      <c r="AE28" s="66" t="s">
        <v>51</v>
      </c>
      <c r="AF28" s="65" t="s">
        <v>51</v>
      </c>
    </row>
    <row r="29" spans="2:32" ht="17.25" x14ac:dyDescent="0.25">
      <c r="B29" s="59"/>
      <c r="C29" s="64"/>
      <c r="D29" s="51" t="s">
        <v>257</v>
      </c>
      <c r="E29" s="65" t="s">
        <v>51</v>
      </c>
      <c r="F29" s="65">
        <v>0</v>
      </c>
      <c r="G29" s="65" t="s">
        <v>51</v>
      </c>
      <c r="H29" s="65" t="s">
        <v>51</v>
      </c>
      <c r="I29" s="65" t="s">
        <v>51</v>
      </c>
      <c r="J29" s="65" t="s">
        <v>51</v>
      </c>
      <c r="K29" s="65" t="s">
        <v>51</v>
      </c>
      <c r="L29" s="65" t="s">
        <v>51</v>
      </c>
      <c r="M29" s="66" t="s">
        <v>51</v>
      </c>
      <c r="N29" s="65" t="s">
        <v>65</v>
      </c>
      <c r="O29" s="65" t="s">
        <v>65</v>
      </c>
      <c r="P29" s="65" t="s">
        <v>59</v>
      </c>
      <c r="Q29" s="65" t="s">
        <v>51</v>
      </c>
      <c r="U29" s="59"/>
      <c r="V29" s="64"/>
      <c r="W29" s="51" t="s">
        <v>257</v>
      </c>
      <c r="X29" s="65" t="s">
        <v>51</v>
      </c>
      <c r="Y29" s="65" t="s">
        <v>51</v>
      </c>
      <c r="Z29" s="65" t="s">
        <v>51</v>
      </c>
      <c r="AA29" s="65" t="s">
        <v>51</v>
      </c>
      <c r="AB29" s="65" t="s">
        <v>51</v>
      </c>
      <c r="AC29" s="65" t="s">
        <v>51</v>
      </c>
      <c r="AD29" s="65" t="s">
        <v>51</v>
      </c>
      <c r="AE29" s="66" t="s">
        <v>51</v>
      </c>
      <c r="AF29" s="65" t="s">
        <v>51</v>
      </c>
    </row>
    <row r="30" spans="2:32" ht="17.25" x14ac:dyDescent="0.25">
      <c r="B30" s="59"/>
      <c r="C30" s="64"/>
      <c r="D30" s="51" t="s">
        <v>259</v>
      </c>
      <c r="E30" s="65" t="s">
        <v>34</v>
      </c>
      <c r="F30" s="65" t="s">
        <v>34</v>
      </c>
      <c r="G30" s="65" t="s">
        <v>51</v>
      </c>
      <c r="H30" s="65" t="s">
        <v>62</v>
      </c>
      <c r="I30" s="65" t="s">
        <v>62</v>
      </c>
      <c r="J30" s="65" t="s">
        <v>62</v>
      </c>
      <c r="K30" s="65" t="s">
        <v>62</v>
      </c>
      <c r="L30" s="65" t="s">
        <v>62</v>
      </c>
      <c r="M30" s="66" t="s">
        <v>35</v>
      </c>
      <c r="N30" s="65" t="s">
        <v>260</v>
      </c>
      <c r="O30" s="65" t="s">
        <v>260</v>
      </c>
      <c r="P30" s="65" t="s">
        <v>260</v>
      </c>
      <c r="Q30" s="56" t="s">
        <v>41</v>
      </c>
      <c r="U30" s="59"/>
      <c r="V30" s="64"/>
      <c r="W30" s="51" t="s">
        <v>259</v>
      </c>
      <c r="X30" s="65" t="s">
        <v>62</v>
      </c>
      <c r="Y30" s="65" t="s">
        <v>62</v>
      </c>
      <c r="Z30" s="65" t="s">
        <v>62</v>
      </c>
      <c r="AA30" s="65" t="s">
        <v>62</v>
      </c>
      <c r="AB30" s="65" t="s">
        <v>62</v>
      </c>
      <c r="AC30" s="65" t="s">
        <v>34</v>
      </c>
      <c r="AD30" s="65" t="s">
        <v>62</v>
      </c>
      <c r="AE30" s="66" t="s">
        <v>35</v>
      </c>
      <c r="AF30" s="65" t="s">
        <v>260</v>
      </c>
    </row>
    <row r="33" spans="2:36" x14ac:dyDescent="0.25">
      <c r="B33" s="1" t="s">
        <v>261</v>
      </c>
      <c r="U33" s="1" t="s">
        <v>262</v>
      </c>
    </row>
    <row r="34" spans="2:36" x14ac:dyDescent="0.25">
      <c r="B34" s="16" t="s">
        <v>26</v>
      </c>
      <c r="C34" s="20"/>
      <c r="D34" s="21"/>
      <c r="E34" s="67" t="s">
        <v>263</v>
      </c>
      <c r="F34" s="68"/>
      <c r="G34" s="68"/>
      <c r="H34" s="68"/>
      <c r="I34" s="68"/>
      <c r="J34" s="68"/>
      <c r="K34" s="68"/>
      <c r="L34" s="68"/>
      <c r="M34" s="69"/>
      <c r="U34" s="16" t="s">
        <v>26</v>
      </c>
      <c r="V34" s="20"/>
      <c r="W34" s="21"/>
      <c r="X34" s="70" t="s">
        <v>264</v>
      </c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2"/>
    </row>
    <row r="35" spans="2:36" x14ac:dyDescent="0.25">
      <c r="B35" s="17"/>
      <c r="C35" s="22"/>
      <c r="D35" s="23"/>
      <c r="E35" s="73"/>
      <c r="F35" s="73"/>
      <c r="G35" s="73"/>
      <c r="H35" s="73"/>
      <c r="I35" s="73"/>
      <c r="J35" s="73"/>
      <c r="K35" s="73"/>
      <c r="L35" s="73"/>
      <c r="M35" s="73"/>
      <c r="U35" s="17"/>
      <c r="V35" s="22"/>
      <c r="W35" s="23"/>
      <c r="X35" s="73"/>
      <c r="Y35" s="73"/>
      <c r="Z35" s="73"/>
      <c r="AA35" s="73"/>
      <c r="AB35" s="73"/>
      <c r="AC35" s="73"/>
      <c r="AD35" s="73"/>
      <c r="AE35" s="73"/>
      <c r="AF35" s="74"/>
      <c r="AG35" s="65"/>
      <c r="AH35" s="65"/>
      <c r="AI35" s="65"/>
      <c r="AJ35" s="65"/>
    </row>
    <row r="36" spans="2:36" s="43" customFormat="1" ht="51.75" x14ac:dyDescent="0.25">
      <c r="B36" s="24"/>
      <c r="C36" s="25"/>
      <c r="D36" s="26"/>
      <c r="E36" s="53" t="s">
        <v>32</v>
      </c>
      <c r="F36" s="53" t="s">
        <v>39</v>
      </c>
      <c r="G36" s="53" t="s">
        <v>43</v>
      </c>
      <c r="H36" s="53" t="s">
        <v>43</v>
      </c>
      <c r="I36" s="53" t="s">
        <v>50</v>
      </c>
      <c r="J36" s="53" t="s">
        <v>52</v>
      </c>
      <c r="K36" s="53" t="s">
        <v>54</v>
      </c>
      <c r="L36" s="53" t="s">
        <v>56</v>
      </c>
      <c r="M36" s="53" t="s">
        <v>58</v>
      </c>
      <c r="U36" s="24"/>
      <c r="V36" s="25"/>
      <c r="W36" s="26"/>
      <c r="X36" s="47" t="s">
        <v>247</v>
      </c>
      <c r="Y36" s="48" t="s">
        <v>248</v>
      </c>
      <c r="Z36" s="48" t="s">
        <v>249</v>
      </c>
      <c r="AA36" s="48" t="s">
        <v>250</v>
      </c>
      <c r="AB36" s="48" t="s">
        <v>251</v>
      </c>
      <c r="AC36" s="48" t="s">
        <v>185</v>
      </c>
      <c r="AD36" s="48" t="s">
        <v>252</v>
      </c>
      <c r="AE36" s="49" t="s">
        <v>253</v>
      </c>
      <c r="AF36" s="48" t="s">
        <v>253</v>
      </c>
      <c r="AG36" s="75" t="s">
        <v>254</v>
      </c>
      <c r="AH36" s="76" t="s">
        <v>255</v>
      </c>
      <c r="AI36" s="51" t="s">
        <v>256</v>
      </c>
      <c r="AJ36" s="51" t="s">
        <v>257</v>
      </c>
    </row>
    <row r="37" spans="2:36" ht="59.25" x14ac:dyDescent="0.25">
      <c r="B37" s="10" t="s">
        <v>27</v>
      </c>
      <c r="C37" s="73"/>
      <c r="D37" s="77" t="s">
        <v>32</v>
      </c>
      <c r="E37" s="73" t="s">
        <v>33</v>
      </c>
      <c r="F37" s="73" t="s">
        <v>34</v>
      </c>
      <c r="G37" s="73" t="s">
        <v>35</v>
      </c>
      <c r="H37" s="73" t="s">
        <v>36</v>
      </c>
      <c r="I37" s="73" t="s">
        <v>36</v>
      </c>
      <c r="J37" s="73" t="s">
        <v>36</v>
      </c>
      <c r="K37" s="73" t="s">
        <v>36</v>
      </c>
      <c r="L37" s="73" t="s">
        <v>36</v>
      </c>
      <c r="M37" s="73" t="s">
        <v>37</v>
      </c>
      <c r="U37" s="10" t="s">
        <v>27</v>
      </c>
      <c r="V37" s="73"/>
      <c r="W37" s="77" t="s">
        <v>32</v>
      </c>
      <c r="X37" s="73" t="s">
        <v>34</v>
      </c>
      <c r="Y37" s="73" t="s">
        <v>34</v>
      </c>
      <c r="Z37" s="73" t="s">
        <v>34</v>
      </c>
      <c r="AA37" s="73" t="s">
        <v>34</v>
      </c>
      <c r="AB37" s="73" t="s">
        <v>62</v>
      </c>
      <c r="AC37" s="73" t="s">
        <v>62</v>
      </c>
      <c r="AD37" s="73" t="s">
        <v>62</v>
      </c>
      <c r="AE37" s="73" t="s">
        <v>62</v>
      </c>
      <c r="AF37" s="73" t="s">
        <v>62</v>
      </c>
      <c r="AG37" s="65" t="s">
        <v>37</v>
      </c>
      <c r="AH37" s="65" t="s">
        <v>37</v>
      </c>
      <c r="AI37" s="65" t="s">
        <v>37</v>
      </c>
      <c r="AJ37" s="65" t="s">
        <v>34</v>
      </c>
    </row>
    <row r="38" spans="2:36" x14ac:dyDescent="0.25">
      <c r="B38" s="11"/>
      <c r="C38" s="73"/>
      <c r="D38" s="77" t="s">
        <v>39</v>
      </c>
      <c r="E38" s="73" t="s">
        <v>40</v>
      </c>
      <c r="F38" s="73" t="s">
        <v>41</v>
      </c>
      <c r="G38" s="73" t="s">
        <v>35</v>
      </c>
      <c r="H38" s="73" t="s">
        <v>36</v>
      </c>
      <c r="I38" s="73" t="s">
        <v>36</v>
      </c>
      <c r="J38" s="73" t="s">
        <v>36</v>
      </c>
      <c r="K38" s="73" t="s">
        <v>36</v>
      </c>
      <c r="L38" s="73" t="s">
        <v>36</v>
      </c>
      <c r="M38" s="73" t="s">
        <v>37</v>
      </c>
      <c r="U38" s="11"/>
      <c r="V38" s="73"/>
      <c r="W38" s="77" t="s">
        <v>39</v>
      </c>
      <c r="X38" s="73" t="s">
        <v>34</v>
      </c>
      <c r="Y38" s="73" t="s">
        <v>34</v>
      </c>
      <c r="Z38" s="73" t="s">
        <v>34</v>
      </c>
      <c r="AA38" s="73" t="s">
        <v>34</v>
      </c>
      <c r="AB38" s="73" t="s">
        <v>62</v>
      </c>
      <c r="AC38" s="73" t="s">
        <v>62</v>
      </c>
      <c r="AD38" s="73" t="s">
        <v>62</v>
      </c>
      <c r="AE38" s="73" t="s">
        <v>62</v>
      </c>
      <c r="AF38" s="73" t="s">
        <v>62</v>
      </c>
      <c r="AG38" s="65" t="s">
        <v>37</v>
      </c>
      <c r="AH38" s="65" t="s">
        <v>37</v>
      </c>
      <c r="AI38" s="65" t="s">
        <v>37</v>
      </c>
      <c r="AJ38" s="65" t="s">
        <v>34</v>
      </c>
    </row>
    <row r="39" spans="2:36" x14ac:dyDescent="0.25">
      <c r="B39" s="11"/>
      <c r="C39" s="73"/>
      <c r="D39" s="77" t="s">
        <v>43</v>
      </c>
      <c r="E39" s="73" t="s">
        <v>34</v>
      </c>
      <c r="F39" s="73" t="s">
        <v>34</v>
      </c>
      <c r="G39" s="73" t="s">
        <v>41</v>
      </c>
      <c r="H39" s="73" t="s">
        <v>34</v>
      </c>
      <c r="I39" s="73" t="s">
        <v>34</v>
      </c>
      <c r="J39" s="73" t="s">
        <v>34</v>
      </c>
      <c r="K39" s="73" t="s">
        <v>34</v>
      </c>
      <c r="L39" s="73" t="s">
        <v>44</v>
      </c>
      <c r="M39" s="73" t="s">
        <v>37</v>
      </c>
      <c r="U39" s="11"/>
      <c r="V39" s="73"/>
      <c r="W39" s="77" t="s">
        <v>43</v>
      </c>
      <c r="X39" s="73" t="s">
        <v>34</v>
      </c>
      <c r="Y39" s="73" t="s">
        <v>34</v>
      </c>
      <c r="Z39" s="73" t="s">
        <v>34</v>
      </c>
      <c r="AA39" s="73" t="s">
        <v>34</v>
      </c>
      <c r="AB39" s="73" t="s">
        <v>62</v>
      </c>
      <c r="AC39" s="73" t="s">
        <v>34</v>
      </c>
      <c r="AD39" s="73" t="s">
        <v>34</v>
      </c>
      <c r="AE39" s="73" t="s">
        <v>62</v>
      </c>
      <c r="AF39" s="73" t="s">
        <v>62</v>
      </c>
      <c r="AG39" s="65" t="s">
        <v>37</v>
      </c>
      <c r="AH39" s="65" t="s">
        <v>37</v>
      </c>
      <c r="AI39" s="65" t="s">
        <v>37</v>
      </c>
      <c r="AJ39" s="65" t="s">
        <v>34</v>
      </c>
    </row>
    <row r="40" spans="2:36" x14ac:dyDescent="0.25">
      <c r="B40" s="11"/>
      <c r="C40" s="73"/>
      <c r="D40" s="77" t="s">
        <v>43</v>
      </c>
      <c r="E40" s="73" t="s">
        <v>34</v>
      </c>
      <c r="F40" s="73" t="s">
        <v>34</v>
      </c>
      <c r="G40" s="73" t="s">
        <v>34</v>
      </c>
      <c r="H40" s="73" t="s">
        <v>41</v>
      </c>
      <c r="I40" s="73" t="s">
        <v>47</v>
      </c>
      <c r="J40" s="73" t="s">
        <v>47</v>
      </c>
      <c r="K40" s="73" t="s">
        <v>34</v>
      </c>
      <c r="L40" s="73" t="s">
        <v>44</v>
      </c>
      <c r="M40" s="73" t="s">
        <v>37</v>
      </c>
      <c r="U40" s="11"/>
      <c r="V40" s="73"/>
      <c r="W40" s="77" t="s">
        <v>46</v>
      </c>
      <c r="X40" s="73" t="s">
        <v>34</v>
      </c>
      <c r="Y40" s="73" t="s">
        <v>34</v>
      </c>
      <c r="Z40" s="73" t="s">
        <v>34</v>
      </c>
      <c r="AA40" s="73" t="s">
        <v>34</v>
      </c>
      <c r="AB40" s="73" t="s">
        <v>62</v>
      </c>
      <c r="AC40" s="73" t="s">
        <v>62</v>
      </c>
      <c r="AD40" s="73" t="s">
        <v>62</v>
      </c>
      <c r="AE40" s="73" t="s">
        <v>34</v>
      </c>
      <c r="AF40" s="73" t="s">
        <v>62</v>
      </c>
      <c r="AG40" s="65" t="s">
        <v>37</v>
      </c>
      <c r="AH40" s="65" t="s">
        <v>37</v>
      </c>
      <c r="AI40" s="65" t="s">
        <v>37</v>
      </c>
      <c r="AJ40" s="65" t="s">
        <v>34</v>
      </c>
    </row>
    <row r="41" spans="2:36" x14ac:dyDescent="0.25">
      <c r="B41" s="11"/>
      <c r="C41" s="73"/>
      <c r="D41" s="77" t="s">
        <v>50</v>
      </c>
      <c r="E41" s="73" t="s">
        <v>34</v>
      </c>
      <c r="F41" s="73" t="s">
        <v>34</v>
      </c>
      <c r="G41" s="73" t="s">
        <v>34</v>
      </c>
      <c r="H41" s="73" t="s">
        <v>47</v>
      </c>
      <c r="I41" s="73" t="s">
        <v>41</v>
      </c>
      <c r="J41" s="73" t="s">
        <v>47</v>
      </c>
      <c r="K41" s="73" t="s">
        <v>34</v>
      </c>
      <c r="L41" s="73" t="s">
        <v>44</v>
      </c>
      <c r="M41" s="73" t="s">
        <v>37</v>
      </c>
      <c r="U41" s="11"/>
      <c r="V41" s="73"/>
      <c r="W41" s="77" t="s">
        <v>50</v>
      </c>
      <c r="X41" s="73" t="s">
        <v>34</v>
      </c>
      <c r="Y41" s="73" t="s">
        <v>34</v>
      </c>
      <c r="Z41" s="73" t="s">
        <v>34</v>
      </c>
      <c r="AA41" s="73" t="s">
        <v>34</v>
      </c>
      <c r="AB41" s="73" t="s">
        <v>62</v>
      </c>
      <c r="AC41" s="73" t="s">
        <v>62</v>
      </c>
      <c r="AD41" s="73" t="s">
        <v>62</v>
      </c>
      <c r="AE41" s="73" t="s">
        <v>34</v>
      </c>
      <c r="AF41" s="73" t="s">
        <v>62</v>
      </c>
      <c r="AG41" s="65" t="s">
        <v>37</v>
      </c>
      <c r="AH41" s="65" t="s">
        <v>37</v>
      </c>
      <c r="AI41" s="65" t="s">
        <v>37</v>
      </c>
      <c r="AJ41" s="65" t="s">
        <v>34</v>
      </c>
    </row>
    <row r="42" spans="2:36" x14ac:dyDescent="0.25">
      <c r="B42" s="11"/>
      <c r="C42" s="73"/>
      <c r="D42" s="77" t="s">
        <v>52</v>
      </c>
      <c r="E42" s="73" t="s">
        <v>34</v>
      </c>
      <c r="F42" s="73" t="s">
        <v>34</v>
      </c>
      <c r="G42" s="73" t="s">
        <v>34</v>
      </c>
      <c r="H42" s="73" t="s">
        <v>47</v>
      </c>
      <c r="I42" s="73" t="s">
        <v>47</v>
      </c>
      <c r="J42" s="73" t="s">
        <v>41</v>
      </c>
      <c r="K42" s="73" t="s">
        <v>34</v>
      </c>
      <c r="L42" s="73" t="s">
        <v>44</v>
      </c>
      <c r="M42" s="73" t="s">
        <v>37</v>
      </c>
      <c r="U42" s="11"/>
      <c r="V42" s="73"/>
      <c r="W42" s="77" t="s">
        <v>52</v>
      </c>
      <c r="X42" s="73" t="s">
        <v>34</v>
      </c>
      <c r="Y42" s="73" t="s">
        <v>34</v>
      </c>
      <c r="Z42" s="73" t="s">
        <v>34</v>
      </c>
      <c r="AA42" s="73" t="s">
        <v>34</v>
      </c>
      <c r="AB42" s="73" t="s">
        <v>62</v>
      </c>
      <c r="AC42" s="73" t="s">
        <v>62</v>
      </c>
      <c r="AD42" s="73" t="s">
        <v>62</v>
      </c>
      <c r="AE42" s="73" t="s">
        <v>34</v>
      </c>
      <c r="AF42" s="73" t="s">
        <v>62</v>
      </c>
      <c r="AG42" s="65" t="s">
        <v>37</v>
      </c>
      <c r="AH42" s="65" t="s">
        <v>37</v>
      </c>
      <c r="AI42" s="65" t="s">
        <v>37</v>
      </c>
      <c r="AJ42" s="65" t="s">
        <v>34</v>
      </c>
    </row>
    <row r="43" spans="2:36" x14ac:dyDescent="0.25">
      <c r="B43" s="11"/>
      <c r="C43" s="73"/>
      <c r="D43" s="77" t="s">
        <v>54</v>
      </c>
      <c r="E43" s="73" t="s">
        <v>34</v>
      </c>
      <c r="F43" s="73" t="s">
        <v>34</v>
      </c>
      <c r="G43" s="73" t="s">
        <v>34</v>
      </c>
      <c r="H43" s="73" t="s">
        <v>34</v>
      </c>
      <c r="I43" s="73" t="s">
        <v>34</v>
      </c>
      <c r="J43" s="73" t="s">
        <v>34</v>
      </c>
      <c r="K43" s="73" t="s">
        <v>41</v>
      </c>
      <c r="L43" s="73" t="s">
        <v>34</v>
      </c>
      <c r="M43" s="73" t="s">
        <v>37</v>
      </c>
      <c r="U43" s="11"/>
      <c r="V43" s="73"/>
      <c r="W43" s="77" t="s">
        <v>54</v>
      </c>
      <c r="X43" s="73" t="s">
        <v>34</v>
      </c>
      <c r="Y43" s="73" t="s">
        <v>34</v>
      </c>
      <c r="Z43" s="73" t="s">
        <v>34</v>
      </c>
      <c r="AA43" s="73" t="s">
        <v>34</v>
      </c>
      <c r="AB43" s="73" t="s">
        <v>34</v>
      </c>
      <c r="AC43" s="73" t="s">
        <v>34</v>
      </c>
      <c r="AD43" s="73" t="s">
        <v>34</v>
      </c>
      <c r="AE43" s="73" t="s">
        <v>62</v>
      </c>
      <c r="AF43" s="73" t="s">
        <v>34</v>
      </c>
      <c r="AG43" s="65" t="s">
        <v>37</v>
      </c>
      <c r="AH43" s="65" t="s">
        <v>37</v>
      </c>
      <c r="AI43" s="65" t="s">
        <v>37</v>
      </c>
      <c r="AJ43" s="65" t="s">
        <v>34</v>
      </c>
    </row>
    <row r="44" spans="2:36" x14ac:dyDescent="0.25">
      <c r="B44" s="11"/>
      <c r="C44" s="73"/>
      <c r="D44" s="77" t="s">
        <v>56</v>
      </c>
      <c r="E44" s="73" t="s">
        <v>34</v>
      </c>
      <c r="F44" s="73" t="s">
        <v>34</v>
      </c>
      <c r="G44" s="73" t="s">
        <v>34</v>
      </c>
      <c r="H44" s="73" t="s">
        <v>34</v>
      </c>
      <c r="I44" s="73" t="s">
        <v>34</v>
      </c>
      <c r="J44" s="73" t="s">
        <v>34</v>
      </c>
      <c r="K44" s="73" t="s">
        <v>34</v>
      </c>
      <c r="L44" s="73" t="s">
        <v>41</v>
      </c>
      <c r="M44" s="73" t="s">
        <v>37</v>
      </c>
      <c r="U44" s="11"/>
      <c r="V44" s="73"/>
      <c r="W44" s="77" t="s">
        <v>56</v>
      </c>
      <c r="X44" s="73" t="s">
        <v>34</v>
      </c>
      <c r="Y44" s="73" t="s">
        <v>34</v>
      </c>
      <c r="Z44" s="73" t="s">
        <v>34</v>
      </c>
      <c r="AA44" s="73" t="s">
        <v>34</v>
      </c>
      <c r="AB44" s="73" t="s">
        <v>34</v>
      </c>
      <c r="AC44" s="73" t="s">
        <v>34</v>
      </c>
      <c r="AD44" s="73" t="s">
        <v>34</v>
      </c>
      <c r="AE44" s="73" t="s">
        <v>34</v>
      </c>
      <c r="AF44" s="74" t="s">
        <v>62</v>
      </c>
      <c r="AG44" s="65" t="s">
        <v>37</v>
      </c>
      <c r="AH44" s="65" t="s">
        <v>37</v>
      </c>
      <c r="AI44" s="65" t="s">
        <v>37</v>
      </c>
      <c r="AJ44" s="65" t="s">
        <v>34</v>
      </c>
    </row>
    <row r="45" spans="2:36" x14ac:dyDescent="0.25">
      <c r="B45" s="12"/>
      <c r="C45" s="73"/>
      <c r="D45" s="77" t="s">
        <v>58</v>
      </c>
      <c r="E45" s="73" t="s">
        <v>51</v>
      </c>
      <c r="F45" s="73" t="s">
        <v>51</v>
      </c>
      <c r="G45" s="73" t="s">
        <v>51</v>
      </c>
      <c r="H45" s="73" t="s">
        <v>51</v>
      </c>
      <c r="I45" s="73" t="s">
        <v>51</v>
      </c>
      <c r="J45" s="73" t="s">
        <v>51</v>
      </c>
      <c r="K45" s="73" t="s">
        <v>51</v>
      </c>
      <c r="L45" s="73" t="s">
        <v>51</v>
      </c>
      <c r="M45" s="73" t="s">
        <v>59</v>
      </c>
      <c r="U45" s="12"/>
      <c r="V45" s="73"/>
      <c r="W45" s="77" t="s">
        <v>58</v>
      </c>
      <c r="X45" s="73" t="s">
        <v>51</v>
      </c>
      <c r="Y45" s="73" t="s">
        <v>51</v>
      </c>
      <c r="Z45" s="73" t="s">
        <v>51</v>
      </c>
      <c r="AA45" s="73" t="s">
        <v>51</v>
      </c>
      <c r="AB45" s="73" t="s">
        <v>51</v>
      </c>
      <c r="AC45" s="73" t="s">
        <v>51</v>
      </c>
      <c r="AD45" s="73" t="s">
        <v>51</v>
      </c>
      <c r="AE45" s="73" t="s">
        <v>51</v>
      </c>
      <c r="AF45" s="74" t="s">
        <v>51</v>
      </c>
      <c r="AG45" s="65" t="s">
        <v>65</v>
      </c>
      <c r="AH45" s="65" t="s">
        <v>65</v>
      </c>
      <c r="AI45" s="65" t="s">
        <v>51</v>
      </c>
      <c r="AJ45" s="65" t="s">
        <v>51</v>
      </c>
    </row>
    <row r="54" spans="28:28" x14ac:dyDescent="0.25">
      <c r="AB54" s="1" t="s">
        <v>265</v>
      </c>
    </row>
  </sheetData>
  <mergeCells count="4">
    <mergeCell ref="B15:D17"/>
    <mergeCell ref="U15:W17"/>
    <mergeCell ref="B34:D36"/>
    <mergeCell ref="U34:W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AFIRA ROLOBESSY</cp:lastModifiedBy>
  <dcterms:created xsi:type="dcterms:W3CDTF">2024-04-18T18:08:47Z</dcterms:created>
  <dcterms:modified xsi:type="dcterms:W3CDTF">2024-05-12T15:01:39Z</dcterms:modified>
</cp:coreProperties>
</file>