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Monica-Lingkar_Puan\"/>
    </mc:Choice>
  </mc:AlternateContent>
  <xr:revisionPtr revIDLastSave="0" documentId="13_ncr:1_{D66030E1-1BFA-46F1-ACC2-A08A1ACC6080}" xr6:coauthVersionLast="47" xr6:coauthVersionMax="47" xr10:uidLastSave="{00000000-0000-0000-0000-000000000000}"/>
  <bookViews>
    <workbookView xWindow="-24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L95" i="1" l="1" a="1"/>
  <c r="L95" i="1" s="1"/>
  <c r="K50" i="1" a="1"/>
  <c r="K50" i="1" s="1"/>
  <c r="K47" i="1" a="1"/>
  <c r="K47" i="1" s="1"/>
  <c r="L44" i="1" a="1"/>
  <c r="L44" i="1" s="1"/>
  <c r="L41" i="1" a="1"/>
  <c r="L41" i="1" s="1"/>
  <c r="L92" i="1" a="1"/>
  <c r="L92" i="1" s="1"/>
  <c r="K45" i="1" a="1"/>
  <c r="K45" i="1" s="1"/>
  <c r="K27" i="1" a="1"/>
  <c r="K27" i="1" s="1"/>
  <c r="K21" i="1" a="1"/>
  <c r="K21" i="1" s="1"/>
  <c r="K15" i="1" a="1"/>
  <c r="K15" i="1" s="1"/>
  <c r="K12" i="1" a="1"/>
  <c r="K12" i="1" s="1"/>
  <c r="K3" i="1" a="1"/>
  <c r="K3" i="1" s="1"/>
  <c r="K38" i="1" a="1"/>
  <c r="K38" i="1" s="1"/>
  <c r="K35" i="1" a="1"/>
  <c r="K35" i="1" s="1"/>
  <c r="L32" i="1" a="1"/>
  <c r="L32" i="1" s="1"/>
  <c r="L29" i="1" a="1"/>
  <c r="L29" i="1" s="1"/>
  <c r="L23" i="1" a="1"/>
  <c r="L23" i="1" s="1"/>
  <c r="K40" i="1" a="1"/>
  <c r="K40" i="1" s="1"/>
  <c r="K34" i="1" a="1"/>
  <c r="K34" i="1" s="1"/>
  <c r="K28" i="1" a="1"/>
  <c r="K28" i="1" s="1"/>
  <c r="K25" i="1" a="1"/>
  <c r="K25" i="1" s="1"/>
  <c r="K10" i="1" a="1"/>
  <c r="K10" i="1" s="1"/>
  <c r="K7" i="1" a="1"/>
  <c r="K7" i="1" s="1"/>
  <c r="K4" i="1" a="1"/>
  <c r="K4" i="1" s="1"/>
  <c r="K98" i="1" a="1"/>
  <c r="K98" i="1" s="1"/>
  <c r="K59" i="1" a="1"/>
  <c r="K59" i="1" s="1"/>
  <c r="L56" i="1" a="1"/>
  <c r="L56" i="1" s="1"/>
  <c r="L20" i="1" a="1"/>
  <c r="L20" i="1" s="1"/>
  <c r="K5" i="1" a="1"/>
  <c r="K5" i="1" s="1"/>
  <c r="L89" i="1" a="1"/>
  <c r="L89" i="1" s="1"/>
  <c r="L86" i="1" a="1"/>
  <c r="L86" i="1" s="1"/>
  <c r="K83" i="1" a="1"/>
  <c r="K83" i="1" s="1"/>
  <c r="L80" i="1" a="1"/>
  <c r="L80" i="1" s="1"/>
  <c r="L77" i="1" a="1"/>
  <c r="L77" i="1" s="1"/>
  <c r="L74" i="1" a="1"/>
  <c r="L74" i="1" s="1"/>
  <c r="K71" i="1" a="1"/>
  <c r="K71" i="1" s="1"/>
  <c r="L68" i="1" a="1"/>
  <c r="L68" i="1" s="1"/>
  <c r="L65" i="1" a="1"/>
  <c r="L65" i="1" s="1"/>
  <c r="L62" i="1" a="1"/>
  <c r="L62" i="1" s="1"/>
  <c r="K29" i="1" a="1"/>
  <c r="K29" i="1" s="1"/>
  <c r="K26" i="1" a="1"/>
  <c r="K26" i="1" s="1"/>
  <c r="K20" i="1" a="1"/>
  <c r="K20" i="1" s="1"/>
  <c r="K17" i="1" a="1"/>
  <c r="K17" i="1" s="1"/>
  <c r="L14" i="1" a="1"/>
  <c r="L14" i="1" s="1"/>
  <c r="K11" i="1" a="1"/>
  <c r="K11" i="1" s="1"/>
  <c r="L8" i="1" a="1"/>
  <c r="L8" i="1" s="1"/>
  <c r="K64" i="1" a="1"/>
  <c r="K64" i="1" s="1"/>
  <c r="K61" i="1" a="1"/>
  <c r="K61" i="1" s="1"/>
  <c r="K52" i="1" a="1"/>
  <c r="K52" i="1" s="1"/>
  <c r="K102" i="1" a="1"/>
  <c r="K102" i="1" s="1"/>
  <c r="K87" i="1" a="1"/>
  <c r="K87" i="1" s="1"/>
  <c r="K84" i="1" a="1"/>
  <c r="K84" i="1" s="1"/>
  <c r="K57" i="1" a="1"/>
  <c r="K57" i="1" s="1"/>
  <c r="K51" i="1" a="1"/>
  <c r="K51" i="1" s="1"/>
  <c r="K93" i="1" a="1"/>
  <c r="K93" i="1" s="1"/>
  <c r="K48" i="1" a="1"/>
  <c r="K48" i="1" s="1"/>
  <c r="L47" i="1" a="1"/>
  <c r="L47" i="1" s="1"/>
  <c r="K88" i="1" a="1"/>
  <c r="K88" i="1" s="1"/>
  <c r="L59" i="1" a="1"/>
  <c r="L59" i="1" s="1"/>
  <c r="K41" i="1" a="1"/>
  <c r="K41" i="1" s="1"/>
  <c r="K39" i="1" a="1"/>
  <c r="K39" i="1" s="1"/>
  <c r="K22" i="1" a="1"/>
  <c r="K22" i="1" s="1"/>
  <c r="K82" i="1" a="1"/>
  <c r="K82" i="1" s="1"/>
  <c r="K79" i="1" a="1"/>
  <c r="K79" i="1" s="1"/>
  <c r="K56" i="1" a="1"/>
  <c r="K56" i="1" s="1"/>
  <c r="K53" i="1" a="1"/>
  <c r="K53" i="1" s="1"/>
  <c r="K44" i="1" a="1"/>
  <c r="K44" i="1" s="1"/>
  <c r="L38" i="1" a="1"/>
  <c r="L38" i="1" s="1"/>
  <c r="K33" i="1" a="1"/>
  <c r="K33" i="1" s="1"/>
  <c r="K30" i="1" a="1"/>
  <c r="K30" i="1" s="1"/>
  <c r="K16" i="1" a="1"/>
  <c r="K16" i="1" s="1"/>
  <c r="K70" i="1" a="1"/>
  <c r="K70" i="1" s="1"/>
  <c r="L50" i="1" a="1"/>
  <c r="L50" i="1" s="1"/>
  <c r="K32" i="1" a="1"/>
  <c r="K32" i="1" s="1"/>
  <c r="L100" i="1" a="1"/>
  <c r="L100" i="1" s="1"/>
  <c r="K95" i="1" a="1"/>
  <c r="K95" i="1" s="1"/>
  <c r="K23" i="1" a="1"/>
  <c r="K23" i="1" s="1"/>
  <c r="L97" i="1" a="1"/>
  <c r="L97" i="1" s="1"/>
  <c r="K89" i="1" a="1"/>
  <c r="K89" i="1" s="1"/>
  <c r="K77" i="1" a="1"/>
  <c r="K77" i="1" s="1"/>
  <c r="K75" i="1" a="1"/>
  <c r="K75" i="1" s="1"/>
  <c r="K69" i="1" a="1"/>
  <c r="K69" i="1" s="1"/>
  <c r="L11" i="1" a="1"/>
  <c r="L11" i="1" s="1"/>
  <c r="K86" i="1" a="1"/>
  <c r="K86" i="1" s="1"/>
  <c r="L101" i="1" a="1"/>
  <c r="L101" i="1" s="1"/>
  <c r="L98" i="1" a="1"/>
  <c r="L98" i="1" s="1"/>
  <c r="K80" i="1" a="1"/>
  <c r="K80" i="1" s="1"/>
  <c r="K68" i="1" a="1"/>
  <c r="K68" i="1" s="1"/>
  <c r="K66" i="1" a="1"/>
  <c r="K66" i="1" s="1"/>
  <c r="K46" i="1" a="1"/>
  <c r="K46" i="1" s="1"/>
  <c r="K43" i="1" a="1"/>
  <c r="K43" i="1" s="1"/>
  <c r="L26" i="1" a="1"/>
  <c r="L26" i="1" s="1"/>
  <c r="K14" i="1" a="1"/>
  <c r="K14" i="1" s="1"/>
  <c r="K9" i="1" a="1"/>
  <c r="K9" i="1" s="1"/>
  <c r="L5" i="1" a="1"/>
  <c r="L5" i="1" s="1"/>
  <c r="K62" i="1" a="1"/>
  <c r="K62" i="1" s="1"/>
  <c r="K8" i="1" a="1"/>
  <c r="K8" i="1" s="1"/>
  <c r="K90" i="1" a="1"/>
  <c r="K90" i="1" s="1"/>
  <c r="K74" i="1" a="1"/>
  <c r="K74" i="1" s="1"/>
  <c r="K67" i="1" a="1"/>
  <c r="K67" i="1" s="1"/>
  <c r="K49" i="1" a="1"/>
  <c r="K49" i="1" s="1"/>
  <c r="K36" i="1" a="1"/>
  <c r="K36" i="1" s="1"/>
  <c r="K31" i="1" a="1"/>
  <c r="K31" i="1" s="1"/>
  <c r="K18" i="1" a="1"/>
  <c r="K18" i="1" s="1"/>
  <c r="K13" i="1" a="1"/>
  <c r="K13" i="1" s="1"/>
  <c r="K103" i="1" a="1"/>
  <c r="K103" i="1" s="1"/>
  <c r="K92" i="1" a="1"/>
  <c r="K92" i="1" s="1"/>
  <c r="K85" i="1" a="1"/>
  <c r="K85" i="1" s="1"/>
  <c r="K72" i="1" a="1"/>
  <c r="K72" i="1" s="1"/>
  <c r="K54" i="1" a="1"/>
  <c r="K54" i="1" s="1"/>
  <c r="L71" i="1" a="1"/>
  <c r="L71" i="1" s="1"/>
  <c r="L53" i="1" a="1"/>
  <c r="L53" i="1" s="1"/>
  <c r="L35" i="1" a="1"/>
  <c r="L35" i="1" s="1"/>
  <c r="L17" i="1" a="1"/>
  <c r="L17" i="1" s="1"/>
  <c r="K101" i="1" a="1"/>
  <c r="K101" i="1" s="1"/>
  <c r="K81" i="1" a="1"/>
  <c r="K81" i="1" s="1"/>
  <c r="K65" i="1" a="1"/>
  <c r="K65" i="1" s="1"/>
  <c r="L83" i="1" a="1"/>
  <c r="L83" i="1" s="1"/>
  <c r="K94" i="1" a="1"/>
  <c r="K94" i="1" s="1"/>
  <c r="K63" i="1" a="1"/>
  <c r="K63" i="1" s="1"/>
  <c r="K91" i="1" a="1"/>
  <c r="K91" i="1" s="1"/>
  <c r="K73" i="1" a="1"/>
  <c r="K73" i="1" s="1"/>
  <c r="K60" i="1" a="1"/>
  <c r="K60" i="1" s="1"/>
  <c r="K55" i="1" a="1"/>
  <c r="K55" i="1" s="1"/>
  <c r="K42" i="1" a="1"/>
  <c r="K42" i="1" s="1"/>
  <c r="K37" i="1" a="1"/>
  <c r="K37" i="1" s="1"/>
  <c r="K24" i="1" a="1"/>
  <c r="K24" i="1" s="1"/>
  <c r="K19" i="1" a="1"/>
  <c r="K19" i="1" s="1"/>
  <c r="K6" i="1" a="1"/>
  <c r="K6" i="1" s="1"/>
  <c r="K99" i="1" a="1"/>
  <c r="K99" i="1" s="1"/>
  <c r="K76" i="1" a="1"/>
  <c r="K76" i="1" s="1"/>
  <c r="K58" i="1" a="1"/>
  <c r="K58" i="1" s="1"/>
  <c r="K96" i="1" a="1"/>
  <c r="K96" i="1" s="1"/>
  <c r="K78" i="1" a="1"/>
  <c r="K78" i="1" s="1"/>
  <c r="K100" i="1" a="1"/>
  <c r="K100" i="1" s="1"/>
  <c r="K97" i="1" a="1"/>
  <c r="K97" i="1" s="1"/>
  <c r="L99" i="1" a="1"/>
  <c r="L99" i="1" s="1"/>
  <c r="L90" i="1" a="1"/>
  <c r="L90" i="1" s="1"/>
  <c r="L84" i="1" a="1"/>
  <c r="L84" i="1" s="1"/>
  <c r="L81" i="1" a="1"/>
  <c r="L81" i="1" s="1"/>
  <c r="L78" i="1" a="1"/>
  <c r="L78" i="1" s="1"/>
  <c r="L75" i="1" a="1"/>
  <c r="L75" i="1" s="1"/>
  <c r="L72" i="1" a="1"/>
  <c r="L72" i="1" s="1"/>
  <c r="L69" i="1" a="1"/>
  <c r="L69" i="1" s="1"/>
  <c r="L66" i="1" a="1"/>
  <c r="L66" i="1" s="1"/>
  <c r="L63" i="1" a="1"/>
  <c r="L63" i="1" s="1"/>
  <c r="L60" i="1" a="1"/>
  <c r="L60" i="1" s="1"/>
  <c r="L57" i="1" a="1"/>
  <c r="L57" i="1" s="1"/>
  <c r="L54" i="1" a="1"/>
  <c r="L54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102" i="1" a="1"/>
  <c r="L102" i="1" s="1"/>
  <c r="L96" i="1" a="1"/>
  <c r="L96" i="1" s="1"/>
  <c r="L93" i="1" a="1"/>
  <c r="L93" i="1" s="1"/>
  <c r="L87" i="1" a="1"/>
  <c r="L87" i="1" s="1"/>
  <c r="L103" i="1" a="1"/>
  <c r="L103" i="1" s="1"/>
  <c r="L94" i="1" a="1"/>
  <c r="L94" i="1" s="1"/>
  <c r="L91" i="1" a="1"/>
  <c r="L91" i="1" s="1"/>
  <c r="L88" i="1" a="1"/>
  <c r="L88" i="1" s="1"/>
  <c r="L85" i="1" a="1"/>
  <c r="L85" i="1" s="1"/>
  <c r="L82" i="1" a="1"/>
  <c r="L82" i="1" s="1"/>
  <c r="L79" i="1" a="1"/>
  <c r="L79" i="1" s="1"/>
  <c r="L76" i="1" a="1"/>
  <c r="L76" i="1" s="1"/>
  <c r="L73" i="1" a="1"/>
  <c r="L73" i="1" s="1"/>
  <c r="L70" i="1" a="1"/>
  <c r="L70" i="1" s="1"/>
  <c r="L67" i="1" a="1"/>
  <c r="L67" i="1" s="1"/>
  <c r="L64" i="1" a="1"/>
  <c r="L64" i="1" s="1"/>
  <c r="L61" i="1" a="1"/>
  <c r="L61" i="1" s="1"/>
  <c r="L58" i="1" a="1"/>
  <c r="L58" i="1" s="1"/>
  <c r="L55" i="1" a="1"/>
  <c r="L55" i="1" s="1"/>
  <c r="L52" i="1" a="1"/>
  <c r="L52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<sst xmlns="http://schemas.openxmlformats.org/spreadsheetml/2006/main" count="1498" uniqueCount="372">
  <si>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</si>
  <si>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</si>
  <si>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</si>
  <si>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</si>
  <si>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</si>
  <si>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</si>
  <si>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</si>
  <si>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</si>
  <si>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</si>
  <si>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</si>
  <si>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</si>
  <si>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</si>
  <si>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</si>
  <si>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</si>
  <si>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</si>
  <si>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</si>
  <si>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</si>
  <si>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</si>
  <si>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</si>
  <si>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</si>
  <si>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</si>
  <si>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</si>
  <si>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</si>
  <si>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</si>
  <si>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</si>
  <si>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</si>
  <si>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</si>
  <si>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</si>
  <si>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</si>
  <si>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</si>
  <si>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</si>
  <si>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</si>
  <si>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</si>
  <si>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</si>
  <si>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</si>
  <si>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</si>
  <si>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</si>
  <si>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</si>
  <si>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</si>
  <si>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</si>
  <si>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</si>
  <si>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</si>
  <si>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</si>
  <si>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</si>
  <si>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</si>
  <si>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</si>
  <si>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</si>
  <si>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</si>
  <si>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</si>
  <si>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</si>
  <si>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</si>
  <si>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</si>
  <si>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</si>
  <si>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</si>
  <si>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</si>
  <si>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</si>
  <si>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</si>
  <si>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</si>
  <si>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</si>
  <si>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</si>
  <si>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</si>
  <si>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</si>
  <si>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</si>
  <si>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</si>
  <si>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</si>
  <si>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</si>
  <si>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</si>
  <si>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</si>
  <si>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</si>
  <si>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</si>
  <si>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</si>
  <si>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</si>
  <si>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</si>
  <si>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</si>
  <si>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</si>
  <si>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</si>
  <si>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</si>
  <si>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</si>
  <si>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</si>
  <si>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</si>
  <si>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</si>
  <si>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</si>
  <si>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</si>
  <si>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</si>
  <si>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</si>
  <si>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</si>
  <si>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</si>
  <si>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</si>
  <si>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</si>
  <si>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</si>
  <si>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</si>
  <si>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</si>
  <si>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</si>
  <si>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</si>
  <si>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</si>
  <si>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</si>
  <si>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</si>
  <si>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</si>
  <si>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</si>
  <si>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</si>
  <si>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</si>
  <si>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</si>
  <si>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</si>
  <si>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</si>
  <si>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Driver</t>
  </si>
  <si>
    <t>Goal</t>
  </si>
  <si>
    <t>Outcome</t>
  </si>
  <si>
    <t>Mengirim komentar</t>
  </si>
  <si>
    <t>BusinessObject</t>
  </si>
  <si>
    <t>Artikel</t>
  </si>
  <si>
    <t>Konsultasi</t>
  </si>
  <si>
    <t>Melihat Artikel Saya</t>
  </si>
  <si>
    <t>ApplicationInterface</t>
  </si>
  <si>
    <t>ApplicationProcess</t>
  </si>
  <si>
    <t>DataObject</t>
  </si>
  <si>
    <t>Data Artikel</t>
  </si>
  <si>
    <t>Database Service</t>
  </si>
  <si>
    <t>Assessment</t>
  </si>
  <si>
    <t>Banyak pelaku kekerasan perempuan masih belum diadili</t>
  </si>
  <si>
    <t>Banyak korban kekerasan perempuan merasa trauma berkepanjangan</t>
  </si>
  <si>
    <t>Banyaknya korban kekerasan pada perempuan yang masih bersembunyi</t>
  </si>
  <si>
    <t>Kebutuhan komunitas yang aman bagi perempuan</t>
  </si>
  <si>
    <t>Kebutuhan komunitas yang mendukung penyintas kekerasan pada perempuan</t>
  </si>
  <si>
    <t xml:space="preserve">Menciptakan ruang yang mudah diakses dan aman bagi perempuan </t>
  </si>
  <si>
    <t>Meningkatkan keberanian korban untuk bercerita</t>
  </si>
  <si>
    <t>Meningkatkan keberanian korban untuk melapor</t>
  </si>
  <si>
    <t xml:space="preserve">Meningkatkan komunitas yang mendukung korban kekerasan pada perempuan </t>
  </si>
  <si>
    <t>Meningkatnya pengunggahan artikel minimal sebesar 10% tiap bulannya</t>
  </si>
  <si>
    <t>Minimal sebanyak 50% user Puan telah melakukan pelaporan hukum</t>
  </si>
  <si>
    <t>Minimal sebanyak 75% user Puan telah berkonsultasi pada psikolog</t>
  </si>
  <si>
    <t>Berdiskusi dengan Pengguna Lain</t>
  </si>
  <si>
    <t xml:space="preserve">Melakukan konsultasi hukum </t>
  </si>
  <si>
    <t>Membaca Artikel &amp; Memberikan Komentar</t>
  </si>
  <si>
    <t xml:space="preserve">Memfasilitasi Konsultasi Psikolog Online </t>
  </si>
  <si>
    <t>Hukum (rekan hukum)</t>
  </si>
  <si>
    <t>Penilik</t>
  </si>
  <si>
    <t>Psikolog (rekan cerita)</t>
  </si>
  <si>
    <t>Puan (end-user)</t>
  </si>
  <si>
    <t>id-81e796411b014671a516c03e46ce0531</t>
  </si>
  <si>
    <t>Lingkar Puan</t>
  </si>
  <si>
    <t>id-9fd06194035b46f98ee3b333f9376644</t>
  </si>
  <si>
    <t>Pengguna (Puan, Rekan Cerita, Rekan Hukum)</t>
  </si>
  <si>
    <t>id-ae68726979464cc784fe435ddbd152a6</t>
  </si>
  <si>
    <t>Melihat artikel</t>
  </si>
  <si>
    <t>id-9ed7f0c2522f489a99bd5cf32e22abd0</t>
  </si>
  <si>
    <t>id-19ebaa38c73f49fc80ac57ddf58ad50c</t>
  </si>
  <si>
    <t>Memilih artikel yang akan dibaca</t>
  </si>
  <si>
    <t>id-af2fc9e0f2ef4ef1bbb040a23a4b6fd7</t>
  </si>
  <si>
    <t>Menampilkan artikel yang dipilih</t>
  </si>
  <si>
    <t>id-b9c56799ec804d57bd0b11f3897ec6fa</t>
  </si>
  <si>
    <t>id-0a51bcaaa333473e9c8929357215920a</t>
  </si>
  <si>
    <t>Membaca artikel &amp; memberikan komentar</t>
  </si>
  <si>
    <t>id-70f69d23508e4a45a401a484490f9c0b</t>
  </si>
  <si>
    <t>Data artikel</t>
  </si>
  <si>
    <t>id-afbf6777528b432b80c3c522a5af54b4</t>
  </si>
  <si>
    <t>id-6ec7f41f828646b980259efbcba0351e</t>
  </si>
  <si>
    <t>Komentar terkirim</t>
  </si>
  <si>
    <t>id-eef0ae47a8aa465babcb4927e86c1a42</t>
  </si>
  <si>
    <t>Membaca Artikel</t>
  </si>
  <si>
    <t>id-19c8d4ecc02447c5a80865cb819906ae</t>
  </si>
  <si>
    <t>Memberikan komentar</t>
  </si>
  <si>
    <t>id-2365863461774a7cb1988f40959ec5e3</t>
  </si>
  <si>
    <t>id-0c2a0e1bdb594ff683ae71cc00e93450</t>
  </si>
  <si>
    <t>id-f1824b409f7546b08b6e756adc52288f</t>
  </si>
  <si>
    <t>id-9c17c79f44d94f79b593adc8efe05098</t>
  </si>
  <si>
    <t>History ajuan konsultasi</t>
  </si>
  <si>
    <t>id-8da867d9db284e66876a176cb0a79192</t>
  </si>
  <si>
    <t>Konsultasi Psikologi</t>
  </si>
  <si>
    <t>id-0223a292a8d04ddf8e8db8fcf23bbbe2</t>
  </si>
  <si>
    <t>id-2908b8c6ac6d46a49cbe53d0863134af</t>
  </si>
  <si>
    <t>Melihat history pengajuan konsultasi</t>
  </si>
  <si>
    <t>id-7a8041f88f8f446291786bd8038dd321</t>
  </si>
  <si>
    <t>Membaca dan Memberi Komentar pada Artikel</t>
  </si>
  <si>
    <t>id-86d7bf738f524e2db47cf76b81c3f25b</t>
  </si>
  <si>
    <t>Menampilkan Halaman Artikel</t>
  </si>
  <si>
    <t>id-ee267a8849da48228e8930ac62d2970a</t>
  </si>
  <si>
    <t>Menampilkan Halaman Konsultasi</t>
  </si>
  <si>
    <t>id-d51d7d327b8c4ac78f32e76072e268ca</t>
  </si>
  <si>
    <t>Menulis</t>
  </si>
  <si>
    <t>id-228b55cdfc0b4555985b0c60cd6a9361</t>
  </si>
  <si>
    <t>Menulis Artikel</t>
  </si>
  <si>
    <t>id-08bcfb49975d4f2ab79415933a343b7f</t>
  </si>
  <si>
    <t>Frontend Ajukan Konsultasi Hukum</t>
  </si>
  <si>
    <t>id-f17596921a4647c58eca406e74a2c84d</t>
  </si>
  <si>
    <t>Frontend Ajukan Konsultasi Psikologi</t>
  </si>
  <si>
    <t>id-86c66faffa0e4f658ae10b017ddfcc3e</t>
  </si>
  <si>
    <t>Frontend Baca Artikel</t>
  </si>
  <si>
    <t>id-ffcd4eeef1ae459b84e4f9fd61d26af0</t>
  </si>
  <si>
    <t>Frontend Konsultasi Saya</t>
  </si>
  <si>
    <t>id-15d16d8ec60b434692e2e5cd16fec0bf</t>
  </si>
  <si>
    <t>Frontend Tulis Artikel</t>
  </si>
  <si>
    <t>id-8ad779a347b8455984beb9e536d601f4</t>
  </si>
  <si>
    <t>Website Lingkar Puan</t>
  </si>
  <si>
    <t>id-f93265feeb034c7aacccb3141469f9c3</t>
  </si>
  <si>
    <t>Ajukan form</t>
  </si>
  <si>
    <t>id-5284a5cf09a64cd387d0d5e36881a700</t>
  </si>
  <si>
    <t>id-69fe0fc10ab840bda5a5d3a0abef6251</t>
  </si>
  <si>
    <t>id-296b71cd5976431db7326f76f4b7bab1</t>
  </si>
  <si>
    <t>Memilih durasi</t>
  </si>
  <si>
    <t>id-8a1ccaadef614306ad0a0bc6470b18dd</t>
  </si>
  <si>
    <t>Memilih jadwal</t>
  </si>
  <si>
    <t>id-32121fa8f11c4e3980cd8eb3f0ee37c7</t>
  </si>
  <si>
    <t>Memilih jam</t>
  </si>
  <si>
    <t>id-ea8df724071e47f8ba7a7992e603b23a</t>
  </si>
  <si>
    <t>Memilih rekan</t>
  </si>
  <si>
    <t>id-ad0fc0200af148cd94ba5044ca5840e5</t>
  </si>
  <si>
    <t>Mengajukan artikel</t>
  </si>
  <si>
    <t>id-93e3bdf4572943a49caa5650931e3210</t>
  </si>
  <si>
    <t>Mengisi judul</t>
  </si>
  <si>
    <t>id-be9df3d886624f8c81eeaac1e581dbb1</t>
  </si>
  <si>
    <t>Menulis isi artikel</t>
  </si>
  <si>
    <t>id-77b9df93e50c401aaa596e06afb3f51b</t>
  </si>
  <si>
    <t>id-eaa8c328461f4f5ab886ed6708ecfce2</t>
  </si>
  <si>
    <t>Data pengajuan</t>
  </si>
  <si>
    <t>id-6c4032a4cc0246f7b61473d49b34ab95</t>
  </si>
  <si>
    <t>Database name</t>
  </si>
  <si>
    <t>id-266753cad0814de783a87fa1d31fb9f4</t>
  </si>
  <si>
    <t>id-655c32b248ca4c87bd00685516c7669d</t>
  </si>
  <si>
    <t>id-bc69bdc429764b73b9e75bca872dc5ae</t>
  </si>
  <si>
    <t>Mainframe</t>
  </si>
  <si>
    <t>id-0f37d6447ad149fea11eed151a355057</t>
  </si>
  <si>
    <t>id-815f0f7433e84633a84e02e9c246509b</t>
  </si>
  <si>
    <t>id-c82080bfccd1441ea3dccc1c1ee2c4db</t>
  </si>
  <si>
    <t>id-97139a7fab5c4b8391e00d9c4953fbbd</t>
  </si>
  <si>
    <t>id-303489163c534e629b5f72b7ed093d58</t>
  </si>
  <si>
    <t>id-2f3abbe3306a42f7bd6f894e6e6c8250</t>
  </si>
  <si>
    <t>Storage</t>
  </si>
  <si>
    <t>id-cabb2118ae7745beb34f5056ffcbd95a</t>
  </si>
  <si>
    <t>id-dc494f468d1e49b880fb5c4adaa54349</t>
  </si>
  <si>
    <t>Mengajukan konsultasi</t>
  </si>
  <si>
    <t>id-393ab2b247874f17abe4f36c6e5d92f9</t>
  </si>
  <si>
    <t>Menulis artikel</t>
  </si>
  <si>
    <t>id-bd0151cec5434b64bb96fd03cda0b834</t>
  </si>
  <si>
    <t>TechnologyProcess</t>
  </si>
  <si>
    <t>Memproses ajuan</t>
  </si>
  <si>
    <t>id-dc46fe7db3ac4a0485b03c638ec51d02</t>
  </si>
  <si>
    <t>id-d9dc0cc712bf48c391435ffcddc28e13</t>
  </si>
  <si>
    <t>Menampilkan form ajuan artikel</t>
  </si>
  <si>
    <t>id-4fed566c81ac4363a0dc05fabd7a216f</t>
  </si>
  <si>
    <t>Menampilkan form ajuan konsultasi</t>
  </si>
  <si>
    <t>id-e51c694cca6143759c988b9b808eeb6f</t>
  </si>
  <si>
    <t>Update database</t>
  </si>
  <si>
    <t>id-9718a0d059724fb5bbd689c03bcb2e09</t>
  </si>
  <si>
    <t>id-48d0018f187042ddbd8ac092a9786b73</t>
  </si>
  <si>
    <t>id-1c702ca52eed4711a50ef5f99814f85b</t>
  </si>
  <si>
    <t>Notifikasi pengajuan</t>
  </si>
  <si>
    <t>id-12f883cde62943609377760175639480</t>
  </si>
  <si>
    <t>id-a0a2ebde326242d4b25a7b4242de954e</t>
  </si>
  <si>
    <t>id-59da09b6da874f859f95bddf8f324a34</t>
  </si>
  <si>
    <t>id-664dd449f6644aa1a740b3b6b149307a</t>
  </si>
  <si>
    <t>id-02aca920f23440b7a2ad60b9322d4801</t>
  </si>
  <si>
    <t>id-ccd081241d67485a9415d29926b077a3</t>
  </si>
  <si>
    <t>id-8c3fbcf7a50e49b489a56d1d6f25c5e7</t>
  </si>
  <si>
    <t>id-b05d4404092f4655b6156b6b55da876b</t>
  </si>
  <si>
    <t>id-f5380127b57541c19403e1400af336d0</t>
  </si>
  <si>
    <t>id-4cc1d6c117664606b9a1e8979bdf0a9c</t>
  </si>
  <si>
    <t>id-65f8e872cde54152a75cec10639a3dfe</t>
  </si>
  <si>
    <t>id-3d4a4cb91971421ba526fd27f7015975</t>
  </si>
  <si>
    <t>id-7bda32147fdd4323a1151ed5c15152b4</t>
  </si>
  <si>
    <t>id-1bba207ebcc84841910570a596408606</t>
  </si>
  <si>
    <t>id-7253ce2c4c964b08aff809061aa98868</t>
  </si>
  <si>
    <t>id-e5c12872d32e43b39e703ecab6587765</t>
  </si>
  <si>
    <t>id-cc4bf288acee4a9c8614e5b9259b6ab3</t>
  </si>
  <si>
    <t>id-407ed7ed6b8e4c198eb424cb763d7a79</t>
  </si>
  <si>
    <t>Penulisan Artikel dan Riwayat Artikel</t>
  </si>
  <si>
    <t>id-ce2e0f9ed0d34b8aa005d6cea1cf30a5</t>
  </si>
  <si>
    <t>id-08440949c3cc4d01987677db22f1e48c</t>
  </si>
  <si>
    <t>id-0cc7aebc4e7040db9fb6b9eb5c0a7d1b</t>
  </si>
  <si>
    <t>id-70194585fbf144a5abc81d8d2ce69669</t>
  </si>
  <si>
    <t>id-3d6230a994004148a658e97c93a882f9</t>
  </si>
  <si>
    <t>id-3e8c99f8f2484de19a0cba48b56a073a</t>
  </si>
  <si>
    <t>id-ff2c2736bc794defa7f279d80bc9c701</t>
  </si>
  <si>
    <t>id-dd278010d98646ce84cc4eb55e2f7f42</t>
  </si>
  <si>
    <t>id-4643d7f6380640a5a67d201b2df9c47a</t>
  </si>
  <si>
    <t>id-1542034023b54688a645f22c2df35ef6</t>
  </si>
  <si>
    <t>id-25fbd83012044d3887c433b2a61499fd</t>
  </si>
  <si>
    <t>id-72855df6620d44fba84a56e2d5590989</t>
  </si>
  <si>
    <t>id-ff2b2f37936348ef92e850c2ef3a7667</t>
  </si>
  <si>
    <t>id-55118ed96a3c4ad193de9dba3c9816c1</t>
  </si>
  <si>
    <t>id-a57d210b945148f88e35d5e047392395</t>
  </si>
  <si>
    <t>id-f19851e350e94a9fbb2dcf8e05e00064</t>
  </si>
  <si>
    <t>id-415c562bb00d4954a01050d7f5123eaf</t>
  </si>
  <si>
    <t>id-eaf71ce17fb34f559aa45d5245052835</t>
  </si>
  <si>
    <t>id-a3e9bd59b2754edaa4a356d042c8bb23</t>
  </si>
  <si>
    <t>id-aba05ade64d64da7b8a553cfcefe5e1a</t>
  </si>
  <si>
    <t>id-b4664edde5a64e5bb2ded29f555448f9</t>
  </si>
  <si>
    <t>id-5da068fd24b8413a9404dc802863b7e4</t>
  </si>
  <si>
    <t>id-abe2d69fa6fc44c894bae40d84db3462</t>
  </si>
  <si>
    <t>id-2d0983cac75543d5b2d7146289700192</t>
  </si>
  <si>
    <t>id-ff9d4ac1e51848268cbe5d467e0d6540</t>
  </si>
  <si>
    <t>id-3e10ec708ac1468c8266975e42e5597a</t>
  </si>
  <si>
    <t>id-7106bbd8f81b450c83b28af9ed806869</t>
  </si>
  <si>
    <t>id-b7875d8ac06f4b0ead2935b43202a3bf</t>
  </si>
  <si>
    <t>id-c425618d96f74581b008baf06cae2485</t>
  </si>
  <si>
    <t>id-9b043f192b0f4ca2a0816781c320d5f8</t>
  </si>
  <si>
    <t>id-7a083426367c4e14805277ef21f5dc73</t>
  </si>
  <si>
    <t>id-184df711f0724b0d8c4979df9a57b6fe</t>
  </si>
  <si>
    <t>id-30c0d5260486429c9b9d615fde95d682</t>
  </si>
  <si>
    <t>id-2b45aea60e884284977167ee511dc205</t>
  </si>
  <si>
    <t>id-86861b9621414971b67773f6fc57c86c</t>
  </si>
  <si>
    <t>id-271d4eb64ad84ebe93f30ca2332b8cc0</t>
  </si>
  <si>
    <t>id-9dd3aa49d0ae4cf6b329be86cac9a1ca</t>
  </si>
  <si>
    <t>id-2869cdc0cd1d4afba7dda77e17061f94</t>
  </si>
  <si>
    <t>id-4508307359654a4e933f4c1eafb61592</t>
  </si>
  <si>
    <t>id-8ad7cd157e0a4f7faf0aa97d662dfde1</t>
  </si>
  <si>
    <t>id-d560a2618a974f38ab807436c8c444d1</t>
  </si>
  <si>
    <t>id-9ed5c06a863a4b05a4c0650cbe569462</t>
  </si>
  <si>
    <t>id-b9f763ec57674bc7a1bb675d0b2c0b07</t>
  </si>
  <si>
    <t>id-2fa5865c191344a0bb1d85be6138df1d</t>
  </si>
  <si>
    <t>id-32c83ae0824644ca812b1a618cfd374c</t>
  </si>
  <si>
    <t>id-63144f7866b04a3cb29c18411ed11b24</t>
  </si>
  <si>
    <t>id-246a2b254d2d42d5a90df1febda98ae3</t>
  </si>
  <si>
    <t>id-335da8bb492f49a0a5378c2584f63651</t>
  </si>
  <si>
    <t>id-d5ae1cc5aa654bc080945702879888c0</t>
  </si>
  <si>
    <t>id-cc2d00e0fd4e46fb957282fae9864965</t>
  </si>
  <si>
    <t>id-2bc290c974c54befa06df4b9468c86e9</t>
  </si>
  <si>
    <t>id-0d2fd9cea99648858f2a2c8cb38b1750</t>
  </si>
  <si>
    <t>id-d41ac6c32954432ea0784c8d689227a2</t>
  </si>
  <si>
    <t>id-158e70428b70476c89aab1bf57fb7062</t>
  </si>
  <si>
    <t>id-4b67f9285db745f6be4b03c9f9cf6107</t>
  </si>
  <si>
    <t>id-b4e4b8ff34cf4f1c8030df4aac321161</t>
  </si>
  <si>
    <t>id-da77e514b607416cbf51506dd6af8035</t>
  </si>
  <si>
    <t>id-bc29066ecfce4882912351f51dc31c2a</t>
  </si>
  <si>
    <t>id-bd29380f366b47b89f13a92165393c26</t>
  </si>
  <si>
    <t>id-d1a47a6c81a64fe5bd9d84ac9b649c9c</t>
  </si>
  <si>
    <t>id-192deb5e34634a99824d1b7688e46c92</t>
  </si>
  <si>
    <t>id-d132b20e21974772a12dd92dc8b188e9</t>
  </si>
  <si>
    <t>id-9389e55302114e19a1af6889e184f56d</t>
  </si>
  <si>
    <t>id-214e611b359c41069a9b788268d47134</t>
  </si>
  <si>
    <t>id-ec7db34901ae430da06628efb866f3c5</t>
  </si>
  <si>
    <t>id-a7545d923a384acf9d4a6d3adcd01928</t>
  </si>
  <si>
    <t>id-d23e452539624ce8bf32ee8f62833582</t>
  </si>
  <si>
    <t>id-3c7c106815584e45a61733f217bc2ba9</t>
  </si>
  <si>
    <t>id-f660b9953145439c8e261c5a6e345dee</t>
  </si>
  <si>
    <t>id-b4f46e33c32643c3a474a6d41c55e94a</t>
  </si>
  <si>
    <t>id-2e6d7f54d2d546098e29283c08446799</t>
  </si>
  <si>
    <t>id-1c38f4379aa0430283c44f86b06561d7</t>
  </si>
  <si>
    <t>id-89e3aaed228d42e3be36021a7ced312f</t>
  </si>
  <si>
    <t>id-351af566921e40c9b2fc8671902833a7</t>
  </si>
  <si>
    <t>id-f88c2f10e6e4467bb5cf497490bb487a</t>
  </si>
  <si>
    <t>id-6df4c80fc4d949e69745cd64b0d5591e</t>
  </si>
  <si>
    <t>id-1bb17e18a15042abab309cf5605c34b9</t>
  </si>
  <si>
    <t>id-0bdc587d18b84b3eb278870c075cbbda</t>
  </si>
  <si>
    <t>id-d4fafb2071d447b3af6f03ad171e31eb</t>
  </si>
  <si>
    <t>id-9873ac5c933c4d639a6445837a7d0dea</t>
  </si>
  <si>
    <t>id-7a5e669467d84bfab14f63e684384657</t>
  </si>
  <si>
    <t>id-19a10ed678164458bb8954580a45fd1b</t>
  </si>
  <si>
    <t>id-95e79c4136cc4a09ac0f3deb5200d091</t>
  </si>
  <si>
    <t>id-3c82b5ca97884b79b9a0163f0070f4ed</t>
  </si>
  <si>
    <t>id-eae202f3a0634694992b503019ac9104</t>
  </si>
  <si>
    <t>id-68ea60ae284546e4b807b2c595bc50d8</t>
  </si>
  <si>
    <t>id-79c03f7f22cb435ea64e4785d485ad63</t>
  </si>
  <si>
    <t>id-f50252305f8447a79e44ae8106e23e95</t>
  </si>
  <si>
    <t>id-04f048d0648c472b9848a75c991e5b00</t>
  </si>
  <si>
    <t>id-dda2ef3cb944458d9ef4c7452fd310f3</t>
  </si>
  <si>
    <t>id-5805d3276df24524a932c4a02414d3cb</t>
  </si>
  <si>
    <t>id-a8c3ec72cc98458ca8d85e53a4f579e7</t>
  </si>
  <si>
    <t>id-563e7495f7a14520a987253eff881a6b</t>
  </si>
  <si>
    <t>id-5dbe023544304a229d348194f333c633</t>
  </si>
  <si>
    <t>id-ad46cd5c2c544c128a024a2e17527d75</t>
  </si>
  <si>
    <t>id-4e94ff44a68244b9bd9b1048d4b22120</t>
  </si>
  <si>
    <t>id-da06026ed5bc410f8971e2f1048d95cf</t>
  </si>
  <si>
    <t>id-6492a720537742379c39d31a9dd99031</t>
  </si>
  <si>
    <t>id-dcd4b9abf4674212800da5546490108a</t>
  </si>
  <si>
    <t>id-b1af2bc8b70e41b68d41897cfe42ac80</t>
  </si>
  <si>
    <t>id-5050d880239b4581a4edf258f034136f</t>
  </si>
  <si>
    <t>id-d526aa8d6a554f26b1cc25bbfc31fb36</t>
  </si>
  <si>
    <t>id-5d0a20ccfa6b44d18f2e1fb92dbce989</t>
  </si>
  <si>
    <t>id-4660f24a10a44124aea45878d8350b86</t>
  </si>
  <si>
    <t>id-9058989f3c6a4760b5d21b4123f4c8d5</t>
  </si>
  <si>
    <t>id-5159a92ffd6c4c18981f9cb1487baedb</t>
  </si>
  <si>
    <t>id-3cc25e5f36d64ae5a8ab529b7197002d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</si>
</sst>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opLeftCell="A67" workbookViewId="0">
      <selection activeCell="C2" sqref="C2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138</v>
      </c>
      <c r="B2" t="s">
        <v>15</v>
      </c>
      <c r="C2" t="s">
        <v>139</v>
      </c>
      <c r="D2" s="15" t="s">
        <v>16</v>
      </c>
      <c r="E2" s="15"/>
    </row>
    <row r="3" spans="1:5" x14ac:dyDescent="0.25">
      <c r="A3" t="s">
        <v>140</v>
      </c>
      <c r="B3" t="s">
        <v>100</v>
      </c>
      <c r="C3" t="s">
        <v>141</v>
      </c>
      <c r="D3" s="15"/>
      <c r="E3" s="15"/>
    </row>
    <row r="4" spans="1:5" x14ac:dyDescent="0.25">
      <c r="A4" t="s">
        <v>142</v>
      </c>
      <c r="B4" t="s">
        <v>101</v>
      </c>
      <c r="C4" t="s">
        <v>143</v>
      </c>
      <c r="D4" s="15"/>
      <c r="E4" s="15"/>
    </row>
    <row r="5" spans="1:5" x14ac:dyDescent="0.25">
      <c r="A5" t="s">
        <v>144</v>
      </c>
      <c r="B5" t="s">
        <v>101</v>
      </c>
      <c r="C5" t="s">
        <v>143</v>
      </c>
      <c r="D5" s="15"/>
      <c r="E5" s="15"/>
    </row>
    <row r="6" spans="1:5" x14ac:dyDescent="0.25">
      <c r="A6" t="s">
        <v>145</v>
      </c>
      <c r="B6" t="s">
        <v>101</v>
      </c>
      <c r="C6" t="s">
        <v>146</v>
      </c>
      <c r="D6" s="15"/>
      <c r="E6" s="15"/>
    </row>
    <row r="7" spans="1:5" x14ac:dyDescent="0.25">
      <c r="A7" t="s">
        <v>147</v>
      </c>
      <c r="B7" t="s">
        <v>101</v>
      </c>
      <c r="C7" t="s">
        <v>148</v>
      </c>
      <c r="D7" s="15"/>
      <c r="E7" s="15"/>
    </row>
    <row r="8" spans="1:5" x14ac:dyDescent="0.25">
      <c r="A8" t="s">
        <v>149</v>
      </c>
      <c r="B8" t="s">
        <v>101</v>
      </c>
      <c r="C8" t="s">
        <v>107</v>
      </c>
      <c r="D8" s="15"/>
      <c r="E8" s="15"/>
    </row>
    <row r="9" spans="1:5" x14ac:dyDescent="0.25">
      <c r="A9" t="s">
        <v>150</v>
      </c>
      <c r="B9" t="s">
        <v>102</v>
      </c>
      <c r="C9" t="s">
        <v>151</v>
      </c>
      <c r="D9" s="15"/>
      <c r="E9" s="15"/>
    </row>
    <row r="10" spans="1:5" x14ac:dyDescent="0.25">
      <c r="A10" t="s">
        <v>152</v>
      </c>
      <c r="B10" t="s">
        <v>108</v>
      </c>
      <c r="C10" t="s">
        <v>153</v>
      </c>
      <c r="D10" s="15"/>
      <c r="E10" s="15"/>
    </row>
    <row r="11" spans="1:5" x14ac:dyDescent="0.25">
      <c r="A11" t="s">
        <v>154</v>
      </c>
      <c r="B11" t="s">
        <v>103</v>
      </c>
      <c r="D11" s="15"/>
      <c r="E11" s="15"/>
    </row>
    <row r="12" spans="1:5" x14ac:dyDescent="0.25">
      <c r="A12" t="s">
        <v>155</v>
      </c>
      <c r="B12" t="s">
        <v>103</v>
      </c>
      <c r="C12" t="s">
        <v>156</v>
      </c>
      <c r="D12" s="15"/>
      <c r="E12" s="15"/>
    </row>
    <row r="13" spans="1:5" x14ac:dyDescent="0.25">
      <c r="A13" t="s">
        <v>157</v>
      </c>
      <c r="B13" t="s">
        <v>103</v>
      </c>
      <c r="C13" t="s">
        <v>158</v>
      </c>
      <c r="D13" s="15"/>
      <c r="E13" s="15"/>
    </row>
    <row r="14" spans="1:5" x14ac:dyDescent="0.25">
      <c r="A14" t="s">
        <v>159</v>
      </c>
      <c r="B14" t="s">
        <v>103</v>
      </c>
      <c r="C14" t="s">
        <v>160</v>
      </c>
      <c r="D14" s="15"/>
      <c r="E14" s="15"/>
    </row>
    <row r="15" spans="1:5" x14ac:dyDescent="0.25">
      <c r="A15" t="s">
        <v>161</v>
      </c>
      <c r="B15" t="s">
        <v>103</v>
      </c>
      <c r="C15" t="s">
        <v>146</v>
      </c>
      <c r="D15" s="15"/>
      <c r="E15" s="15"/>
    </row>
    <row r="16" spans="1:5" x14ac:dyDescent="0.25">
      <c r="A16" t="s">
        <v>162</v>
      </c>
      <c r="B16" t="s">
        <v>18</v>
      </c>
      <c r="C16" t="s">
        <v>109</v>
      </c>
      <c r="D16" s="15"/>
      <c r="E16" s="15"/>
    </row>
    <row r="17" spans="1:5" x14ac:dyDescent="0.25">
      <c r="A17" t="s">
        <v>163</v>
      </c>
      <c r="B17" t="s">
        <v>18</v>
      </c>
      <c r="C17" t="s">
        <v>110</v>
      </c>
      <c r="D17" s="15"/>
      <c r="E17" s="15"/>
    </row>
    <row r="18" spans="1:5" x14ac:dyDescent="0.25">
      <c r="A18" t="s">
        <v>164</v>
      </c>
      <c r="B18" t="s">
        <v>19</v>
      </c>
      <c r="C18" t="s">
        <v>165</v>
      </c>
      <c r="D18" s="15"/>
      <c r="E18" s="15"/>
    </row>
    <row r="19" spans="1:5" x14ac:dyDescent="0.25">
      <c r="A19" t="s">
        <v>166</v>
      </c>
      <c r="B19" t="s">
        <v>19</v>
      </c>
      <c r="C19" t="s">
        <v>167</v>
      </c>
      <c r="D19" s="15"/>
      <c r="E19" s="15"/>
    </row>
    <row r="20" spans="1:5" x14ac:dyDescent="0.25">
      <c r="A20" t="s">
        <v>168</v>
      </c>
      <c r="B20" t="s">
        <v>19</v>
      </c>
      <c r="C20" t="s">
        <v>111</v>
      </c>
      <c r="D20" s="15"/>
      <c r="E20" s="15"/>
    </row>
    <row r="21" spans="1:5" x14ac:dyDescent="0.25">
      <c r="A21" t="s">
        <v>169</v>
      </c>
      <c r="B21" t="s">
        <v>19</v>
      </c>
      <c r="C21" t="s">
        <v>170</v>
      </c>
      <c r="D21" s="15"/>
      <c r="E21" s="15"/>
    </row>
    <row r="22" spans="1:5" x14ac:dyDescent="0.25">
      <c r="A22" t="s">
        <v>171</v>
      </c>
      <c r="B22" t="s">
        <v>19</v>
      </c>
      <c r="C22" t="s">
        <v>172</v>
      </c>
      <c r="D22" s="15"/>
      <c r="E22" s="15"/>
    </row>
    <row r="23" spans="1:5" x14ac:dyDescent="0.25">
      <c r="A23" t="s">
        <v>173</v>
      </c>
      <c r="B23" t="s">
        <v>19</v>
      </c>
      <c r="C23" t="s">
        <v>174</v>
      </c>
      <c r="D23" s="15"/>
      <c r="E23" s="15"/>
    </row>
    <row r="24" spans="1:5" x14ac:dyDescent="0.25">
      <c r="A24" t="s">
        <v>175</v>
      </c>
      <c r="B24" t="s">
        <v>19</v>
      </c>
      <c r="C24" t="s">
        <v>176</v>
      </c>
      <c r="D24" s="15"/>
      <c r="E24" s="15"/>
    </row>
    <row r="25" spans="1:5" x14ac:dyDescent="0.25">
      <c r="A25" t="s">
        <v>177</v>
      </c>
      <c r="B25" t="s">
        <v>19</v>
      </c>
      <c r="C25" t="s">
        <v>178</v>
      </c>
      <c r="D25" s="15"/>
      <c r="E25" s="15"/>
    </row>
    <row r="26" spans="1:5" x14ac:dyDescent="0.25">
      <c r="A26" t="s">
        <v>179</v>
      </c>
      <c r="B26" t="s">
        <v>19</v>
      </c>
      <c r="C26" t="s">
        <v>180</v>
      </c>
      <c r="D26" s="15"/>
      <c r="E26" s="15"/>
    </row>
    <row r="27" spans="1:5" x14ac:dyDescent="0.25">
      <c r="A27" t="s">
        <v>181</v>
      </c>
      <c r="B27" t="s">
        <v>112</v>
      </c>
      <c r="C27" t="s">
        <v>182</v>
      </c>
      <c r="D27" s="15"/>
      <c r="E27" s="15"/>
    </row>
    <row r="28" spans="1:5" x14ac:dyDescent="0.25">
      <c r="A28" t="s">
        <v>183</v>
      </c>
      <c r="B28" t="s">
        <v>112</v>
      </c>
      <c r="C28" t="s">
        <v>184</v>
      </c>
      <c r="D28" s="15"/>
      <c r="E28" s="15"/>
    </row>
    <row r="29" spans="1:5" x14ac:dyDescent="0.25">
      <c r="A29" t="s">
        <v>185</v>
      </c>
      <c r="B29" t="s">
        <v>112</v>
      </c>
      <c r="C29" t="s">
        <v>186</v>
      </c>
      <c r="D29" s="15"/>
      <c r="E29" s="15"/>
    </row>
    <row r="30" spans="1:5" x14ac:dyDescent="0.25">
      <c r="A30" t="s">
        <v>187</v>
      </c>
      <c r="B30" t="s">
        <v>112</v>
      </c>
      <c r="C30" t="s">
        <v>188</v>
      </c>
      <c r="D30" s="15"/>
      <c r="E30" s="15"/>
    </row>
    <row r="31" spans="1:5" x14ac:dyDescent="0.25">
      <c r="A31" t="s">
        <v>189</v>
      </c>
      <c r="B31" t="s">
        <v>112</v>
      </c>
      <c r="C31" t="s">
        <v>190</v>
      </c>
      <c r="D31" s="15"/>
      <c r="E31" s="15"/>
    </row>
    <row r="32" spans="1:5" x14ac:dyDescent="0.25">
      <c r="A32" t="s">
        <v>191</v>
      </c>
      <c r="B32" t="s">
        <v>112</v>
      </c>
      <c r="C32" t="s">
        <v>192</v>
      </c>
      <c r="D32" s="15"/>
      <c r="E32" s="15"/>
    </row>
    <row r="33" spans="1:5" x14ac:dyDescent="0.25">
      <c r="A33" t="s">
        <v>193</v>
      </c>
      <c r="B33" t="s">
        <v>113</v>
      </c>
      <c r="C33" t="s">
        <v>194</v>
      </c>
      <c r="D33" s="15"/>
      <c r="E33" s="15"/>
    </row>
    <row r="34" spans="1:5" x14ac:dyDescent="0.25">
      <c r="A34" t="s">
        <v>195</v>
      </c>
      <c r="B34" t="s">
        <v>113</v>
      </c>
      <c r="C34" t="s">
        <v>74</v>
      </c>
      <c r="D34" s="15"/>
      <c r="E34" s="15"/>
    </row>
    <row r="35" spans="1:5" x14ac:dyDescent="0.25">
      <c r="A35" t="s">
        <v>196</v>
      </c>
      <c r="B35" t="s">
        <v>113</v>
      </c>
      <c r="C35" t="s">
        <v>74</v>
      </c>
      <c r="D35" s="15"/>
      <c r="E35" s="15"/>
    </row>
    <row r="36" spans="1:5" x14ac:dyDescent="0.25">
      <c r="A36" t="s">
        <v>197</v>
      </c>
      <c r="B36" t="s">
        <v>113</v>
      </c>
      <c r="C36" t="s">
        <v>198</v>
      </c>
      <c r="D36" s="15"/>
      <c r="E36" s="15"/>
    </row>
    <row r="37" spans="1:5" x14ac:dyDescent="0.25">
      <c r="A37" t="s">
        <v>199</v>
      </c>
      <c r="B37" t="s">
        <v>113</v>
      </c>
      <c r="C37" t="s">
        <v>200</v>
      </c>
      <c r="D37" s="15"/>
      <c r="E37" s="15"/>
    </row>
    <row r="38" spans="1:5" x14ac:dyDescent="0.25">
      <c r="A38" t="s">
        <v>201</v>
      </c>
      <c r="B38" t="s">
        <v>113</v>
      </c>
      <c r="C38" t="s">
        <v>202</v>
      </c>
      <c r="D38" s="15"/>
      <c r="E38" s="15"/>
    </row>
    <row r="39" spans="1:5" x14ac:dyDescent="0.25">
      <c r="A39" t="s">
        <v>203</v>
      </c>
      <c r="B39" t="s">
        <v>113</v>
      </c>
      <c r="C39" t="s">
        <v>204</v>
      </c>
      <c r="D39" s="15"/>
      <c r="E39" s="15"/>
    </row>
    <row r="40" spans="1:5" x14ac:dyDescent="0.25">
      <c r="A40" t="s">
        <v>205</v>
      </c>
      <c r="B40" t="s">
        <v>113</v>
      </c>
      <c r="C40" t="s">
        <v>206</v>
      </c>
      <c r="D40" s="15"/>
      <c r="E40" s="15"/>
    </row>
    <row r="41" spans="1:5" x14ac:dyDescent="0.25">
      <c r="A41" t="s">
        <v>207</v>
      </c>
      <c r="B41" t="s">
        <v>113</v>
      </c>
      <c r="C41" t="s">
        <v>208</v>
      </c>
      <c r="D41" s="15"/>
      <c r="E41" s="15"/>
    </row>
    <row r="42" spans="1:5" x14ac:dyDescent="0.25">
      <c r="A42" t="s">
        <v>209</v>
      </c>
      <c r="B42" t="s">
        <v>113</v>
      </c>
      <c r="C42" t="s">
        <v>210</v>
      </c>
      <c r="D42" s="15"/>
      <c r="E42" s="15"/>
    </row>
    <row r="43" spans="1:5" x14ac:dyDescent="0.25">
      <c r="A43" t="s">
        <v>211</v>
      </c>
      <c r="B43" t="s">
        <v>114</v>
      </c>
      <c r="C43" t="s">
        <v>115</v>
      </c>
      <c r="D43" s="15"/>
      <c r="E43" s="15"/>
    </row>
    <row r="44" spans="1:5" x14ac:dyDescent="0.25">
      <c r="A44" t="s">
        <v>212</v>
      </c>
      <c r="B44" t="s">
        <v>114</v>
      </c>
      <c r="C44" t="s">
        <v>213</v>
      </c>
      <c r="D44" s="15"/>
      <c r="E44" s="15"/>
    </row>
    <row r="45" spans="1:5" x14ac:dyDescent="0.25">
      <c r="A45" t="s">
        <v>214</v>
      </c>
      <c r="B45" t="s">
        <v>48</v>
      </c>
      <c r="C45" t="s">
        <v>215</v>
      </c>
      <c r="D45" s="15"/>
      <c r="E45" s="15"/>
    </row>
    <row r="46" spans="1:5" x14ac:dyDescent="0.25">
      <c r="A46" t="s">
        <v>216</v>
      </c>
      <c r="B46" t="s">
        <v>20</v>
      </c>
      <c r="C46" t="s">
        <v>42</v>
      </c>
      <c r="D46" s="15"/>
      <c r="E46" s="15"/>
    </row>
    <row r="47" spans="1:5" x14ac:dyDescent="0.25">
      <c r="A47" t="s">
        <v>217</v>
      </c>
      <c r="B47" t="s">
        <v>22</v>
      </c>
      <c r="D47" s="15"/>
      <c r="E47" s="15"/>
    </row>
    <row r="48" spans="1:5" x14ac:dyDescent="0.25">
      <c r="A48" t="s">
        <v>218</v>
      </c>
      <c r="B48" t="s">
        <v>22</v>
      </c>
      <c r="C48" t="s">
        <v>219</v>
      </c>
      <c r="D48" s="15"/>
      <c r="E48" s="15"/>
    </row>
    <row r="49" spans="1:5" x14ac:dyDescent="0.25">
      <c r="A49" t="s">
        <v>220</v>
      </c>
      <c r="B49" t="s">
        <v>22</v>
      </c>
      <c r="C49" t="s">
        <v>22</v>
      </c>
      <c r="D49" s="15"/>
      <c r="E49" s="15"/>
    </row>
    <row r="50" spans="1:5" x14ac:dyDescent="0.25">
      <c r="A50" t="s">
        <v>221</v>
      </c>
      <c r="B50" t="s">
        <v>22</v>
      </c>
      <c r="C50" t="s">
        <v>22</v>
      </c>
      <c r="D50" s="15"/>
      <c r="E50" s="15"/>
    </row>
    <row r="51" spans="1:5" x14ac:dyDescent="0.25">
      <c r="A51" t="s">
        <v>222</v>
      </c>
      <c r="B51" t="s">
        <v>22</v>
      </c>
      <c r="C51" t="s">
        <v>22</v>
      </c>
      <c r="D51" s="15"/>
      <c r="E51" s="15"/>
    </row>
    <row r="52" spans="1:5" x14ac:dyDescent="0.25">
      <c r="A52" t="s">
        <v>223</v>
      </c>
      <c r="B52" t="s">
        <v>23</v>
      </c>
      <c r="C52" t="s">
        <v>24</v>
      </c>
      <c r="D52" s="15"/>
      <c r="E52" s="15"/>
    </row>
    <row r="53" spans="1:5" x14ac:dyDescent="0.25">
      <c r="A53" t="s">
        <v>224</v>
      </c>
      <c r="B53" t="s">
        <v>23</v>
      </c>
      <c r="C53" t="s">
        <v>24</v>
      </c>
      <c r="D53" s="15"/>
      <c r="E53" s="15"/>
    </row>
    <row r="54" spans="1:5" x14ac:dyDescent="0.25">
      <c r="A54" t="s">
        <v>225</v>
      </c>
      <c r="B54" t="s">
        <v>23</v>
      </c>
      <c r="C54" t="s">
        <v>226</v>
      </c>
      <c r="D54" s="15"/>
      <c r="E54" s="15"/>
    </row>
    <row r="55" spans="1:5" x14ac:dyDescent="0.25">
      <c r="A55" t="s">
        <v>227</v>
      </c>
      <c r="B55" t="s">
        <v>23</v>
      </c>
      <c r="C55" t="s">
        <v>38</v>
      </c>
      <c r="D55" s="15"/>
      <c r="E55" s="15"/>
    </row>
    <row r="56" spans="1:5" x14ac:dyDescent="0.25">
      <c r="A56" t="s">
        <v>228</v>
      </c>
      <c r="B56" t="s">
        <v>97</v>
      </c>
      <c r="C56" t="s">
        <v>229</v>
      </c>
      <c r="D56" s="15"/>
      <c r="E56" s="15"/>
    </row>
    <row r="57" spans="1:5" x14ac:dyDescent="0.25">
      <c r="A57" t="s">
        <v>230</v>
      </c>
      <c r="B57" t="s">
        <v>97</v>
      </c>
      <c r="C57" t="s">
        <v>231</v>
      </c>
      <c r="D57" s="15"/>
      <c r="E57" s="15"/>
    </row>
    <row r="58" spans="1:5" x14ac:dyDescent="0.25">
      <c r="A58" t="s">
        <v>232</v>
      </c>
      <c r="B58" t="s">
        <v>233</v>
      </c>
      <c r="C58" t="s">
        <v>234</v>
      </c>
      <c r="D58" s="15"/>
      <c r="E58" s="15"/>
    </row>
    <row r="59" spans="1:5" x14ac:dyDescent="0.25">
      <c r="A59" t="s">
        <v>235</v>
      </c>
      <c r="B59" t="s">
        <v>233</v>
      </c>
      <c r="C59" t="s">
        <v>234</v>
      </c>
      <c r="D59" s="15"/>
      <c r="E59" s="15"/>
    </row>
    <row r="60" spans="1:5" x14ac:dyDescent="0.25">
      <c r="A60" t="s">
        <v>236</v>
      </c>
      <c r="B60" t="s">
        <v>233</v>
      </c>
      <c r="C60" t="s">
        <v>237</v>
      </c>
      <c r="D60" s="15"/>
      <c r="E60" s="15"/>
    </row>
    <row r="61" spans="1:5" x14ac:dyDescent="0.25">
      <c r="A61" t="s">
        <v>238</v>
      </c>
      <c r="B61" t="s">
        <v>233</v>
      </c>
      <c r="C61" t="s">
        <v>239</v>
      </c>
      <c r="D61" s="15"/>
      <c r="E61" s="15"/>
    </row>
    <row r="62" spans="1:5" x14ac:dyDescent="0.25">
      <c r="A62" t="s">
        <v>240</v>
      </c>
      <c r="B62" t="s">
        <v>233</v>
      </c>
      <c r="C62" t="s">
        <v>241</v>
      </c>
      <c r="D62" s="15"/>
      <c r="E62" s="15"/>
    </row>
    <row r="63" spans="1:5" x14ac:dyDescent="0.25">
      <c r="A63" t="s">
        <v>242</v>
      </c>
      <c r="B63" t="s">
        <v>233</v>
      </c>
      <c r="C63" t="s">
        <v>241</v>
      </c>
      <c r="D63" s="15"/>
      <c r="E63" s="15"/>
    </row>
    <row r="64" spans="1:5" x14ac:dyDescent="0.25">
      <c r="A64" t="s">
        <v>243</v>
      </c>
      <c r="B64" t="s">
        <v>25</v>
      </c>
      <c r="C64" t="s">
        <v>116</v>
      </c>
      <c r="D64" s="15"/>
      <c r="E64" s="15"/>
    </row>
    <row r="65" spans="1:3" x14ac:dyDescent="0.25">
      <c r="A65" t="s">
        <v>244</v>
      </c>
      <c r="B65" t="s">
        <v>25</v>
      </c>
      <c r="C65" t="s">
        <v>245</v>
      </c>
    </row>
    <row r="66" spans="1:3" x14ac:dyDescent="0.25">
      <c r="A66" t="s">
        <v>246</v>
      </c>
      <c r="B66" t="s">
        <v>117</v>
      </c>
      <c r="C66" t="s">
        <v>118</v>
      </c>
    </row>
    <row r="67" spans="1:3" x14ac:dyDescent="0.25">
      <c r="A67" t="s">
        <v>247</v>
      </c>
      <c r="B67" t="s">
        <v>117</v>
      </c>
      <c r="C67" t="s">
        <v>192</v>
      </c>
    </row>
    <row r="68" spans="1:3" x14ac:dyDescent="0.25">
      <c r="A68" t="s">
        <v>248</v>
      </c>
      <c r="B68" t="s">
        <v>104</v>
      </c>
      <c r="C68" t="s">
        <v>119</v>
      </c>
    </row>
    <row r="69" spans="1:3" x14ac:dyDescent="0.25">
      <c r="A69" t="s">
        <v>249</v>
      </c>
      <c r="B69" t="s">
        <v>104</v>
      </c>
      <c r="C69" t="s">
        <v>120</v>
      </c>
    </row>
    <row r="70" spans="1:3" x14ac:dyDescent="0.25">
      <c r="A70" t="s">
        <v>250</v>
      </c>
      <c r="B70" t="s">
        <v>104</v>
      </c>
      <c r="C70" t="s">
        <v>121</v>
      </c>
    </row>
    <row r="71" spans="1:3" x14ac:dyDescent="0.25">
      <c r="A71" t="s">
        <v>251</v>
      </c>
      <c r="B71" t="s">
        <v>104</v>
      </c>
      <c r="C71" t="s">
        <v>122</v>
      </c>
    </row>
    <row r="72" spans="1:3" x14ac:dyDescent="0.25">
      <c r="A72" t="s">
        <v>252</v>
      </c>
      <c r="B72" t="s">
        <v>105</v>
      </c>
      <c r="C72" t="s">
        <v>123</v>
      </c>
    </row>
    <row r="73" spans="1:3" x14ac:dyDescent="0.25">
      <c r="A73" t="s">
        <v>253</v>
      </c>
      <c r="B73" t="s">
        <v>105</v>
      </c>
      <c r="C73" t="s">
        <v>124</v>
      </c>
    </row>
    <row r="74" spans="1:3" x14ac:dyDescent="0.25">
      <c r="A74" t="s">
        <v>254</v>
      </c>
      <c r="B74" t="s">
        <v>105</v>
      </c>
      <c r="C74" t="s">
        <v>125</v>
      </c>
    </row>
    <row r="75" spans="1:3" x14ac:dyDescent="0.25">
      <c r="A75" t="s">
        <v>255</v>
      </c>
      <c r="B75" t="s">
        <v>105</v>
      </c>
      <c r="C75" t="s">
        <v>126</v>
      </c>
    </row>
    <row r="76" spans="1:3" x14ac:dyDescent="0.25">
      <c r="A76" t="s">
        <v>256</v>
      </c>
      <c r="B76" t="s">
        <v>106</v>
      </c>
      <c r="C76" t="s">
        <v>127</v>
      </c>
    </row>
    <row r="77" spans="1:3" x14ac:dyDescent="0.25">
      <c r="A77" t="s">
        <v>257</v>
      </c>
      <c r="B77" t="s">
        <v>106</v>
      </c>
      <c r="C77" t="s">
        <v>128</v>
      </c>
    </row>
    <row r="78" spans="1:3" x14ac:dyDescent="0.25">
      <c r="A78" t="s">
        <v>258</v>
      </c>
      <c r="B78" t="s">
        <v>106</v>
      </c>
      <c r="C78" t="s">
        <v>129</v>
      </c>
    </row>
    <row r="79" spans="1:3" x14ac:dyDescent="0.25">
      <c r="A79" t="s">
        <v>259</v>
      </c>
      <c r="B79" t="s">
        <v>94</v>
      </c>
      <c r="C79" t="s">
        <v>130</v>
      </c>
    </row>
    <row r="80" spans="1:3" x14ac:dyDescent="0.25">
      <c r="A80" t="s">
        <v>260</v>
      </c>
      <c r="B80" t="s">
        <v>94</v>
      </c>
      <c r="C80" t="s">
        <v>131</v>
      </c>
    </row>
    <row r="81" spans="1:4" x14ac:dyDescent="0.25">
      <c r="A81" t="s">
        <v>261</v>
      </c>
      <c r="B81" t="s">
        <v>94</v>
      </c>
      <c r="C81" t="s">
        <v>132</v>
      </c>
    </row>
    <row r="82" spans="1:4" x14ac:dyDescent="0.25">
      <c r="A82" t="s">
        <v>262</v>
      </c>
      <c r="B82" t="s">
        <v>94</v>
      </c>
      <c r="C82" t="s">
        <v>133</v>
      </c>
    </row>
    <row r="83" spans="1:4" x14ac:dyDescent="0.25">
      <c r="A83" t="s">
        <v>263</v>
      </c>
      <c r="B83" t="s">
        <v>94</v>
      </c>
      <c r="C83" t="s">
        <v>264</v>
      </c>
    </row>
    <row r="84" spans="1:4" x14ac:dyDescent="0.25">
      <c r="A84" t="s">
        <v>265</v>
      </c>
      <c r="B84" t="s">
        <v>95</v>
      </c>
      <c r="C84" t="s">
        <v>96</v>
      </c>
    </row>
    <row r="85" spans="1:4" x14ac:dyDescent="0.25">
      <c r="A85" t="s">
        <v>266</v>
      </c>
      <c r="B85" t="s">
        <v>95</v>
      </c>
      <c r="C85" t="s">
        <v>134</v>
      </c>
      <c r="D85" t="s">
        <v>17</v>
      </c>
    </row>
    <row r="86" spans="1:4" x14ac:dyDescent="0.25">
      <c r="A86" t="s">
        <v>267</v>
      </c>
      <c r="B86" t="s">
        <v>95</v>
      </c>
      <c r="C86" t="s">
        <v>135</v>
      </c>
    </row>
    <row r="87" spans="1:4" x14ac:dyDescent="0.25">
      <c r="A87" t="s">
        <v>268</v>
      </c>
      <c r="B87" t="s">
        <v>95</v>
      </c>
      <c r="C87" t="s">
        <v>136</v>
      </c>
    </row>
    <row r="88" spans="1:4" x14ac:dyDescent="0.25">
      <c r="A88" t="s">
        <v>269</v>
      </c>
      <c r="B88" t="s">
        <v>95</v>
      </c>
      <c r="C88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36"/>
  <sheetViews>
    <sheetView tabSelected="1" zoomScale="70" zoomScaleNormal="70" workbookViewId="0">
      <selection activeCell="I115" sqref="I115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33.1406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98</v>
      </c>
      <c r="L1" s="16" t="s">
        <v>99</v>
      </c>
    </row>
    <row r="2" spans="1:12" hidden="1" x14ac:dyDescent="0.25">
      <c r="A2" s="15" t="s">
        <v>270</v>
      </c>
      <c r="B2" s="15" t="s">
        <v>4</v>
      </c>
      <c r="C2" s="15"/>
      <c r="D2" s="15"/>
      <c r="E2" s="15" t="s">
        <v>157</v>
      </c>
      <c r="F2" s="15" t="s">
        <v>152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Membaca Artikel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artikel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hidden="1" x14ac:dyDescent="0.25">
      <c r="A3" s="15" t="s">
        <v>271</v>
      </c>
      <c r="B3" s="15" t="s">
        <v>4</v>
      </c>
      <c r="C3" s="15"/>
      <c r="D3" s="15"/>
      <c r="E3" s="15" t="s">
        <v>173</v>
      </c>
      <c r="F3" s="15" t="s">
        <v>211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ApplicationFunction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Menampilkan Halaman Artikel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Artikel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hidden="1" x14ac:dyDescent="0.25">
      <c r="A4" s="15" t="s">
        <v>272</v>
      </c>
      <c r="B4" s="15" t="s">
        <v>4</v>
      </c>
      <c r="C4" s="15"/>
      <c r="D4" s="15"/>
      <c r="E4" s="15" t="s">
        <v>171</v>
      </c>
      <c r="F4" s="15" t="s">
        <v>211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ApplicationFunction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Membaca dan Memberi Komentar pada Artikel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Artikel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hidden="1" x14ac:dyDescent="0.25">
      <c r="A5" s="15" t="s">
        <v>273</v>
      </c>
      <c r="B5" s="15" t="s">
        <v>4</v>
      </c>
      <c r="C5" s="15"/>
      <c r="D5" s="15"/>
      <c r="E5" s="15" t="s">
        <v>164</v>
      </c>
      <c r="F5" s="15" t="s">
        <v>212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ApplicationFunction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History ajuan konsultasi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Data pengajuan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hidden="1" x14ac:dyDescent="0.25">
      <c r="A6" s="15" t="s">
        <v>274</v>
      </c>
      <c r="B6" s="15" t="s">
        <v>4</v>
      </c>
      <c r="C6" s="15"/>
      <c r="D6" s="15"/>
      <c r="E6" s="15" t="s">
        <v>169</v>
      </c>
      <c r="F6" s="15" t="s">
        <v>212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Melihat history pengajuan konsultasi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Data pengajuan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hidden="1" x14ac:dyDescent="0.25">
      <c r="A7" s="15" t="s">
        <v>275</v>
      </c>
      <c r="B7" s="15" t="s">
        <v>4</v>
      </c>
      <c r="C7" s="15"/>
      <c r="D7" s="15"/>
      <c r="E7" s="15" t="s">
        <v>218</v>
      </c>
      <c r="F7" s="15" t="s">
        <v>214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Node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Mainframe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Artifact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Database name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hidden="1" x14ac:dyDescent="0.25">
      <c r="A8" s="15" t="s">
        <v>276</v>
      </c>
      <c r="B8" s="15" t="s">
        <v>4</v>
      </c>
      <c r="C8" s="15"/>
      <c r="D8" s="15"/>
      <c r="E8" s="15" t="s">
        <v>243</v>
      </c>
      <c r="F8" s="15" t="s">
        <v>214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TechnologyService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Database Service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Artifact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Database name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hidden="1" x14ac:dyDescent="0.25">
      <c r="A9" s="15" t="s">
        <v>277</v>
      </c>
      <c r="B9" s="15" t="s">
        <v>6</v>
      </c>
      <c r="C9" s="15"/>
      <c r="D9" s="15"/>
      <c r="E9" s="15" t="s">
        <v>140</v>
      </c>
      <c r="F9" s="15" t="s">
        <v>157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BusinessActor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Pengguna (Puan, Rekan Cerita, Rekan Hukum)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BusinessProcess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Membaca Artikel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hidden="1" x14ac:dyDescent="0.25">
      <c r="A10" s="15" t="s">
        <v>278</v>
      </c>
      <c r="B10" s="15" t="s">
        <v>6</v>
      </c>
      <c r="C10" s="15"/>
      <c r="D10" s="15"/>
      <c r="E10" s="15" t="s">
        <v>140</v>
      </c>
      <c r="F10" s="15" t="s">
        <v>150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BusinessActor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Pengguna (Puan, Rekan Cerita, Rekan Hukum)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BusinessFunction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Membaca artikel &amp; memberikan komentar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hidden="1" customHeight="1" x14ac:dyDescent="0.25">
      <c r="A11" s="15" t="s">
        <v>279</v>
      </c>
      <c r="B11" s="15" t="s">
        <v>6</v>
      </c>
      <c r="C11" s="15"/>
      <c r="D11" s="15"/>
      <c r="E11" s="15" t="s">
        <v>162</v>
      </c>
      <c r="F11" s="15" t="s">
        <v>173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ApplicationComponent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Artikel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ApplicationFunction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Menampilkan Halaman Artikel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hidden="1" x14ac:dyDescent="0.25">
      <c r="A12" s="15" t="s">
        <v>280</v>
      </c>
      <c r="B12" s="15" t="s">
        <v>6</v>
      </c>
      <c r="C12" s="15"/>
      <c r="D12" s="15"/>
      <c r="E12" s="15" t="s">
        <v>163</v>
      </c>
      <c r="F12" s="15" t="s">
        <v>175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ApplicationComponent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Konsultasi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Menampilkan Halaman Konsultasi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hidden="1" x14ac:dyDescent="0.25">
      <c r="A13" s="15" t="s">
        <v>281</v>
      </c>
      <c r="B13" s="15" t="s">
        <v>6</v>
      </c>
      <c r="C13" s="15"/>
      <c r="D13" s="15"/>
      <c r="E13" s="15" t="s">
        <v>162</v>
      </c>
      <c r="F13" s="15" t="s">
        <v>179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ApplicationComponent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Artikel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Menulis Artikel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hidden="1" x14ac:dyDescent="0.25">
      <c r="A14" s="15" t="s">
        <v>282</v>
      </c>
      <c r="B14" s="15" t="s">
        <v>6</v>
      </c>
      <c r="C14" s="15"/>
      <c r="D14" s="15"/>
      <c r="E14" s="15" t="s">
        <v>224</v>
      </c>
      <c r="F14" s="15" t="s">
        <v>214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SystemSoftware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DBMS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Artifact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Database name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hidden="1" x14ac:dyDescent="0.25">
      <c r="A15" s="15" t="s">
        <v>283</v>
      </c>
      <c r="B15" s="15" t="s">
        <v>7</v>
      </c>
      <c r="C15" s="15"/>
      <c r="D15" s="15"/>
      <c r="E15" s="15" t="s">
        <v>268</v>
      </c>
      <c r="F15" s="15" t="s">
        <v>248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Psikolog (rekan cerita)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Banyak korban kekerasan perempuan merasa trauma berkepanjangan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hidden="1" x14ac:dyDescent="0.25">
      <c r="A16" s="15" t="s">
        <v>284</v>
      </c>
      <c r="B16" s="15" t="s">
        <v>7</v>
      </c>
      <c r="C16" s="15"/>
      <c r="D16" s="15"/>
      <c r="E16" s="15" t="s">
        <v>266</v>
      </c>
      <c r="F16" s="15" t="s">
        <v>249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Stakeholder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Hukum (rekan hukum)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Driver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Banyaknya korban kekerasan pada perempuan yang masih bersembunyi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hidden="1" x14ac:dyDescent="0.25">
      <c r="A17" s="15" t="s">
        <v>285</v>
      </c>
      <c r="B17" s="15" t="s">
        <v>7</v>
      </c>
      <c r="C17" s="15"/>
      <c r="D17" s="15"/>
      <c r="E17" s="15" t="s">
        <v>269</v>
      </c>
      <c r="F17" s="15" t="s">
        <v>249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Stakeholder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Puan (end-user)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Driver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Banyaknya korban kekerasan pada perempuan yang masih bersembunyi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hidden="1" x14ac:dyDescent="0.25">
      <c r="A18" s="15" t="s">
        <v>286</v>
      </c>
      <c r="B18" s="15" t="s">
        <v>7</v>
      </c>
      <c r="C18" s="15"/>
      <c r="D18" s="15"/>
      <c r="E18" s="15" t="s">
        <v>269</v>
      </c>
      <c r="F18" s="15" t="s">
        <v>248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Stakeholder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Puan (end-user)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Driver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Banyak korban kekerasan perempuan merasa trauma berkepanjangan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hidden="1" x14ac:dyDescent="0.25">
      <c r="A19" s="15" t="s">
        <v>287</v>
      </c>
      <c r="B19" s="15" t="s">
        <v>7</v>
      </c>
      <c r="C19" s="15"/>
      <c r="D19" s="15"/>
      <c r="E19" s="15" t="s">
        <v>269</v>
      </c>
      <c r="F19" s="15" t="s">
        <v>250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Stakeholder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Puan (end-user)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Driver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Kebutuhan komunitas yang aman bagi perempuan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hidden="1" x14ac:dyDescent="0.25">
      <c r="A20" s="15" t="s">
        <v>288</v>
      </c>
      <c r="B20" s="15" t="s">
        <v>7</v>
      </c>
      <c r="C20" s="15"/>
      <c r="D20" s="15"/>
      <c r="E20" s="15" t="s">
        <v>269</v>
      </c>
      <c r="F20" s="15" t="s">
        <v>251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Puan (end-user)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Kebutuhan komunitas yang mendukung penyintas kekerasan pada perempuan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hidden="1" x14ac:dyDescent="0.25">
      <c r="A21" s="15" t="s">
        <v>289</v>
      </c>
      <c r="B21" s="15" t="s">
        <v>7</v>
      </c>
      <c r="C21" s="15"/>
      <c r="D21" s="15"/>
      <c r="E21" s="15" t="s">
        <v>267</v>
      </c>
      <c r="F21" s="15" t="s">
        <v>250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Stakeholder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Penilik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Driver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Kebutuhan komunitas yang aman bagi perempuan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hidden="1" x14ac:dyDescent="0.25">
      <c r="A22" s="15" t="s">
        <v>290</v>
      </c>
      <c r="B22" s="15" t="s">
        <v>7</v>
      </c>
      <c r="C22" s="15"/>
      <c r="D22" s="15"/>
      <c r="E22" s="15" t="s">
        <v>265</v>
      </c>
      <c r="F22" s="15" t="s">
        <v>251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Stakeholder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Admin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Driver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Kebutuhan komunitas yang mendukung penyintas kekerasan pada perempuan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hidden="1" x14ac:dyDescent="0.25">
      <c r="A23" s="15" t="s">
        <v>291</v>
      </c>
      <c r="B23" s="15" t="s">
        <v>7</v>
      </c>
      <c r="C23" s="15"/>
      <c r="D23" s="15"/>
      <c r="E23" s="15" t="s">
        <v>249</v>
      </c>
      <c r="F23" s="15" t="s">
        <v>246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Driver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Banyaknya korban kekerasan pada perempuan yang masih bersembunyi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Assessment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Banyak pelaku kekerasan perempuan masih belum diadili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hidden="1" x14ac:dyDescent="0.25">
      <c r="A24" s="15" t="s">
        <v>292</v>
      </c>
      <c r="B24" s="15" t="s">
        <v>7</v>
      </c>
      <c r="C24" s="15"/>
      <c r="D24" s="15"/>
      <c r="E24" s="15" t="s">
        <v>249</v>
      </c>
      <c r="F24" s="15" t="s">
        <v>254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Driver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Banyaknya korban kekerasan pada perempuan yang masih bersembunyi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Goal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Meningkatkan keberanian korban untuk melapor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hidden="1" customHeight="1" x14ac:dyDescent="0.25">
      <c r="A25" s="15" t="s">
        <v>293</v>
      </c>
      <c r="B25" s="15" t="s">
        <v>7</v>
      </c>
      <c r="C25" s="15"/>
      <c r="D25" s="15"/>
      <c r="E25" s="15" t="s">
        <v>248</v>
      </c>
      <c r="F25" s="15" t="s">
        <v>253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Driver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Banyak korban kekerasan perempuan merasa trauma berkepanjangan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Goal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keberanian korban untuk bercerita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hidden="1" x14ac:dyDescent="0.25">
      <c r="A26" s="15" t="s">
        <v>294</v>
      </c>
      <c r="B26" s="15" t="s">
        <v>7</v>
      </c>
      <c r="C26" s="15"/>
      <c r="D26" s="15"/>
      <c r="E26" s="15" t="s">
        <v>250</v>
      </c>
      <c r="F26" s="15" t="s">
        <v>252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Kebutuhan komunitas yang aman bagi perempuan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 xml:space="preserve">Menciptakan ruang yang mudah diakses dan aman bagi perempuan 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hidden="1" x14ac:dyDescent="0.25">
      <c r="A27" s="15" t="s">
        <v>295</v>
      </c>
      <c r="B27" s="15" t="s">
        <v>7</v>
      </c>
      <c r="C27" s="15"/>
      <c r="D27" s="15"/>
      <c r="E27" s="15" t="s">
        <v>251</v>
      </c>
      <c r="F27" s="15" t="s">
        <v>255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Driver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Kebutuhan komunitas yang mendukung penyintas kekerasan pada perempuan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Goal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Meningkatkan komunitas yang mendukung korban kekerasan pada perempuan 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hidden="1" x14ac:dyDescent="0.25">
      <c r="A28" s="15" t="s">
        <v>296</v>
      </c>
      <c r="B28" s="15" t="s">
        <v>7</v>
      </c>
      <c r="C28" s="15"/>
      <c r="D28" s="15"/>
      <c r="E28" s="15" t="s">
        <v>254</v>
      </c>
      <c r="F28" s="15" t="s">
        <v>257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Goal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Meningkatkan keberanian korban untuk melapor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Minimal sebanyak 50% user Puan telah melakukan pelaporan hukum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hidden="1" x14ac:dyDescent="0.25">
      <c r="A29" s="15" t="s">
        <v>297</v>
      </c>
      <c r="B29" s="15" t="s">
        <v>7</v>
      </c>
      <c r="C29" s="15"/>
      <c r="D29" s="15"/>
      <c r="E29" s="15" t="s">
        <v>253</v>
      </c>
      <c r="F29" s="15" t="s">
        <v>258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Goal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Meningkatkan keberanian korban untuk bercerita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Minimal sebanyak 75% user Puan telah berkonsultasi pada psikolog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hidden="1" x14ac:dyDescent="0.25">
      <c r="A30" s="15" t="s">
        <v>298</v>
      </c>
      <c r="B30" s="15" t="s">
        <v>7</v>
      </c>
      <c r="C30" s="15"/>
      <c r="D30" s="15"/>
      <c r="E30" s="15" t="s">
        <v>252</v>
      </c>
      <c r="F30" s="15" t="s">
        <v>256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Goal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 xml:space="preserve">Menciptakan ruang yang mudah diakses dan aman bagi perempuan 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Meningkatnya pengunggahan artikel minimal sebesar 10% tiap bulannya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hidden="1" x14ac:dyDescent="0.25">
      <c r="A31" s="15" t="s">
        <v>299</v>
      </c>
      <c r="B31" s="15" t="s">
        <v>7</v>
      </c>
      <c r="C31" s="15"/>
      <c r="D31" s="15"/>
      <c r="E31" s="15" t="s">
        <v>255</v>
      </c>
      <c r="F31" s="15" t="s">
        <v>256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Goal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 xml:space="preserve">Meningkatkan komunitas yang mendukung korban kekerasan pada perempuan 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Meningkatnya pengunggahan artikel minimal sebesar 10% tiap bulannya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hidden="1" x14ac:dyDescent="0.25">
      <c r="A32" s="15" t="s">
        <v>300</v>
      </c>
      <c r="B32" s="15" t="s">
        <v>7</v>
      </c>
      <c r="C32" s="15"/>
      <c r="D32" s="15"/>
      <c r="E32" s="15" t="s">
        <v>257</v>
      </c>
      <c r="F32" s="15" t="s">
        <v>260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Outcome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Minimal sebanyak 50% user Puan telah melakukan pelaporan hukum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Requirement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 xml:space="preserve">Melakukan konsultasi hukum 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hidden="1" x14ac:dyDescent="0.25">
      <c r="A33" s="15" t="s">
        <v>301</v>
      </c>
      <c r="B33" s="15" t="s">
        <v>7</v>
      </c>
      <c r="C33" s="15"/>
      <c r="D33" s="15"/>
      <c r="E33" s="15" t="s">
        <v>257</v>
      </c>
      <c r="F33" s="15" t="s">
        <v>259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Outcome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Minimal sebanyak 50% user Puan telah melakukan pelaporan hukum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Requirement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Berdiskusi dengan Pengguna Lain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hidden="1" x14ac:dyDescent="0.25">
      <c r="A34" s="15" t="s">
        <v>302</v>
      </c>
      <c r="B34" s="15" t="s">
        <v>7</v>
      </c>
      <c r="C34" s="15"/>
      <c r="D34" s="15"/>
      <c r="E34" s="15" t="s">
        <v>258</v>
      </c>
      <c r="F34" s="15" t="s">
        <v>259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Outcome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Minimal sebanyak 75% user Puan telah berkonsultasi pada psikolog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Requirement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Berdiskusi dengan Pengguna Lain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hidden="1" x14ac:dyDescent="0.25">
      <c r="A35" s="15" t="s">
        <v>303</v>
      </c>
      <c r="B35" s="15" t="s">
        <v>7</v>
      </c>
      <c r="C35" s="15"/>
      <c r="D35" s="15"/>
      <c r="E35" s="15" t="s">
        <v>258</v>
      </c>
      <c r="F35" s="15" t="s">
        <v>262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Outcome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Minimal sebanyak 75% user Puan telah berkonsultasi pada psikolog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Requirement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 xml:space="preserve">Memfasilitasi Konsultasi Psikolog Online 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hidden="1" x14ac:dyDescent="0.25">
      <c r="A36" s="15" t="s">
        <v>304</v>
      </c>
      <c r="B36" s="15" t="s">
        <v>7</v>
      </c>
      <c r="C36" s="15"/>
      <c r="D36" s="15"/>
      <c r="E36" s="15" t="s">
        <v>256</v>
      </c>
      <c r="F36" s="15" t="s">
        <v>263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Outcome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Meningkatnya pengunggahan artikel minimal sebesar 10% tiap bulannya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Requirement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Penulisan Artikel dan Riwayat Artikel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hidden="1" x14ac:dyDescent="0.25">
      <c r="A37" s="15" t="s">
        <v>305</v>
      </c>
      <c r="B37" s="15" t="s">
        <v>7</v>
      </c>
      <c r="C37" s="15"/>
      <c r="D37" s="15"/>
      <c r="E37" s="15" t="s">
        <v>256</v>
      </c>
      <c r="F37" s="15" t="s">
        <v>261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Outcome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Meningkatnya pengunggahan artikel minimal sebesar 10% tiap bulannya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Requirement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Membaca Artikel &amp; Memberikan Komentar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hidden="1" x14ac:dyDescent="0.25">
      <c r="A38" s="15" t="s">
        <v>306</v>
      </c>
      <c r="B38" s="15" t="s">
        <v>7</v>
      </c>
      <c r="C38" s="15"/>
      <c r="D38" s="15"/>
      <c r="E38" s="15" t="s">
        <v>140</v>
      </c>
      <c r="F38" s="15" t="s">
        <v>144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Pengguna (Puan, Rekan Cerita, Rekan Hukum)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Melihat artikel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hidden="1" x14ac:dyDescent="0.25">
      <c r="A39" s="15" t="s">
        <v>307</v>
      </c>
      <c r="B39" s="15" t="s">
        <v>7</v>
      </c>
      <c r="C39" s="15"/>
      <c r="D39" s="15"/>
      <c r="E39" s="15" t="s">
        <v>152</v>
      </c>
      <c r="F39" s="15" t="s">
        <v>144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BusinessObject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Data artikel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BusinessEvent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Melihat artikel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hidden="1" x14ac:dyDescent="0.25">
      <c r="A40" s="15" t="s">
        <v>308</v>
      </c>
      <c r="B40" s="15" t="s">
        <v>7</v>
      </c>
      <c r="C40" s="15"/>
      <c r="D40" s="15"/>
      <c r="E40" s="15" t="s">
        <v>150</v>
      </c>
      <c r="F40" s="15" t="s">
        <v>161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BusinessFunction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Membaca artikel &amp; memberikan komentar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BusinessProcess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Memilih artikel yang akan dibaca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hidden="1" x14ac:dyDescent="0.25">
      <c r="A41" s="15" t="s">
        <v>309</v>
      </c>
      <c r="B41" s="15" t="s">
        <v>7</v>
      </c>
      <c r="C41" s="15"/>
      <c r="D41" s="15"/>
      <c r="E41" s="15" t="s">
        <v>161</v>
      </c>
      <c r="F41" s="15" t="s">
        <v>152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BusinessProcess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Memilih artikel yang akan dibaca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BusinessObject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Data artikel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hidden="1" x14ac:dyDescent="0.25">
      <c r="A42" s="15" t="s">
        <v>310</v>
      </c>
      <c r="B42" s="15" t="s">
        <v>7</v>
      </c>
      <c r="C42" s="15"/>
      <c r="D42" s="15"/>
      <c r="E42" s="15" t="s">
        <v>173</v>
      </c>
      <c r="F42" s="15" t="s">
        <v>185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Menampilkan Halaman Artikel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ApplicationInterface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Frontend Baca Artikel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hidden="1" x14ac:dyDescent="0.25">
      <c r="A43" s="15" t="s">
        <v>311</v>
      </c>
      <c r="B43" s="15" t="s">
        <v>7</v>
      </c>
      <c r="C43" s="15"/>
      <c r="D43" s="15"/>
      <c r="E43" s="15" t="s">
        <v>189</v>
      </c>
      <c r="F43" s="15" t="s">
        <v>179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ApplicationInterface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Frontend Tulis Artikel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ApplicationFunction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Menulis Artikel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hidden="1" x14ac:dyDescent="0.25">
      <c r="A44" s="15" t="s">
        <v>312</v>
      </c>
      <c r="B44" s="15" t="s">
        <v>7</v>
      </c>
      <c r="C44" s="15"/>
      <c r="D44" s="15"/>
      <c r="E44" s="15" t="s">
        <v>187</v>
      </c>
      <c r="F44" s="15" t="s">
        <v>164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ApplicationInterface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Frontend Konsultasi Saya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ApplicationFunction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History ajuan konsultasi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hidden="1" x14ac:dyDescent="0.25">
      <c r="A45" s="15" t="s">
        <v>313</v>
      </c>
      <c r="B45" s="15" t="s">
        <v>7</v>
      </c>
      <c r="C45" s="15"/>
      <c r="D45" s="15"/>
      <c r="E45" s="15" t="s">
        <v>191</v>
      </c>
      <c r="F45" s="15" t="s">
        <v>163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ApplicationInterface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Website Lingkar Puan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ApplicationComponent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Konsultasi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hidden="1" x14ac:dyDescent="0.25">
      <c r="A46" s="15" t="s">
        <v>314</v>
      </c>
      <c r="B46" s="15" t="s">
        <v>7</v>
      </c>
      <c r="C46" s="15"/>
      <c r="D46" s="15"/>
      <c r="E46" s="15" t="s">
        <v>191</v>
      </c>
      <c r="F46" s="15" t="s">
        <v>162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ApplicationInterface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Website Lingkar Puan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ApplicationComponent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Artikel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hidden="1" x14ac:dyDescent="0.25">
      <c r="A47" s="15" t="s">
        <v>315</v>
      </c>
      <c r="B47" s="15" t="s">
        <v>8</v>
      </c>
      <c r="C47" s="15"/>
      <c r="D47" s="15"/>
      <c r="E47" s="15" t="s">
        <v>157</v>
      </c>
      <c r="F47" s="15" t="s">
        <v>161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BusinessProcess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Membaca Artikel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BusinessProcess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Memilih artikel yang akan dibaca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hidden="1" x14ac:dyDescent="0.25">
      <c r="A48" s="15" t="s">
        <v>316</v>
      </c>
      <c r="B48" s="15" t="s">
        <v>8</v>
      </c>
      <c r="C48" s="15"/>
      <c r="D48" s="15"/>
      <c r="E48" s="15" t="s">
        <v>157</v>
      </c>
      <c r="F48" s="15" t="s">
        <v>159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Membaca Artikel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BusinessProcess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Memberikan komentar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hidden="1" x14ac:dyDescent="0.25">
      <c r="A49" s="15" t="s">
        <v>317</v>
      </c>
      <c r="B49" s="15" t="s">
        <v>8</v>
      </c>
      <c r="C49" s="15"/>
      <c r="D49" s="15"/>
      <c r="E49" s="15" t="s">
        <v>157</v>
      </c>
      <c r="F49" s="15" t="s">
        <v>155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BusinessProcess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Membaca Artikel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BusinessProcess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Komentar terkirim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hidden="1" x14ac:dyDescent="0.25">
      <c r="A50" s="15" t="s">
        <v>318</v>
      </c>
      <c r="B50" s="15" t="s">
        <v>8</v>
      </c>
      <c r="C50" s="15"/>
      <c r="D50" s="15"/>
      <c r="E50" s="15" t="s">
        <v>173</v>
      </c>
      <c r="F50" s="15" t="s">
        <v>171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ApplicationFunction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Menampilkan Halaman Artikel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ApplicationFunction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Membaca dan Memberi Komentar pada Artikel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hidden="1" x14ac:dyDescent="0.25">
      <c r="A51" s="15" t="s">
        <v>319</v>
      </c>
      <c r="B51" s="15" t="s">
        <v>8</v>
      </c>
      <c r="C51" s="15"/>
      <c r="D51" s="15"/>
      <c r="E51" s="15" t="s">
        <v>173</v>
      </c>
      <c r="F51" s="15" t="s">
        <v>177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ApplicationFunction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Menampilkan Halaman Artikel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ApplicationFunction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Menulis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hidden="1" x14ac:dyDescent="0.25">
      <c r="A52" s="15" t="s">
        <v>320</v>
      </c>
      <c r="B52" s="15" t="s">
        <v>8</v>
      </c>
      <c r="C52" s="15"/>
      <c r="D52" s="15"/>
      <c r="E52" s="15" t="s">
        <v>162</v>
      </c>
      <c r="F52" s="15" t="s">
        <v>185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ApplicationComponent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Artikel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ApplicationInterface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Frontend Baca Artikel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hidden="1" x14ac:dyDescent="0.25">
      <c r="A53" s="15" t="s">
        <v>321</v>
      </c>
      <c r="B53" s="15" t="s">
        <v>8</v>
      </c>
      <c r="C53" s="15"/>
      <c r="D53" s="15"/>
      <c r="E53" s="15" t="s">
        <v>175</v>
      </c>
      <c r="F53" s="15" t="s">
        <v>166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ApplicationFunction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Menampilkan Halaman Konsultasi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ApplicationFunction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Konsultasi Psikologi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hidden="1" x14ac:dyDescent="0.25">
      <c r="A54" s="15" t="s">
        <v>322</v>
      </c>
      <c r="B54" s="15" t="s">
        <v>8</v>
      </c>
      <c r="C54" s="15"/>
      <c r="D54" s="15"/>
      <c r="E54" s="15" t="s">
        <v>175</v>
      </c>
      <c r="F54" s="15" t="s">
        <v>203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ApplicationFunction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Halaman Konsultasi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ApplicationProcess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Memilih rekan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hidden="1" x14ac:dyDescent="0.25">
      <c r="A55" s="15" t="s">
        <v>323</v>
      </c>
      <c r="B55" s="15" t="s">
        <v>8</v>
      </c>
      <c r="C55" s="15"/>
      <c r="D55" s="15"/>
      <c r="E55" s="15" t="s">
        <v>175</v>
      </c>
      <c r="F55" s="15" t="s">
        <v>199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ApplicationFunction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Menampilkan Halaman Konsultasi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ApplicationProcess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Memilih jadwal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hidden="1" x14ac:dyDescent="0.25">
      <c r="A56" s="15" t="s">
        <v>324</v>
      </c>
      <c r="B56" s="15" t="s">
        <v>8</v>
      </c>
      <c r="C56" s="15"/>
      <c r="D56" s="15"/>
      <c r="E56" s="15" t="s">
        <v>175</v>
      </c>
      <c r="F56" s="15" t="s">
        <v>201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ApplicationFunction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Menampilkan Halaman Konsultasi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ApplicationProcess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Memilih jam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hidden="1" x14ac:dyDescent="0.25">
      <c r="A57" s="15" t="s">
        <v>325</v>
      </c>
      <c r="B57" s="15" t="s">
        <v>8</v>
      </c>
      <c r="C57" s="15"/>
      <c r="D57" s="15"/>
      <c r="E57" s="15" t="s">
        <v>175</v>
      </c>
      <c r="F57" s="15" t="s">
        <v>197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ApplicationFunction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Halaman Konsultasi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ApplicationProcess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Memilih durasi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hidden="1" x14ac:dyDescent="0.25">
      <c r="A58" s="15" t="s">
        <v>326</v>
      </c>
      <c r="B58" s="15" t="s">
        <v>8</v>
      </c>
      <c r="C58" s="15"/>
      <c r="D58" s="15"/>
      <c r="E58" s="15" t="s">
        <v>175</v>
      </c>
      <c r="F58" s="15" t="s">
        <v>193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ApplicationFunction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Menampilkan Halaman Konsultasi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ApplicationProcess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Ajukan form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hidden="1" x14ac:dyDescent="0.25">
      <c r="A59" s="15" t="s">
        <v>327</v>
      </c>
      <c r="B59" s="15" t="s">
        <v>8</v>
      </c>
      <c r="C59" s="15"/>
      <c r="D59" s="15"/>
      <c r="E59" s="15" t="s">
        <v>162</v>
      </c>
      <c r="F59" s="15" t="s">
        <v>189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ApplicationComponent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Artikel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ApplicationInterface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Frontend Tulis Artikel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hidden="1" x14ac:dyDescent="0.25">
      <c r="A60" s="15" t="s">
        <v>328</v>
      </c>
      <c r="B60" s="15" t="s">
        <v>8</v>
      </c>
      <c r="C60" s="15"/>
      <c r="D60" s="15"/>
      <c r="E60" s="15" t="s">
        <v>179</v>
      </c>
      <c r="F60" s="15" t="s">
        <v>177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ApplicationFunction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Menulis Artikel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ApplicationFunction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Menulis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hidden="1" x14ac:dyDescent="0.25">
      <c r="A61" s="15" t="s">
        <v>329</v>
      </c>
      <c r="B61" s="15" t="s">
        <v>8</v>
      </c>
      <c r="C61" s="15"/>
      <c r="D61" s="15"/>
      <c r="E61" s="15" t="s">
        <v>179</v>
      </c>
      <c r="F61" s="15" t="s">
        <v>168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ApplicationFunction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Menulis Artikel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ApplicationFunction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Melihat Artikel Saya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hidden="1" x14ac:dyDescent="0.25">
      <c r="A62" s="15" t="s">
        <v>330</v>
      </c>
      <c r="B62" s="15" t="s">
        <v>8</v>
      </c>
      <c r="C62" s="15"/>
      <c r="D62" s="15"/>
      <c r="E62" s="15" t="s">
        <v>179</v>
      </c>
      <c r="F62" s="15" t="s">
        <v>207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ApplicationFunction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Menulis Artikel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ApplicationProcess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Mengisi judul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hidden="1" x14ac:dyDescent="0.25">
      <c r="A63" s="15" t="s">
        <v>331</v>
      </c>
      <c r="B63" s="15" t="s">
        <v>8</v>
      </c>
      <c r="C63" s="15"/>
      <c r="D63" s="15"/>
      <c r="E63" s="15" t="s">
        <v>179</v>
      </c>
      <c r="F63" s="15" t="s">
        <v>209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ApplicationFunction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Menulis Artikel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ApplicationProcess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Menulis isi artikel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  <row r="64" spans="1:12" hidden="1" x14ac:dyDescent="0.25">
      <c r="A64" s="15" t="s">
        <v>332</v>
      </c>
      <c r="B64" s="15" t="s">
        <v>8</v>
      </c>
      <c r="C64" s="15"/>
      <c r="D64" s="15"/>
      <c r="E64" s="15" t="s">
        <v>179</v>
      </c>
      <c r="F64" s="15" t="s">
        <v>205</v>
      </c>
      <c r="G64" s="1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ApplicationFunction</v>
      </c>
      <c r="H64" s="1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Menulis Artikel</v>
      </c>
      <c r="I64" s="1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ApplicationProcess</v>
      </c>
      <c r="J64" s="1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Mengajukan artikel</v>
      </c>
      <c r="K64" s="15" t="str" cm="1">
        <f t="array" ref="K64">IF(
    AND(
        ISNUMBER(MATCH(SUBSTITUTE(G64, " ", ""), SUBSTITUTE(Sheet2!$AK$5:$AK$13, " ", ""), 0)),
        ISNUMBER(MATCH(SUBSTITUTE(I64, " ", ""), SUBSTITUTE(Sheet2!$AL$4:$BB$4,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  <c r="L64" s="15" t="str" cm="1">
        <f t="array" ref="L64">IF(
    AND(
        ISNUMBER(MATCH(SUBSTITUTE(G64, " ", ""), SUBSTITUTE(Sheet2!$AK$19:$AK$35, " ", ""), 0)),
        ISNUMBER(MATCH(SUBSTITUTE(I64, " ", ""), SUBSTITUTE(Sheet2!$AL$18:$AT$18,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</row>
    <row r="65" spans="1:12" hidden="1" x14ac:dyDescent="0.25">
      <c r="A65" s="15" t="s">
        <v>333</v>
      </c>
      <c r="B65" s="15" t="s">
        <v>8</v>
      </c>
      <c r="C65" s="15"/>
      <c r="D65" s="15"/>
      <c r="E65" s="15" t="s">
        <v>163</v>
      </c>
      <c r="F65" s="15" t="s">
        <v>183</v>
      </c>
      <c r="G65" s="1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ApplicationComponent</v>
      </c>
      <c r="H65" s="1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Konsultasi</v>
      </c>
      <c r="I65" s="1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ApplicationInterface</v>
      </c>
      <c r="J65" s="1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Frontend Ajukan Konsultasi Psikologi</v>
      </c>
      <c r="K65" s="15" t="str" cm="1">
        <f t="array" ref="K65">IF(
    AND(
        ISNUMBER(MATCH(SUBSTITUTE(G65, " ", ""), SUBSTITUTE(Sheet2!$AK$5:$AK$13, " ", ""), 0)),
        ISNUMBER(MATCH(SUBSTITUTE(I65, " ", ""), SUBSTITUTE(Sheet2!$AL$4:$BB$4,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  <c r="L65" s="15" t="str" cm="1">
        <f t="array" ref="L65">IF(
    AND(
        ISNUMBER(MATCH(SUBSTITUTE(G65, " ", ""), SUBSTITUTE(Sheet2!$AK$19:$AK$35, " ", ""), 0)),
        ISNUMBER(MATCH(SUBSTITUTE(I65, " ", ""), SUBSTITUTE(Sheet2!$AL$18:$AT$18,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</row>
    <row r="66" spans="1:12" hidden="1" x14ac:dyDescent="0.25">
      <c r="A66" s="15" t="s">
        <v>334</v>
      </c>
      <c r="B66" s="15" t="s">
        <v>8</v>
      </c>
      <c r="C66" s="15"/>
      <c r="D66" s="15"/>
      <c r="E66" s="15" t="s">
        <v>163</v>
      </c>
      <c r="F66" s="15" t="s">
        <v>181</v>
      </c>
      <c r="G66" s="1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ApplicationComponent</v>
      </c>
      <c r="H66" s="1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Konsultasi</v>
      </c>
      <c r="I66" s="1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ApplicationInterface</v>
      </c>
      <c r="J66" s="1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Frontend Ajukan Konsultasi Hukum</v>
      </c>
      <c r="K66" s="15" t="str" cm="1">
        <f t="array" ref="K66">IF(
    AND(
        ISNUMBER(MATCH(SUBSTITUTE(G66, " ", ""), SUBSTITUTE(Sheet2!$AK$5:$AK$13, " ", ""), 0)),
        ISNUMBER(MATCH(SUBSTITUTE(I66, " ", ""), SUBSTITUTE(Sheet2!$AL$4:$BB$4,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  <c r="L66" s="15" t="str" cm="1">
        <f t="array" ref="L66">IF(
    AND(
        ISNUMBER(MATCH(SUBSTITUTE(G66, " ", ""), SUBSTITUTE(Sheet2!$AK$19:$AK$35, " ", ""), 0)),
        ISNUMBER(MATCH(SUBSTITUTE(I66, " ", ""), SUBSTITUTE(Sheet2!$AL$18:$AT$18,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</row>
    <row r="67" spans="1:12" hidden="1" x14ac:dyDescent="0.25">
      <c r="A67" s="15" t="s">
        <v>335</v>
      </c>
      <c r="B67" s="15" t="s">
        <v>8</v>
      </c>
      <c r="C67" s="15"/>
      <c r="D67" s="15"/>
      <c r="E67" s="15" t="s">
        <v>183</v>
      </c>
      <c r="F67" s="15" t="s">
        <v>187</v>
      </c>
      <c r="G67" s="1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ApplicationInterface</v>
      </c>
      <c r="H67" s="1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Frontend Ajukan Konsultasi Psikologi</v>
      </c>
      <c r="I67" s="1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ApplicationInterface</v>
      </c>
      <c r="J67" s="1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Frontend Konsultasi Saya</v>
      </c>
      <c r="K67" s="15" t="str" cm="1">
        <f t="array" ref="K67">IF(
    AND(
        ISNUMBER(MATCH(SUBSTITUTE(G67, " ", ""), SUBSTITUTE(Sheet2!$AK$5:$AK$13, " ", ""), 0)),
        ISNUMBER(MATCH(SUBSTITUTE(I67, " ", ""), SUBSTITUTE(Sheet2!$AL$4:$BB$4,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  <c r="L67" s="15" t="str" cm="1">
        <f t="array" ref="L67">IF(
    AND(
        ISNUMBER(MATCH(SUBSTITUTE(G67, " ", ""), SUBSTITUTE(Sheet2!$AK$19:$AK$35, " ", ""), 0)),
        ISNUMBER(MATCH(SUBSTITUTE(I67, " ", ""), SUBSTITUTE(Sheet2!$AL$18:$AT$18,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</row>
    <row r="68" spans="1:12" hidden="1" x14ac:dyDescent="0.25">
      <c r="A68" s="15" t="s">
        <v>336</v>
      </c>
      <c r="B68" s="15" t="s">
        <v>8</v>
      </c>
      <c r="C68" s="15"/>
      <c r="D68" s="15"/>
      <c r="E68" s="15" t="s">
        <v>181</v>
      </c>
      <c r="F68" s="15" t="s">
        <v>187</v>
      </c>
      <c r="G68" s="1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ApplicationInterface</v>
      </c>
      <c r="H68" s="1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Frontend Ajukan Konsultasi Hukum</v>
      </c>
      <c r="I68" s="1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ApplicationInterface</v>
      </c>
      <c r="J68" s="1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Frontend Konsultasi Saya</v>
      </c>
      <c r="K68" s="15" t="str" cm="1">
        <f t="array" ref="K68">IF(
    AND(
        ISNUMBER(MATCH(SUBSTITUTE(G68, " ", ""), SUBSTITUTE(Sheet2!$AK$5:$AK$13, " ", ""), 0)),
        ISNUMBER(MATCH(SUBSTITUTE(I68, " ", ""), SUBSTITUTE(Sheet2!$AL$4:$BB$4,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  <c r="L68" s="15" t="str" cm="1">
        <f t="array" ref="L68">IF(
    AND(
        ISNUMBER(MATCH(SUBSTITUTE(G68, " ", ""), SUBSTITUTE(Sheet2!$AK$19:$AK$35, " ", ""), 0)),
        ISNUMBER(MATCH(SUBSTITUTE(I68, " ", ""), SUBSTITUTE(Sheet2!$AL$18:$AT$18,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</row>
    <row r="69" spans="1:12" hidden="1" x14ac:dyDescent="0.25">
      <c r="A69" s="15" t="s">
        <v>337</v>
      </c>
      <c r="B69" s="15" t="s">
        <v>8</v>
      </c>
      <c r="C69" s="15"/>
      <c r="D69" s="15"/>
      <c r="E69" s="15" t="s">
        <v>164</v>
      </c>
      <c r="F69" s="15" t="s">
        <v>169</v>
      </c>
      <c r="G69" s="1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ApplicationFunction</v>
      </c>
      <c r="H69" s="1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History ajuan konsultasi</v>
      </c>
      <c r="I69" s="1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ApplicationFunction</v>
      </c>
      <c r="J69" s="1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Melihat history pengajuan konsultasi</v>
      </c>
      <c r="K69" s="15" t="str" cm="1">
        <f t="array" ref="K69">IF(
    AND(
        ISNUMBER(MATCH(SUBSTITUTE(G69, " ", ""), SUBSTITUTE(Sheet2!$AK$5:$AK$13, " ", ""), 0)),
        ISNUMBER(MATCH(SUBSTITUTE(I69, " ", ""), SUBSTITUTE(Sheet2!$AL$4:$BB$4,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  <c r="L69" s="15" t="str" cm="1">
        <f t="array" ref="L69">IF(
    AND(
        ISNUMBER(MATCH(SUBSTITUTE(G69, " ", ""), SUBSTITUTE(Sheet2!$AK$19:$AK$35, " ", ""), 0)),
        ISNUMBER(MATCH(SUBSTITUTE(I69, " ", ""), SUBSTITUTE(Sheet2!$AL$18:$AT$18,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</row>
    <row r="70" spans="1:12" hidden="1" x14ac:dyDescent="0.25">
      <c r="A70" s="15" t="s">
        <v>338</v>
      </c>
      <c r="B70" s="15" t="s">
        <v>8</v>
      </c>
      <c r="C70" s="15"/>
      <c r="D70" s="15"/>
      <c r="E70" s="15" t="s">
        <v>218</v>
      </c>
      <c r="F70" s="15" t="s">
        <v>223</v>
      </c>
      <c r="G70" s="1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Node</v>
      </c>
      <c r="H70" s="1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Mainframe</v>
      </c>
      <c r="I70" s="1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SystemSoftware</v>
      </c>
      <c r="J70" s="1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DBMS</v>
      </c>
      <c r="K70" s="15" t="str" cm="1">
        <f t="array" ref="K70">IF(
    AND(
        ISNUMBER(MATCH(SUBSTITUTE(G70, " ", ""), SUBSTITUTE(Sheet2!$AK$5:$AK$13, " ", ""), 0)),
        ISNUMBER(MATCH(SUBSTITUTE(I70, " ", ""), SUBSTITUTE(Sheet2!$AL$4:$BB$4,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  <c r="L70" s="15" t="str" cm="1">
        <f t="array" ref="L70">IF(
    AND(
        ISNUMBER(MATCH(SUBSTITUTE(G70, " ", ""), SUBSTITUTE(Sheet2!$AK$19:$AK$35, " ", ""), 0)),
        ISNUMBER(MATCH(SUBSTITUTE(I70, " ", ""), SUBSTITUTE(Sheet2!$AL$18:$AT$18,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</row>
    <row r="71" spans="1:12" hidden="1" x14ac:dyDescent="0.25">
      <c r="A71" s="15" t="s">
        <v>339</v>
      </c>
      <c r="B71" s="15" t="s">
        <v>8</v>
      </c>
      <c r="C71" s="15"/>
      <c r="D71" s="15"/>
      <c r="E71" s="15" t="s">
        <v>218</v>
      </c>
      <c r="F71" s="15" t="s">
        <v>224</v>
      </c>
      <c r="G71" s="1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Node</v>
      </c>
      <c r="H71" s="1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Mainframe</v>
      </c>
      <c r="I71" s="1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SystemSoftware</v>
      </c>
      <c r="J71" s="1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DBMS</v>
      </c>
      <c r="K71" s="15" t="str" cm="1">
        <f t="array" ref="K71">IF(
    AND(
        ISNUMBER(MATCH(SUBSTITUTE(G71, " ", ""), SUBSTITUTE(Sheet2!$AK$5:$AK$13, " ", ""), 0)),
        ISNUMBER(MATCH(SUBSTITUTE(I71, " ", ""), SUBSTITUTE(Sheet2!$AL$4:$BB$4,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  <c r="L71" s="15" t="str" cm="1">
        <f t="array" ref="L71">IF(
    AND(
        ISNUMBER(MATCH(SUBSTITUTE(G71, " ", ""), SUBSTITUTE(Sheet2!$AK$19:$AK$35, " ", ""), 0)),
        ISNUMBER(MATCH(SUBSTITUTE(I71, " ", ""), SUBSTITUTE(Sheet2!$AL$18:$AT$18,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</row>
    <row r="72" spans="1:12" hidden="1" x14ac:dyDescent="0.25">
      <c r="A72" s="15" t="s">
        <v>340</v>
      </c>
      <c r="B72" s="15" t="s">
        <v>8</v>
      </c>
      <c r="C72" s="15"/>
      <c r="D72" s="15"/>
      <c r="E72" s="15" t="s">
        <v>218</v>
      </c>
      <c r="F72" s="15" t="s">
        <v>225</v>
      </c>
      <c r="G72" s="1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Node</v>
      </c>
      <c r="H72" s="1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Mainframe</v>
      </c>
      <c r="I72" s="1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SystemSoftware</v>
      </c>
      <c r="J72" s="1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Storage</v>
      </c>
      <c r="K72" s="15" t="str" cm="1">
        <f t="array" ref="K72">IF(
    AND(
        ISNUMBER(MATCH(SUBSTITUTE(G72, " ", ""), SUBSTITUTE(Sheet2!$AK$5:$AK$13, " ", ""), 0)),
        ISNUMBER(MATCH(SUBSTITUTE(I72, " ", ""), SUBSTITUTE(Sheet2!$AL$4:$BB$4,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  <c r="L72" s="15" t="str" cm="1">
        <f t="array" ref="L72">IF(
    AND(
        ISNUMBER(MATCH(SUBSTITUTE(G72, " ", ""), SUBSTITUTE(Sheet2!$AK$19:$AK$35, " ", ""), 0)),
        ISNUMBER(MATCH(SUBSTITUTE(I72, " ", ""), SUBSTITUTE(Sheet2!$AL$18:$AT$18,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</row>
    <row r="73" spans="1:12" hidden="1" x14ac:dyDescent="0.25">
      <c r="A73" s="15" t="s">
        <v>341</v>
      </c>
      <c r="B73" s="15" t="s">
        <v>8</v>
      </c>
      <c r="C73" s="15"/>
      <c r="D73" s="15"/>
      <c r="E73" s="15" t="s">
        <v>230</v>
      </c>
      <c r="F73" s="15" t="s">
        <v>236</v>
      </c>
      <c r="G73" s="1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TechnologyFunction</v>
      </c>
      <c r="H73" s="1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Menulis artikel</v>
      </c>
      <c r="I73" s="1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TechnologyProcess</v>
      </c>
      <c r="J73" s="1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Menampilkan form ajuan artikel</v>
      </c>
      <c r="K73" s="15" t="str" cm="1">
        <f t="array" ref="K73">IF(
    AND(
        ISNUMBER(MATCH(SUBSTITUTE(G73, " ", ""), SUBSTITUTE(Sheet2!$AK$5:$AK$13, " ", ""), 0)),
        ISNUMBER(MATCH(SUBSTITUTE(I73, " ", ""), SUBSTITUTE(Sheet2!$AL$4:$BB$4,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  <c r="L73" s="15" t="str" cm="1">
        <f t="array" ref="L73">IF(
    AND(
        ISNUMBER(MATCH(SUBSTITUTE(G73, " ", ""), SUBSTITUTE(Sheet2!$AK$19:$AK$35, " ", ""), 0)),
        ISNUMBER(MATCH(SUBSTITUTE(I73, " ", ""), SUBSTITUTE(Sheet2!$AL$18:$AT$18,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</row>
    <row r="74" spans="1:12" hidden="1" x14ac:dyDescent="0.25">
      <c r="A74" s="15" t="s">
        <v>342</v>
      </c>
      <c r="B74" s="15" t="s">
        <v>8</v>
      </c>
      <c r="C74" s="15"/>
      <c r="D74" s="15"/>
      <c r="E74" s="15" t="s">
        <v>230</v>
      </c>
      <c r="F74" s="15" t="s">
        <v>240</v>
      </c>
      <c r="G74" s="1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TechnologyFunction</v>
      </c>
      <c r="H74" s="1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Menulis artikel</v>
      </c>
      <c r="I74" s="1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TechnologyProcess</v>
      </c>
      <c r="J74" s="1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Update database</v>
      </c>
      <c r="K74" s="15" t="str" cm="1">
        <f t="array" ref="K74">IF(
    AND(
        ISNUMBER(MATCH(SUBSTITUTE(G74, " ", ""), SUBSTITUTE(Sheet2!$AK$5:$AK$13, " ", ""), 0)),
        ISNUMBER(MATCH(SUBSTITUTE(I74, " ", ""), SUBSTITUTE(Sheet2!$AL$4:$BB$4,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  <c r="L74" s="15" t="str" cm="1">
        <f t="array" ref="L74">IF(
    AND(
        ISNUMBER(MATCH(SUBSTITUTE(G74, " ", ""), SUBSTITUTE(Sheet2!$AK$19:$AK$35, " ", ""), 0)),
        ISNUMBER(MATCH(SUBSTITUTE(I74, " ", ""), SUBSTITUTE(Sheet2!$AL$18:$AT$18,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</row>
    <row r="75" spans="1:12" hidden="1" x14ac:dyDescent="0.25">
      <c r="A75" s="15" t="s">
        <v>343</v>
      </c>
      <c r="B75" s="15" t="s">
        <v>8</v>
      </c>
      <c r="C75" s="15"/>
      <c r="D75" s="15"/>
      <c r="E75" s="15" t="s">
        <v>230</v>
      </c>
      <c r="F75" s="15" t="s">
        <v>232</v>
      </c>
      <c r="G75" s="1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TechnologyFunction</v>
      </c>
      <c r="H75" s="1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Menulis artikel</v>
      </c>
      <c r="I75" s="1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TechnologyProcess</v>
      </c>
      <c r="J75" s="1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Memproses ajuan</v>
      </c>
      <c r="K75" s="15" t="str" cm="1">
        <f t="array" ref="K75">IF(
    AND(
        ISNUMBER(MATCH(SUBSTITUTE(G75, " ", ""), SUBSTITUTE(Sheet2!$AK$5:$AK$13, " ", ""), 0)),
        ISNUMBER(MATCH(SUBSTITUTE(I75, " ", ""), SUBSTITUTE(Sheet2!$AL$4:$BB$4,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  <c r="L75" s="15" t="str" cm="1">
        <f t="array" ref="L75">IF(
    AND(
        ISNUMBER(MATCH(SUBSTITUTE(G75, " ", ""), SUBSTITUTE(Sheet2!$AK$19:$AK$35, " ", ""), 0)),
        ISNUMBER(MATCH(SUBSTITUTE(I75, " ", ""), SUBSTITUTE(Sheet2!$AL$18:$AT$18,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</row>
    <row r="76" spans="1:12" hidden="1" x14ac:dyDescent="0.25">
      <c r="A76" s="15" t="s">
        <v>344</v>
      </c>
      <c r="B76" s="15" t="s">
        <v>8</v>
      </c>
      <c r="C76" s="15"/>
      <c r="D76" s="15"/>
      <c r="E76" s="15" t="s">
        <v>228</v>
      </c>
      <c r="F76" s="15" t="s">
        <v>238</v>
      </c>
      <c r="G76" s="1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TechnologyFunction</v>
      </c>
      <c r="H76" s="1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Mengajukan konsultasi</v>
      </c>
      <c r="I76" s="1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TechnologyProcess</v>
      </c>
      <c r="J76" s="1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Menampilkan form ajuan konsultasi</v>
      </c>
      <c r="K76" s="15" t="str" cm="1">
        <f t="array" ref="K76">IF(
    AND(
        ISNUMBER(MATCH(SUBSTITUTE(G76, " ", ""), SUBSTITUTE(Sheet2!$AK$5:$AK$13, " ", ""), 0)),
        ISNUMBER(MATCH(SUBSTITUTE(I76, " ", ""), SUBSTITUTE(Sheet2!$AL$4:$BB$4,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  <c r="L76" s="15" t="str" cm="1">
        <f t="array" ref="L76">IF(
    AND(
        ISNUMBER(MATCH(SUBSTITUTE(G76, " ", ""), SUBSTITUTE(Sheet2!$AK$19:$AK$35, " ", ""), 0)),
        ISNUMBER(MATCH(SUBSTITUTE(I76, " ", ""), SUBSTITUTE(Sheet2!$AL$18:$AT$18,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</row>
    <row r="77" spans="1:12" hidden="1" x14ac:dyDescent="0.25">
      <c r="A77" s="15" t="s">
        <v>345</v>
      </c>
      <c r="B77" s="15" t="s">
        <v>8</v>
      </c>
      <c r="C77" s="15"/>
      <c r="D77" s="15"/>
      <c r="E77" s="15" t="s">
        <v>228</v>
      </c>
      <c r="F77" s="15" t="s">
        <v>242</v>
      </c>
      <c r="G77" s="1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TechnologyFunction</v>
      </c>
      <c r="H77" s="1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Mengajukan konsultasi</v>
      </c>
      <c r="I77" s="1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TechnologyProcess</v>
      </c>
      <c r="J77" s="1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Update database</v>
      </c>
      <c r="K77" s="15" t="str" cm="1">
        <f t="array" ref="K77">IF(
    AND(
        ISNUMBER(MATCH(SUBSTITUTE(G77, " ", ""), SUBSTITUTE(Sheet2!$AK$5:$AK$13, " ", ""), 0)),
        ISNUMBER(MATCH(SUBSTITUTE(I77, " ", ""), SUBSTITUTE(Sheet2!$AL$4:$BB$4,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  <c r="L77" s="15" t="str" cm="1">
        <f t="array" ref="L77">IF(
    AND(
        ISNUMBER(MATCH(SUBSTITUTE(G77, " ", ""), SUBSTITUTE(Sheet2!$AK$19:$AK$35, " ", ""), 0)),
        ISNUMBER(MATCH(SUBSTITUTE(I77, " ", ""), SUBSTITUTE(Sheet2!$AL$18:$AT$18,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</row>
    <row r="78" spans="1:12" hidden="1" x14ac:dyDescent="0.25">
      <c r="A78" s="15" t="s">
        <v>346</v>
      </c>
      <c r="B78" s="15" t="s">
        <v>8</v>
      </c>
      <c r="C78" s="15"/>
      <c r="D78" s="15"/>
      <c r="E78" s="15" t="s">
        <v>228</v>
      </c>
      <c r="F78" s="15" t="s">
        <v>235</v>
      </c>
      <c r="G78" s="1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TechnologyFunction</v>
      </c>
      <c r="H78" s="1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Mengajukan konsultasi</v>
      </c>
      <c r="I78" s="1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TechnologyProcess</v>
      </c>
      <c r="J78" s="1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Memproses ajuan</v>
      </c>
      <c r="K78" s="15" t="str" cm="1">
        <f t="array" ref="K78">IF(
    AND(
        ISNUMBER(MATCH(SUBSTITUTE(G78, " ", ""), SUBSTITUTE(Sheet2!$AK$5:$AK$13, " ", ""), 0)),
        ISNUMBER(MATCH(SUBSTITUTE(I78, " ", ""), SUBSTITUTE(Sheet2!$AL$4:$BB$4,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  <c r="L78" s="15" t="str" cm="1">
        <f t="array" ref="L78">IF(
    AND(
        ISNUMBER(MATCH(SUBSTITUTE(G78, " ", ""), SUBSTITUTE(Sheet2!$AK$19:$AK$35, " ", ""), 0)),
        ISNUMBER(MATCH(SUBSTITUTE(I78, " ", ""), SUBSTITUTE(Sheet2!$AL$18:$AT$18,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</row>
    <row r="79" spans="1:12" hidden="1" x14ac:dyDescent="0.25">
      <c r="A79" s="15" t="s">
        <v>347</v>
      </c>
      <c r="B79" s="15" t="s">
        <v>9</v>
      </c>
      <c r="C79" s="15"/>
      <c r="D79" s="15"/>
      <c r="E79" s="15" t="s">
        <v>144</v>
      </c>
      <c r="F79" s="15" t="s">
        <v>161</v>
      </c>
      <c r="G79" s="1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BusinessEvent</v>
      </c>
      <c r="H79" s="1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Melihat artikel</v>
      </c>
      <c r="I79" s="1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BusinessProcess</v>
      </c>
      <c r="J79" s="1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Memilih artikel yang akan dibaca</v>
      </c>
      <c r="K79" s="15" t="str" cm="1">
        <f t="array" ref="K79">IF(
    AND(
        ISNUMBER(MATCH(SUBSTITUTE(G79, " ", ""), SUBSTITUTE(Sheet2!$AK$5:$AK$13, " ", ""), 0)),
        ISNUMBER(MATCH(SUBSTITUTE(I79, " ", ""), SUBSTITUTE(Sheet2!$AL$4:$BB$4,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  <c r="L79" s="15" t="str" cm="1">
        <f t="array" ref="L79">IF(
    AND(
        ISNUMBER(MATCH(SUBSTITUTE(G79, " ", ""), SUBSTITUTE(Sheet2!$AK$19:$AK$35, " ", ""), 0)),
        ISNUMBER(MATCH(SUBSTITUTE(I79, " ", ""), SUBSTITUTE(Sheet2!$AL$18:$AT$18,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</row>
    <row r="80" spans="1:12" hidden="1" x14ac:dyDescent="0.25">
      <c r="A80" s="15" t="s">
        <v>348</v>
      </c>
      <c r="B80" s="15" t="s">
        <v>9</v>
      </c>
      <c r="C80" s="15"/>
      <c r="D80" s="15"/>
      <c r="E80" s="15" t="s">
        <v>161</v>
      </c>
      <c r="F80" s="15" t="s">
        <v>147</v>
      </c>
      <c r="G80" s="1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BusinessProcess</v>
      </c>
      <c r="H80" s="1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Memilih artikel yang akan dibaca</v>
      </c>
      <c r="I80" s="1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BusinessEvent</v>
      </c>
      <c r="J80" s="1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Menampilkan artikel yang dipilih</v>
      </c>
      <c r="K80" s="15" t="str" cm="1">
        <f t="array" ref="K80">IF(
    AND(
        ISNUMBER(MATCH(SUBSTITUTE(G80, " ", ""), SUBSTITUTE(Sheet2!$AK$5:$AK$13, " ", ""), 0)),
        ISNUMBER(MATCH(SUBSTITUTE(I80, " ", ""), SUBSTITUTE(Sheet2!$AL$4:$BB$4,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  <c r="L80" s="15" t="str" cm="1">
        <f t="array" ref="L80">IF(
    AND(
        ISNUMBER(MATCH(SUBSTITUTE(G80, " ", ""), SUBSTITUTE(Sheet2!$AK$19:$AK$35, " ", ""), 0)),
        ISNUMBER(MATCH(SUBSTITUTE(I80, " ", ""), SUBSTITUTE(Sheet2!$AL$18:$AT$18,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</row>
    <row r="81" spans="1:12" hidden="1" x14ac:dyDescent="0.25">
      <c r="A81" s="15" t="s">
        <v>349</v>
      </c>
      <c r="B81" s="15" t="s">
        <v>9</v>
      </c>
      <c r="C81" s="15"/>
      <c r="D81" s="15"/>
      <c r="E81" s="15" t="s">
        <v>147</v>
      </c>
      <c r="F81" s="15" t="s">
        <v>159</v>
      </c>
      <c r="G81" s="1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BusinessEvent</v>
      </c>
      <c r="H81" s="1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Menampilkan artikel yang dipilih</v>
      </c>
      <c r="I81" s="1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BusinessProcess</v>
      </c>
      <c r="J81" s="1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Memberikan komentar</v>
      </c>
      <c r="K81" s="15" t="str" cm="1">
        <f t="array" ref="K81">IF(
    AND(
        ISNUMBER(MATCH(SUBSTITUTE(G81, " ", ""), SUBSTITUTE(Sheet2!$AK$5:$AK$13, " ", ""), 0)),
        ISNUMBER(MATCH(SUBSTITUTE(I81, " ", ""), SUBSTITUTE(Sheet2!$AL$4:$BB$4,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  <c r="L81" s="15" t="str" cm="1">
        <f t="array" ref="L81">IF(
    AND(
        ISNUMBER(MATCH(SUBSTITUTE(G81, " ", ""), SUBSTITUTE(Sheet2!$AK$19:$AK$35, " ", ""), 0)),
        ISNUMBER(MATCH(SUBSTITUTE(I81, " ", ""), SUBSTITUTE(Sheet2!$AL$18:$AT$18,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</row>
    <row r="82" spans="1:12" hidden="1" x14ac:dyDescent="0.25">
      <c r="A82" s="15" t="s">
        <v>350</v>
      </c>
      <c r="B82" s="15" t="s">
        <v>9</v>
      </c>
      <c r="C82" s="15"/>
      <c r="D82" s="15"/>
      <c r="E82" s="15" t="s">
        <v>159</v>
      </c>
      <c r="F82" s="15" t="s">
        <v>155</v>
      </c>
      <c r="G82" s="1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BusinessProcess</v>
      </c>
      <c r="H82" s="1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Memberikan komentar</v>
      </c>
      <c r="I82" s="1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BusinessProcess</v>
      </c>
      <c r="J82" s="1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Komentar terkirim</v>
      </c>
      <c r="K82" s="15" t="str" cm="1">
        <f t="array" ref="K82">IF(
    AND(
        ISNUMBER(MATCH(SUBSTITUTE(G82, " ", ""), SUBSTITUTE(Sheet2!$AK$5:$AK$13, " ", ""), 0)),
        ISNUMBER(MATCH(SUBSTITUTE(I82, " ", ""), SUBSTITUTE(Sheet2!$AL$4:$BB$4,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  <c r="L82" s="15" t="str" cm="1">
        <f t="array" ref="L82">IF(
    AND(
        ISNUMBER(MATCH(SUBSTITUTE(G82, " ", ""), SUBSTITUTE(Sheet2!$AK$19:$AK$35, " ", ""), 0)),
        ISNUMBER(MATCH(SUBSTITUTE(I82, " ", ""), SUBSTITUTE(Sheet2!$AL$18:$AT$18,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</row>
    <row r="83" spans="1:12" hidden="1" x14ac:dyDescent="0.25">
      <c r="A83" s="15" t="s">
        <v>351</v>
      </c>
      <c r="B83" s="15" t="s">
        <v>9</v>
      </c>
      <c r="C83" s="15"/>
      <c r="D83" s="15"/>
      <c r="E83" s="15" t="s">
        <v>147</v>
      </c>
      <c r="F83" s="15" t="s">
        <v>149</v>
      </c>
      <c r="G83" s="1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BusinessEvent</v>
      </c>
      <c r="H83" s="1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Menampilkan artikel yang dipilih</v>
      </c>
      <c r="I83" s="1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BusinessEvent</v>
      </c>
      <c r="J83" s="1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Mengirim komentar</v>
      </c>
      <c r="K83" s="15" t="str" cm="1">
        <f t="array" ref="K83">IF(
    AND(
        ISNUMBER(MATCH(SUBSTITUTE(G83, " ", ""), SUBSTITUTE(Sheet2!$AK$5:$AK$13, " ", ""), 0)),
        ISNUMBER(MATCH(SUBSTITUTE(I83, " ", ""), SUBSTITUTE(Sheet2!$AL$4:$BB$4,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  <c r="L83" s="15" t="str" cm="1">
        <f t="array" ref="L83">IF(
    AND(
        ISNUMBER(MATCH(SUBSTITUTE(G83, " ", ""), SUBSTITUTE(Sheet2!$AK$19:$AK$35, " ", ""), 0)),
        ISNUMBER(MATCH(SUBSTITUTE(I83, " ", ""), SUBSTITUTE(Sheet2!$AL$18:$AT$18,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</row>
    <row r="84" spans="1:12" hidden="1" x14ac:dyDescent="0.25">
      <c r="A84" s="15" t="s">
        <v>352</v>
      </c>
      <c r="B84" s="15" t="s">
        <v>9</v>
      </c>
      <c r="C84" s="15"/>
      <c r="D84" s="15"/>
      <c r="E84" s="15" t="s">
        <v>149</v>
      </c>
      <c r="F84" s="15" t="s">
        <v>155</v>
      </c>
      <c r="G84" s="1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BusinessEvent</v>
      </c>
      <c r="H84" s="1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Mengirim komentar</v>
      </c>
      <c r="I84" s="1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BusinessProcess</v>
      </c>
      <c r="J84" s="1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Komentar terkirim</v>
      </c>
      <c r="K84" s="15" t="str" cm="1">
        <f t="array" ref="K84">IF(
    AND(
        ISNUMBER(MATCH(SUBSTITUTE(G84, " ", ""), SUBSTITUTE(Sheet2!$AK$5:$AK$13, " ", ""), 0)),
        ISNUMBER(MATCH(SUBSTITUTE(I84, " ", ""), SUBSTITUTE(Sheet2!$AL$4:$BB$4,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  <c r="L84" s="15" t="str" cm="1">
        <f t="array" ref="L84">IF(
    AND(
        ISNUMBER(MATCH(SUBSTITUTE(G84, " ", ""), SUBSTITUTE(Sheet2!$AK$19:$AK$35, " ", ""), 0)),
        ISNUMBER(MATCH(SUBSTITUTE(I84, " ", ""), SUBSTITUTE(Sheet2!$AL$18:$AT$18,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</row>
    <row r="85" spans="1:12" hidden="1" x14ac:dyDescent="0.25">
      <c r="A85" s="15" t="s">
        <v>353</v>
      </c>
      <c r="B85" s="15" t="s">
        <v>9</v>
      </c>
      <c r="C85" s="15"/>
      <c r="D85" s="15"/>
      <c r="E85" s="15" t="s">
        <v>203</v>
      </c>
      <c r="F85" s="15" t="s">
        <v>199</v>
      </c>
      <c r="G85" s="1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ApplicationProcess</v>
      </c>
      <c r="H85" s="1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Memilih rekan</v>
      </c>
      <c r="I85" s="1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ApplicationProcess</v>
      </c>
      <c r="J85" s="1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Memilih jadwal</v>
      </c>
      <c r="K85" s="15" t="str" cm="1">
        <f t="array" ref="K85">IF(
    AND(
        ISNUMBER(MATCH(SUBSTITUTE(G85, " ", ""), SUBSTITUTE(Sheet2!$AK$5:$AK$13, " ", ""), 0)),
        ISNUMBER(MATCH(SUBSTITUTE(I85, " ", ""), SUBSTITUTE(Sheet2!$AL$4:$BB$4,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  <c r="L85" s="15" t="str" cm="1">
        <f t="array" ref="L85">IF(
    AND(
        ISNUMBER(MATCH(SUBSTITUTE(G85, " ", ""), SUBSTITUTE(Sheet2!$AK$19:$AK$35, " ", ""), 0)),
        ISNUMBER(MATCH(SUBSTITUTE(I85, " ", ""), SUBSTITUTE(Sheet2!$AL$18:$AT$18,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</row>
    <row r="86" spans="1:12" hidden="1" x14ac:dyDescent="0.25">
      <c r="A86" s="15" t="s">
        <v>354</v>
      </c>
      <c r="B86" s="15" t="s">
        <v>9</v>
      </c>
      <c r="C86" s="15"/>
      <c r="D86" s="15"/>
      <c r="E86" s="15" t="s">
        <v>199</v>
      </c>
      <c r="F86" s="15" t="s">
        <v>201</v>
      </c>
      <c r="G86" s="1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ApplicationProcess</v>
      </c>
      <c r="H86" s="1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Memilih jadwal</v>
      </c>
      <c r="I86" s="1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ApplicationProcess</v>
      </c>
      <c r="J86" s="1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Memilih jam</v>
      </c>
      <c r="K86" s="15" t="str" cm="1">
        <f t="array" ref="K86">IF(
    AND(
        ISNUMBER(MATCH(SUBSTITUTE(G86, " ", ""), SUBSTITUTE(Sheet2!$AK$5:$AK$13, " ", ""), 0)),
        ISNUMBER(MATCH(SUBSTITUTE(I86, " ", ""), SUBSTITUTE(Sheet2!$AL$4:$BB$4,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  <c r="L86" s="15" t="str" cm="1">
        <f t="array" ref="L86">IF(
    AND(
        ISNUMBER(MATCH(SUBSTITUTE(G86, " ", ""), SUBSTITUTE(Sheet2!$AK$19:$AK$35, " ", ""), 0)),
        ISNUMBER(MATCH(SUBSTITUTE(I86, " ", ""), SUBSTITUTE(Sheet2!$AL$18:$AT$18,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</row>
    <row r="87" spans="1:12" hidden="1" x14ac:dyDescent="0.25">
      <c r="A87" s="15" t="s">
        <v>355</v>
      </c>
      <c r="B87" s="15" t="s">
        <v>9</v>
      </c>
      <c r="C87" s="15"/>
      <c r="D87" s="15"/>
      <c r="E87" s="15" t="s">
        <v>201</v>
      </c>
      <c r="F87" s="15" t="s">
        <v>197</v>
      </c>
      <c r="G87" s="1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ApplicationProcess</v>
      </c>
      <c r="H87" s="1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Memilih jam</v>
      </c>
      <c r="I87" s="1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ApplicationProcess</v>
      </c>
      <c r="J87" s="1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Memilih durasi</v>
      </c>
      <c r="K87" s="15" t="str" cm="1">
        <f t="array" ref="K87">IF(
    AND(
        ISNUMBER(MATCH(SUBSTITUTE(G87, " ", ""), SUBSTITUTE(Sheet2!$AK$5:$AK$13, " ", ""), 0)),
        ISNUMBER(MATCH(SUBSTITUTE(I87, " ", ""), SUBSTITUTE(Sheet2!$AL$4:$BB$4,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  <c r="L87" s="15" t="str" cm="1">
        <f t="array" ref="L87">IF(
    AND(
        ISNUMBER(MATCH(SUBSTITUTE(G87, " ", ""), SUBSTITUTE(Sheet2!$AK$19:$AK$35, " ", ""), 0)),
        ISNUMBER(MATCH(SUBSTITUTE(I87, " ", ""), SUBSTITUTE(Sheet2!$AL$18:$AT$18,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</row>
    <row r="88" spans="1:12" hidden="1" x14ac:dyDescent="0.25">
      <c r="A88" s="15" t="s">
        <v>356</v>
      </c>
      <c r="B88" s="15" t="s">
        <v>9</v>
      </c>
      <c r="C88" s="15"/>
      <c r="D88" s="15"/>
      <c r="E88" s="15" t="s">
        <v>197</v>
      </c>
      <c r="F88" s="15" t="s">
        <v>193</v>
      </c>
      <c r="G88" s="1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ApplicationProcess</v>
      </c>
      <c r="H88" s="1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Memilih durasi</v>
      </c>
      <c r="I88" s="1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ApplicationProcess</v>
      </c>
      <c r="J88" s="1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Ajukan form</v>
      </c>
      <c r="K88" s="15" t="str" cm="1">
        <f t="array" ref="K88">IF(
    AND(
        ISNUMBER(MATCH(SUBSTITUTE(G88, " ", ""), SUBSTITUTE(Sheet2!$AK$5:$AK$13, " ", ""), 0)),
        ISNUMBER(MATCH(SUBSTITUTE(I88, " ", ""), SUBSTITUTE(Sheet2!$AL$4:$BB$4,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  <c r="L88" s="15" t="str" cm="1">
        <f t="array" ref="L88">IF(
    AND(
        ISNUMBER(MATCH(SUBSTITUTE(G88, " ", ""), SUBSTITUTE(Sheet2!$AK$19:$AK$35, " ", ""), 0)),
        ISNUMBER(MATCH(SUBSTITUTE(I88, " ", ""), SUBSTITUTE(Sheet2!$AL$18:$AT$18,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</row>
    <row r="89" spans="1:12" hidden="1" x14ac:dyDescent="0.25">
      <c r="A89" s="15" t="s">
        <v>357</v>
      </c>
      <c r="B89" s="15" t="s">
        <v>9</v>
      </c>
      <c r="C89" s="15"/>
      <c r="D89" s="15"/>
      <c r="E89" s="15" t="s">
        <v>207</v>
      </c>
      <c r="F89" s="15" t="s">
        <v>209</v>
      </c>
      <c r="G89" s="1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ApplicationProcess</v>
      </c>
      <c r="H89" s="1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Mengisi judul</v>
      </c>
      <c r="I89" s="1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ApplicationProcess</v>
      </c>
      <c r="J89" s="1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Menulis isi artikel</v>
      </c>
      <c r="K89" s="15" t="str" cm="1">
        <f t="array" ref="K89">IF(
    AND(
        ISNUMBER(MATCH(SUBSTITUTE(G89, " ", ""), SUBSTITUTE(Sheet2!$AK$5:$AK$13, " ", ""), 0)),
        ISNUMBER(MATCH(SUBSTITUTE(I89, " ", ""), SUBSTITUTE(Sheet2!$AL$4:$BB$4,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  <c r="L89" s="15" t="str" cm="1">
        <f t="array" ref="L89">IF(
    AND(
        ISNUMBER(MATCH(SUBSTITUTE(G89, " ", ""), SUBSTITUTE(Sheet2!$AK$19:$AK$35, " ", ""), 0)),
        ISNUMBER(MATCH(SUBSTITUTE(I89, " ", ""), SUBSTITUTE(Sheet2!$AL$18:$AT$18,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</row>
    <row r="90" spans="1:12" hidden="1" x14ac:dyDescent="0.25">
      <c r="A90" s="15" t="s">
        <v>358</v>
      </c>
      <c r="B90" s="15" t="s">
        <v>9</v>
      </c>
      <c r="C90" s="15"/>
      <c r="D90" s="15"/>
      <c r="E90" s="15" t="s">
        <v>209</v>
      </c>
      <c r="F90" s="15" t="s">
        <v>205</v>
      </c>
      <c r="G90" s="1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ApplicationProcess</v>
      </c>
      <c r="H90" s="1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Menulis isi artikel</v>
      </c>
      <c r="I90" s="1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ApplicationProcess</v>
      </c>
      <c r="J90" s="1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Mengajukan artikel</v>
      </c>
      <c r="K90" s="15" t="str" cm="1">
        <f t="array" ref="K90">IF(
    AND(
        ISNUMBER(MATCH(SUBSTITUTE(G90, " ", ""), SUBSTITUTE(Sheet2!$AK$5:$AK$13, " ", ""), 0)),
        ISNUMBER(MATCH(SUBSTITUTE(I90, " ", ""), SUBSTITUTE(Sheet2!$AL$4:$BB$4,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  <c r="L90" s="15" t="str" cm="1">
        <f t="array" ref="L90">IF(
    AND(
        ISNUMBER(MATCH(SUBSTITUTE(G90, " ", ""), SUBSTITUTE(Sheet2!$AK$19:$AK$35, " ", ""), 0)),
        ISNUMBER(MATCH(SUBSTITUTE(I90, " ", ""), SUBSTITUTE(Sheet2!$AL$18:$AT$18,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</row>
    <row r="91" spans="1:12" hidden="1" x14ac:dyDescent="0.25">
      <c r="A91" s="15" t="s">
        <v>359</v>
      </c>
      <c r="B91" s="15" t="s">
        <v>9</v>
      </c>
      <c r="C91" s="15"/>
      <c r="D91" s="15"/>
      <c r="E91" s="15" t="s">
        <v>236</v>
      </c>
      <c r="F91" s="15" t="s">
        <v>240</v>
      </c>
      <c r="G91" s="1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TechnologyProcess</v>
      </c>
      <c r="H91" s="1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Menampilkan form ajuan artikel</v>
      </c>
      <c r="I91" s="1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TechnologyProcess</v>
      </c>
      <c r="J91" s="1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Update database</v>
      </c>
      <c r="K91" s="15" t="str" cm="1">
        <f t="array" ref="K91">IF(
    AND(
        ISNUMBER(MATCH(SUBSTITUTE(G91, " ", ""), SUBSTITUTE(Sheet2!$AK$5:$AK$13, " ", ""), 0)),
        ISNUMBER(MATCH(SUBSTITUTE(I91, " ", ""), SUBSTITUTE(Sheet2!$AL$4:$BB$4,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  <c r="L91" s="15" t="str" cm="1">
        <f t="array" ref="L91">IF(
    AND(
        ISNUMBER(MATCH(SUBSTITUTE(G91, " ", ""), SUBSTITUTE(Sheet2!$AK$19:$AK$35, " ", ""), 0)),
        ISNUMBER(MATCH(SUBSTITUTE(I91, " ", ""), SUBSTITUTE(Sheet2!$AL$18:$AT$18,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</row>
    <row r="92" spans="1:12" hidden="1" x14ac:dyDescent="0.25">
      <c r="A92" s="15" t="s">
        <v>360</v>
      </c>
      <c r="B92" s="15" t="s">
        <v>9</v>
      </c>
      <c r="C92" s="15"/>
      <c r="D92" s="15"/>
      <c r="E92" s="15" t="s">
        <v>240</v>
      </c>
      <c r="F92" s="15" t="s">
        <v>232</v>
      </c>
      <c r="G92" s="1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TechnologyProcess</v>
      </c>
      <c r="H92" s="1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Update database</v>
      </c>
      <c r="I92" s="1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TechnologyProcess</v>
      </c>
      <c r="J92" s="1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Memproses ajuan</v>
      </c>
      <c r="K92" s="15" t="str" cm="1">
        <f t="array" ref="K92">IF(
    AND(
        ISNUMBER(MATCH(SUBSTITUTE(G92, " ", ""), SUBSTITUTE(Sheet2!$AK$5:$AK$13, " ", ""), 0)),
        ISNUMBER(MATCH(SUBSTITUTE(I92, " ", ""), SUBSTITUTE(Sheet2!$AL$4:$BB$4,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  <c r="L92" s="15" t="str" cm="1">
        <f t="array" ref="L92">IF(
    AND(
        ISNUMBER(MATCH(SUBSTITUTE(G92, " ", ""), SUBSTITUTE(Sheet2!$AK$19:$AK$35, " ", ""), 0)),
        ISNUMBER(MATCH(SUBSTITUTE(I92, " ", ""), SUBSTITUTE(Sheet2!$AL$18:$AT$18,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</row>
    <row r="93" spans="1:12" hidden="1" x14ac:dyDescent="0.25">
      <c r="A93" s="15" t="s">
        <v>361</v>
      </c>
      <c r="B93" s="15" t="s">
        <v>9</v>
      </c>
      <c r="C93" s="15"/>
      <c r="D93" s="15"/>
      <c r="E93" s="15" t="s">
        <v>238</v>
      </c>
      <c r="F93" s="15" t="s">
        <v>242</v>
      </c>
      <c r="G93" s="1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TechnologyProcess</v>
      </c>
      <c r="H93" s="1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Menampilkan form ajuan konsultasi</v>
      </c>
      <c r="I93" s="1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TechnologyProcess</v>
      </c>
      <c r="J93" s="1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Update database</v>
      </c>
      <c r="K93" s="15" t="str" cm="1">
        <f t="array" ref="K93">IF(
    AND(
        ISNUMBER(MATCH(SUBSTITUTE(G93, " ", ""), SUBSTITUTE(Sheet2!$AK$5:$AK$13, " ", ""), 0)),
        ISNUMBER(MATCH(SUBSTITUTE(I93, " ", ""), SUBSTITUTE(Sheet2!$AL$4:$BB$4,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  <c r="L93" s="15" t="str" cm="1">
        <f t="array" ref="L93">IF(
    AND(
        ISNUMBER(MATCH(SUBSTITUTE(G93, " ", ""), SUBSTITUTE(Sheet2!$AK$19:$AK$35, " ", ""), 0)),
        ISNUMBER(MATCH(SUBSTITUTE(I93, " ", ""), SUBSTITUTE(Sheet2!$AL$18:$AT$18,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</row>
    <row r="94" spans="1:12" hidden="1" x14ac:dyDescent="0.25">
      <c r="A94" s="15" t="s">
        <v>362</v>
      </c>
      <c r="B94" s="15" t="s">
        <v>9</v>
      </c>
      <c r="C94" s="15"/>
      <c r="D94" s="15"/>
      <c r="E94" s="15" t="s">
        <v>242</v>
      </c>
      <c r="F94" s="15" t="s">
        <v>235</v>
      </c>
      <c r="G94" s="1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TechnologyProcess</v>
      </c>
      <c r="H94" s="1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Update database</v>
      </c>
      <c r="I94" s="1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TechnologyProcess</v>
      </c>
      <c r="J94" s="1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Memproses ajuan</v>
      </c>
      <c r="K94" s="15" t="str" cm="1">
        <f t="array" ref="K94">IF(
    AND(
        ISNUMBER(MATCH(SUBSTITUTE(G94, " ", ""), SUBSTITUTE(Sheet2!$AK$5:$AK$13, " ", ""), 0)),
        ISNUMBER(MATCH(SUBSTITUTE(I94, " ", ""), SUBSTITUTE(Sheet2!$AL$4:$BB$4,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  <c r="L94" s="15" t="str" cm="1">
        <f t="array" ref="L94">IF(
    AND(
        ISNUMBER(MATCH(SUBSTITUTE(G94, " ", ""), SUBSTITUTE(Sheet2!$AK$19:$AK$35, " ", ""), 0)),
        ISNUMBER(MATCH(SUBSTITUTE(I94, " ", ""), SUBSTITUTE(Sheet2!$AL$18:$AT$18,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</row>
    <row r="95" spans="1:12" hidden="1" x14ac:dyDescent="0.25">
      <c r="A95" s="15" t="s">
        <v>363</v>
      </c>
      <c r="B95" s="15" t="s">
        <v>10</v>
      </c>
      <c r="C95" s="15"/>
      <c r="D95" s="15"/>
      <c r="E95" s="15" t="s">
        <v>179</v>
      </c>
      <c r="F95" s="15" t="s">
        <v>154</v>
      </c>
      <c r="G95" s="1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ApplicationFunction</v>
      </c>
      <c r="H95" s="1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Menulis Artikel</v>
      </c>
      <c r="I95" s="1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kosong</v>
      </c>
      <c r="J95" s="1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kosong</v>
      </c>
      <c r="K95" s="15" t="str" cm="1">
        <f t="array" ref="K95">IF(
    AND(
        ISNUMBER(MATCH(SUBSTITUTE(G95, " ", ""), SUBSTITUTE(Sheet2!$AK$5:$AK$13, " ", ""), 0)),
        ISNUMBER(MATCH(SUBSTITUTE(I95, " ", ""), SUBSTITUTE(Sheet2!$AL$4:$BB$4,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  <c r="L95" s="15" t="str" cm="1">
        <f t="array" ref="L95">IF(
    AND(
        ISNUMBER(MATCH(SUBSTITUTE(G95, " ", ""), SUBSTITUTE(Sheet2!$AK$19:$AK$35, " ", ""), 0)),
        ISNUMBER(MATCH(SUBSTITUTE(I95, " ", ""), SUBSTITUTE(Sheet2!$AL$18:$AT$18,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</row>
    <row r="96" spans="1:12" hidden="1" x14ac:dyDescent="0.25">
      <c r="A96" s="15" t="s">
        <v>364</v>
      </c>
      <c r="B96" s="15" t="s">
        <v>10</v>
      </c>
      <c r="C96" s="15"/>
      <c r="D96" s="15"/>
      <c r="E96" s="15" t="s">
        <v>218</v>
      </c>
      <c r="F96" s="15" t="s">
        <v>243</v>
      </c>
      <c r="G96" s="1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Node</v>
      </c>
      <c r="H96" s="1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Mainframe</v>
      </c>
      <c r="I96" s="1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TechnologyService</v>
      </c>
      <c r="J96" s="1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Database Service</v>
      </c>
      <c r="K96" s="15" t="str" cm="1">
        <f t="array" ref="K96">IF(
    AND(
        ISNUMBER(MATCH(SUBSTITUTE(G96, " ", ""), SUBSTITUTE(Sheet2!$AK$5:$AK$13, " ", ""), 0)),
        ISNUMBER(MATCH(SUBSTITUTE(I96, " ", ""), SUBSTITUTE(Sheet2!$AL$4:$BB$4,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  <c r="L96" s="15" t="str" cm="1">
        <f t="array" ref="L96">IF(
    AND(
        ISNUMBER(MATCH(SUBSTITUTE(G96, " ", ""), SUBSTITUTE(Sheet2!$AK$19:$AK$35, " ", ""), 0)),
        ISNUMBER(MATCH(SUBSTITUTE(I96, " ", ""), SUBSTITUTE(Sheet2!$AL$18:$AT$18,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</row>
    <row r="97" spans="1:12" x14ac:dyDescent="0.25">
      <c r="A97" s="15" t="s">
        <v>365</v>
      </c>
      <c r="B97" s="15" t="s">
        <v>10</v>
      </c>
      <c r="C97" s="15"/>
      <c r="D97" s="15"/>
      <c r="E97" s="15" t="s">
        <v>230</v>
      </c>
      <c r="F97" s="15" t="s">
        <v>195</v>
      </c>
      <c r="G97" s="1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TechnologyFunction</v>
      </c>
      <c r="H97" s="1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Menulis artikel</v>
      </c>
      <c r="I97" s="1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ApplicationProcess</v>
      </c>
      <c r="J97" s="1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Application Process</v>
      </c>
      <c r="K97" s="15" t="str" cm="1">
        <f t="array" ref="K97">IF(
    AND(
        ISNUMBER(MATCH(SUBSTITUTE(G97, " ", ""), SUBSTITUTE(Sheet2!$AK$5:$AK$13, " ", ""), 0)),
        ISNUMBER(MATCH(SUBSTITUTE(I97, " ", ""), SUBSTITUTE(Sheet2!$AL$4:$BB$4,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  <c r="L97" s="15" t="str" cm="1">
        <f t="array" ref="L97">IF(
    AND(
        ISNUMBER(MATCH(SUBSTITUTE(G97, " ", ""), SUBSTITUTE(Sheet2!$AK$19:$AK$35, " ", ""), 0)),
        ISNUMBER(MATCH(SUBSTITUTE(I97, " ", ""), SUBSTITUTE(Sheet2!$AL$18:$AT$18,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True</v>
      </c>
    </row>
    <row r="98" spans="1:12" x14ac:dyDescent="0.25">
      <c r="A98" s="15" t="s">
        <v>366</v>
      </c>
      <c r="B98" s="15" t="s">
        <v>10</v>
      </c>
      <c r="C98" s="15"/>
      <c r="D98" s="15"/>
      <c r="E98" s="15" t="s">
        <v>228</v>
      </c>
      <c r="F98" s="15" t="s">
        <v>196</v>
      </c>
      <c r="G98" s="1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TechnologyFunction</v>
      </c>
      <c r="H98" s="1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Mengajukan konsultasi</v>
      </c>
      <c r="I98" s="1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ApplicationProcess</v>
      </c>
      <c r="J98" s="1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Application Process</v>
      </c>
      <c r="K98" s="15" t="str" cm="1">
        <f t="array" ref="K98">IF(
    AND(
        ISNUMBER(MATCH(SUBSTITUTE(G98, " ", ""), SUBSTITUTE(Sheet2!$AK$5:$AK$13, " ", ""), 0)),
        ISNUMBER(MATCH(SUBSTITUTE(I98, " ", ""), SUBSTITUTE(Sheet2!$AL$4:$BB$4,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  <c r="L98" s="15" t="str" cm="1">
        <f t="array" ref="L98">IF(
    AND(
        ISNUMBER(MATCH(SUBSTITUTE(G98, " ", ""), SUBSTITUTE(Sheet2!$AK$19:$AK$35, " ", ""), 0)),
        ISNUMBER(MATCH(SUBSTITUTE(I98, " ", ""), SUBSTITUTE(Sheet2!$AL$18:$AT$18,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True</v>
      </c>
    </row>
    <row r="99" spans="1:12" hidden="1" x14ac:dyDescent="0.25">
      <c r="A99" s="15" t="s">
        <v>367</v>
      </c>
      <c r="B99" s="15" t="s">
        <v>10</v>
      </c>
      <c r="C99" s="15"/>
      <c r="D99" s="15"/>
      <c r="E99" s="15" t="s">
        <v>232</v>
      </c>
      <c r="F99" s="15" t="s">
        <v>244</v>
      </c>
      <c r="G99" s="1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TechnologyProcess</v>
      </c>
      <c r="H99" s="1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Memproses ajuan</v>
      </c>
      <c r="I99" s="1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TechnologyService</v>
      </c>
      <c r="J99" s="1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Notifikasi pengajuan</v>
      </c>
      <c r="K99" s="15" t="str" cm="1">
        <f t="array" ref="K99">IF(
    AND(
        ISNUMBER(MATCH(SUBSTITUTE(G99, " ", ""), SUBSTITUTE(Sheet2!$AK$5:$AK$13, " ", ""), 0)),
        ISNUMBER(MATCH(SUBSTITUTE(I99, " ", ""), SUBSTITUTE(Sheet2!$AL$4:$BB$4,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  <c r="L99" s="15" t="str" cm="1">
        <f t="array" ref="L99">IF(
    AND(
        ISNUMBER(MATCH(SUBSTITUTE(G99, " ", ""), SUBSTITUTE(Sheet2!$AK$19:$AK$35, " ", ""), 0)),
        ISNUMBER(MATCH(SUBSTITUTE(I99, " ", ""), SUBSTITUTE(Sheet2!$AL$18:$AT$18,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</row>
    <row r="100" spans="1:12" hidden="1" x14ac:dyDescent="0.25">
      <c r="A100" s="15" t="s">
        <v>368</v>
      </c>
      <c r="B100" s="15" t="s">
        <v>10</v>
      </c>
      <c r="C100" s="15"/>
      <c r="D100" s="15"/>
      <c r="E100" s="15" t="s">
        <v>235</v>
      </c>
      <c r="F100" s="15" t="s">
        <v>244</v>
      </c>
      <c r="G100" s="1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TechnologyProcess</v>
      </c>
      <c r="H100" s="1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Memproses ajuan</v>
      </c>
      <c r="I100" s="1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TechnologyService</v>
      </c>
      <c r="J100" s="1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Notifikasi pengajuan</v>
      </c>
      <c r="K100" s="15" t="str" cm="1">
        <f t="array" ref="K100">IF(
    AND(
        ISNUMBER(MATCH(SUBSTITUTE(G100, " ", ""), SUBSTITUTE(Sheet2!$AK$5:$AK$13, " ", ""), 0)),
        ISNUMBER(MATCH(SUBSTITUTE(I100, " ", ""), SUBSTITUTE(Sheet2!$AL$4:$BB$4,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  <c r="L100" s="15" t="str" cm="1">
        <f t="array" ref="L100">IF(
    AND(
        ISNUMBER(MATCH(SUBSTITUTE(G100, " ", ""), SUBSTITUTE(Sheet2!$AK$19:$AK$35, " ", ""), 0)),
        ISNUMBER(MATCH(SUBSTITUTE(I100, " ", ""), SUBSTITUTE(Sheet2!$AL$18:$AT$18,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</row>
    <row r="101" spans="1:12" hidden="1" x14ac:dyDescent="0.25">
      <c r="A101" s="15" t="s">
        <v>369</v>
      </c>
      <c r="B101" s="15" t="s">
        <v>11</v>
      </c>
      <c r="C101" s="15"/>
      <c r="D101" s="15"/>
      <c r="E101" s="15" t="s">
        <v>161</v>
      </c>
      <c r="F101" s="15" t="s">
        <v>150</v>
      </c>
      <c r="G101" s="1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1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Memilih artikel yang akan dibaca</v>
      </c>
      <c r="I101" s="1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BusinessFunction</v>
      </c>
      <c r="J101" s="1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Membaca artikel &amp; memberikan komentar</v>
      </c>
      <c r="K101" s="15" t="str" cm="1">
        <f t="array" ref="K101">IF(
    AND(
        ISNUMBER(MATCH(SUBSTITUTE(G101, " ", ""), SUBSTITUTE(Sheet2!$AK$5:$AK$13, " ", ""), 0)),
        ISNUMBER(MATCH(SUBSTITUTE(I101, " ", ""), SUBSTITUTE(Sheet2!$AL$4:$BB$4,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  <c r="L101" s="15" t="str" cm="1">
        <f t="array" ref="L101">IF(
    AND(
        ISNUMBER(MATCH(SUBSTITUTE(G101, " ", ""), SUBSTITUTE(Sheet2!$AK$19:$AK$35, " ", ""), 0)),
        ISNUMBER(MATCH(SUBSTITUTE(I101, " ", ""), SUBSTITUTE(Sheet2!$AL$18:$AT$18,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</row>
    <row r="102" spans="1:12" hidden="1" x14ac:dyDescent="0.25">
      <c r="A102" s="15" t="s">
        <v>370</v>
      </c>
      <c r="B102" s="15" t="s">
        <v>11</v>
      </c>
      <c r="C102" s="15"/>
      <c r="D102" s="15"/>
      <c r="E102" s="15" t="s">
        <v>169</v>
      </c>
      <c r="F102" s="15" t="s">
        <v>164</v>
      </c>
      <c r="G102" s="1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ApplicationFunction</v>
      </c>
      <c r="H102" s="1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Melihat history pengajuan konsultasi</v>
      </c>
      <c r="I102" s="1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ApplicationFunction</v>
      </c>
      <c r="J102" s="1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History ajuan konsultasi</v>
      </c>
      <c r="K102" s="15" t="str" cm="1">
        <f t="array" ref="K102">IF(
    AND(
        ISNUMBER(MATCH(SUBSTITUTE(G102, " ", ""), SUBSTITUTE(Sheet2!$AK$5:$AK$13, " ", ""), 0)),
        ISNUMBER(MATCH(SUBSTITUTE(I102, " ", ""), SUBSTITUTE(Sheet2!$AL$4:$BB$4,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  <c r="L102" s="15" t="str" cm="1">
        <f t="array" ref="L102">IF(
    AND(
        ISNUMBER(MATCH(SUBSTITUTE(G102, " ", ""), SUBSTITUTE(Sheet2!$AK$19:$AK$35, " ", ""), 0)),
        ISNUMBER(MATCH(SUBSTITUTE(I102, " ", ""), SUBSTITUTE(Sheet2!$AL$18:$AT$18,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</row>
    <row r="103" spans="1:12" hidden="1" x14ac:dyDescent="0.25">
      <c r="A103" s="15" t="s">
        <v>371</v>
      </c>
      <c r="B103" s="15" t="s">
        <v>11</v>
      </c>
      <c r="C103" s="15"/>
      <c r="D103" s="15"/>
      <c r="E103" s="15" t="s">
        <v>191</v>
      </c>
      <c r="F103" s="15" t="s">
        <v>162</v>
      </c>
      <c r="G103" s="1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ApplicationInterface</v>
      </c>
      <c r="H103" s="1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Website Lingkar Puan</v>
      </c>
      <c r="I103" s="1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ApplicationComponent</v>
      </c>
      <c r="J103" s="1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Artikel</v>
      </c>
      <c r="K103" s="15" t="str" cm="1">
        <f t="array" ref="K103">IF(
    AND(
        ISNUMBER(MATCH(SUBSTITUTE(G103, " ", ""), SUBSTITUTE(Sheet2!$AK$5:$AK$13, " ", ""), 0)),
        ISNUMBER(MATCH(SUBSTITUTE(I103, " ", ""), SUBSTITUTE(Sheet2!$AL$4:$BB$4,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  <c r="L103" s="15" t="str" cm="1">
        <f t="array" ref="L103">IF(
    AND(
        ISNUMBER(MATCH(SUBSTITUTE(G103, " ", ""), SUBSTITUTE(Sheet2!$AK$19:$AK$35, " ", ""), 0)),
        ISNUMBER(MATCH(SUBSTITUTE(I103, " ", ""), SUBSTITUTE(Sheet2!$AL$18:$AT$18,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</row>
    <row r="104" spans="1:12" x14ac:dyDescent="0.25">
      <c r="E104"/>
      <c r="F104"/>
    </row>
    <row r="105" spans="1:12" x14ac:dyDescent="0.25">
      <c r="E105"/>
      <c r="F105"/>
    </row>
    <row r="106" spans="1:12" x14ac:dyDescent="0.25">
      <c r="E106"/>
      <c r="F106"/>
    </row>
    <row r="107" spans="1:12" x14ac:dyDescent="0.25">
      <c r="E107"/>
      <c r="F107"/>
    </row>
    <row r="108" spans="1:12" x14ac:dyDescent="0.25">
      <c r="E108"/>
      <c r="F108"/>
    </row>
    <row r="109" spans="1:12" x14ac:dyDescent="0.25">
      <c r="E109"/>
      <c r="F109"/>
    </row>
    <row r="110" spans="1:12" x14ac:dyDescent="0.25">
      <c r="E110"/>
      <c r="F110"/>
    </row>
    <row r="111" spans="1:12" x14ac:dyDescent="0.25">
      <c r="E111"/>
      <c r="F111"/>
    </row>
    <row r="112" spans="1:12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</sheetData>
  <autoFilter ref="A1:L103" xr:uid="{00000000-0001-0000-0100-000000000000}">
    <filterColumn colId="11">
      <filters>
        <filter val="True"/>
      </filters>
    </filterColumn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G1:G103 G137:G1048576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I1:I103 I137:I1048576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32</v>
      </c>
      <c r="C2" s="34"/>
      <c r="D2" s="35"/>
      <c r="E2" s="28" t="s">
        <v>33</v>
      </c>
      <c r="F2" s="41"/>
      <c r="G2" s="41"/>
      <c r="H2" s="41"/>
      <c r="I2" s="41"/>
      <c r="J2" s="41"/>
      <c r="K2" s="41"/>
      <c r="L2" s="41"/>
      <c r="M2" s="42"/>
      <c r="AI2" s="19" t="s">
        <v>32</v>
      </c>
      <c r="AJ2" s="20"/>
      <c r="AK2" s="21"/>
      <c r="AL2" s="28" t="s">
        <v>34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35</v>
      </c>
      <c r="BE2" s="2" t="s">
        <v>36</v>
      </c>
    </row>
    <row r="3" spans="1:57" x14ac:dyDescent="0.25">
      <c r="B3" s="22"/>
      <c r="C3" s="36"/>
      <c r="D3" s="37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38"/>
      <c r="C4" s="39"/>
      <c r="D4" s="40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1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1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3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2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3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2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3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2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3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2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2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2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2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3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32</v>
      </c>
      <c r="C16" s="34"/>
      <c r="D16" s="35"/>
      <c r="E16" s="28" t="s">
        <v>34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AI16" s="19" t="s">
        <v>32</v>
      </c>
      <c r="AJ16" s="20"/>
      <c r="AK16" s="21"/>
      <c r="AL16" s="28" t="s">
        <v>33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6"/>
      <c r="D17" s="37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8"/>
      <c r="C18" s="39"/>
      <c r="D18" s="40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5"/>
      <c r="AJ18" s="26"/>
      <c r="AK18" s="27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1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2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2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2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3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2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3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2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3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2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3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2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3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2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3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2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3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2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3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2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2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2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3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2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3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2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4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3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2024-04-30T11:55:28Z</dcterms:modified>
</cp:coreProperties>
</file>