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nojou\Documents\GitHub\SDP\"/>
    </mc:Choice>
  </mc:AlternateContent>
  <xr:revisionPtr revIDLastSave="0" documentId="13_ncr:1_{FC376BA8-B124-4D39-BEE8-2ECC711B3BDA}" xr6:coauthVersionLast="47" xr6:coauthVersionMax="47" xr10:uidLastSave="{00000000-0000-0000-0000-000000000000}"/>
  <bookViews>
    <workbookView xWindow="-96" yWindow="-96" windowWidth="16608" windowHeight="10536" activeTab="4" xr2:uid="{00000000-000D-0000-FFFF-FFFF00000000}"/>
  </bookViews>
  <sheets>
    <sheet name="AVG graphs " sheetId="5" r:id="rId1"/>
    <sheet name="F-measure" sheetId="4" r:id="rId2"/>
    <sheet name="Recall" sheetId="3" r:id="rId3"/>
    <sheet name="precision" sheetId="2" r:id="rId4"/>
    <sheet name="Accuracy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B26" i="3"/>
  <c r="C25" i="3"/>
  <c r="D25" i="3"/>
  <c r="E25" i="3"/>
  <c r="F25" i="3"/>
  <c r="G25" i="3"/>
  <c r="H25" i="3"/>
  <c r="I25" i="3"/>
  <c r="J25" i="3"/>
  <c r="B25" i="3"/>
  <c r="C13" i="3"/>
  <c r="D13" i="3"/>
  <c r="E13" i="3"/>
  <c r="F13" i="3"/>
  <c r="G13" i="3"/>
  <c r="H13" i="3"/>
  <c r="I13" i="3"/>
  <c r="J13" i="3"/>
  <c r="B13" i="3"/>
  <c r="C26" i="4"/>
  <c r="D26" i="4"/>
  <c r="E26" i="4"/>
  <c r="F26" i="4"/>
  <c r="G26" i="4"/>
  <c r="H26" i="4"/>
  <c r="I26" i="4"/>
  <c r="J26" i="4"/>
  <c r="C25" i="4"/>
  <c r="D25" i="4"/>
  <c r="E25" i="4"/>
  <c r="F25" i="4"/>
  <c r="G25" i="4"/>
  <c r="H25" i="4"/>
  <c r="I25" i="4"/>
  <c r="J25" i="4"/>
  <c r="B25" i="4"/>
  <c r="C13" i="4"/>
  <c r="D13" i="4"/>
  <c r="E13" i="4"/>
  <c r="F13" i="4"/>
  <c r="G13" i="4"/>
  <c r="H13" i="4"/>
  <c r="I13" i="4"/>
  <c r="J13" i="4"/>
  <c r="B26" i="4"/>
  <c r="B13" i="4"/>
  <c r="C26" i="2"/>
  <c r="D26" i="2"/>
  <c r="E26" i="2"/>
  <c r="F26" i="2"/>
  <c r="G26" i="2"/>
  <c r="H26" i="2"/>
  <c r="I26" i="2"/>
  <c r="J26" i="2"/>
  <c r="B26" i="2"/>
  <c r="C25" i="2"/>
  <c r="D25" i="2"/>
  <c r="E25" i="2"/>
  <c r="F25" i="2"/>
  <c r="G25" i="2"/>
  <c r="H25" i="2"/>
  <c r="I25" i="2"/>
  <c r="J25" i="2"/>
  <c r="B25" i="2"/>
  <c r="J13" i="2"/>
  <c r="C13" i="2"/>
  <c r="D13" i="2"/>
  <c r="E13" i="2"/>
  <c r="F13" i="2"/>
  <c r="G13" i="2"/>
  <c r="H13" i="2"/>
  <c r="I13" i="2"/>
  <c r="B13" i="2"/>
  <c r="B13" i="1"/>
  <c r="C26" i="1"/>
  <c r="D26" i="1"/>
  <c r="E26" i="1"/>
  <c r="F26" i="1"/>
  <c r="G26" i="1"/>
  <c r="H26" i="1"/>
  <c r="I26" i="1"/>
  <c r="J26" i="1"/>
  <c r="B26" i="1"/>
  <c r="C25" i="1"/>
  <c r="D25" i="1"/>
  <c r="E25" i="1"/>
  <c r="F25" i="1"/>
  <c r="G25" i="1"/>
  <c r="H25" i="1"/>
  <c r="I25" i="1"/>
  <c r="J25" i="1"/>
  <c r="C13" i="1"/>
  <c r="D13" i="1"/>
  <c r="E13" i="1"/>
  <c r="F13" i="1"/>
  <c r="G13" i="1"/>
  <c r="H13" i="1"/>
  <c r="I13" i="1"/>
  <c r="J13" i="1"/>
  <c r="B25" i="1"/>
</calcChain>
</file>

<file path=xl/sharedStrings.xml><?xml version="1.0" encoding="utf-8"?>
<sst xmlns="http://schemas.openxmlformats.org/spreadsheetml/2006/main" count="176" uniqueCount="36">
  <si>
    <t>Project</t>
  </si>
  <si>
    <t>NB</t>
  </si>
  <si>
    <t>KNN</t>
  </si>
  <si>
    <t>SVM RBF</t>
  </si>
  <si>
    <t>Without FS</t>
  </si>
  <si>
    <t>BPSO</t>
  </si>
  <si>
    <t>SBPSO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</si>
  <si>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</si>
  <si>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</si>
  <si>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</si>
  <si>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</si>
  <si>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</si>
  <si>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</si>
  <si>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</si>
  <si>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</si>
  <si>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</si>
  <si>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</si>
  <si>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</si>
  <si>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</si>
  <si>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</si>
  <si>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</si>
  <si>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</si>
  <si>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</si>
  <si>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</si>
  <si>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</si>
  <si>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</si>
  <si>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</si>
  <si>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</si>
  <si>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AVG1</t>
  </si>
  <si>
    <t>AVG2</t>
  </si>
  <si>
    <t>AVG All</t>
  </si>
  <si>
    <t>AVG all</t>
  </si>
  <si>
    <t xml:space="preserve">Accuracy 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</si>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</sst>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5"/>
      <color rgb="FF44546A"/>
      <name val="Calibri"/>
      <family val="2"/>
    </font>
    <font>
      <sz val="10"/>
      <name val="Arial"/>
      <family val="2"/>
    </font>
    <font>
      <b/>
      <sz val="13"/>
      <color rgb="FF44546A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Docs-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4472C4"/>
      </bottom>
      <diagonal/>
    </border>
    <border>
      <left/>
      <right/>
      <top style="thin">
        <color rgb="FF000000"/>
      </top>
      <bottom style="thin">
        <color rgb="FF4472C4"/>
      </bottom>
      <diagonal/>
    </border>
    <border>
      <left/>
      <right style="thin">
        <color rgb="FF000000"/>
      </right>
      <top style="thin">
        <color rgb="FF000000"/>
      </top>
      <bottom style="thin">
        <color rgb="FF4472C4"/>
      </bottom>
      <diagonal/>
    </border>
    <border>
      <left style="thin">
        <color rgb="FF000000"/>
      </left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4472C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8" applyNumberFormat="0" applyFill="0" applyAlignment="0" applyProtection="0"/>
    <xf numFmtId="0" fontId="10" fillId="0" borderId="9" applyNumberFormat="0" applyFill="0" applyAlignment="0" applyProtection="0"/>
  </cellStyleXfs>
  <cellXfs count="70">
    <xf numFmtId="0" fontId="0" fillId="0" borderId="0" xfId="0" applyFont="1" applyAlignment="1"/>
    <xf numFmtId="0" fontId="3" fillId="0" borderId="6" xfId="0" applyFont="1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Border="1"/>
    <xf numFmtId="0" fontId="6" fillId="2" borderId="10" xfId="0" applyFont="1" applyFill="1" applyBorder="1" applyAlignment="1">
      <alignment horizontal="left"/>
    </xf>
    <xf numFmtId="0" fontId="7" fillId="0" borderId="10" xfId="0" applyFont="1" applyBorder="1"/>
    <xf numFmtId="0" fontId="0" fillId="0" borderId="10" xfId="0" applyFont="1" applyBorder="1" applyAlignment="1"/>
    <xf numFmtId="0" fontId="6" fillId="2" borderId="11" xfId="0" applyFont="1" applyFill="1" applyBorder="1" applyAlignment="1">
      <alignment horizontal="left"/>
    </xf>
    <xf numFmtId="0" fontId="7" fillId="0" borderId="11" xfId="0" applyFont="1" applyBorder="1"/>
    <xf numFmtId="0" fontId="0" fillId="0" borderId="11" xfId="0" applyFont="1" applyBorder="1" applyAlignment="1"/>
    <xf numFmtId="0" fontId="4" fillId="0" borderId="12" xfId="0" applyFont="1" applyBorder="1" applyAlignment="1"/>
    <xf numFmtId="0" fontId="7" fillId="0" borderId="11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0" fillId="0" borderId="15" xfId="0" applyFont="1" applyBorder="1" applyAlignment="1"/>
    <xf numFmtId="0" fontId="4" fillId="0" borderId="10" xfId="0" applyFont="1" applyBorder="1" applyAlignment="1"/>
    <xf numFmtId="0" fontId="3" fillId="0" borderId="20" xfId="0" applyFont="1" applyBorder="1" applyAlignment="1"/>
    <xf numFmtId="0" fontId="0" fillId="0" borderId="21" xfId="0" applyFont="1" applyBorder="1" applyAlignment="1"/>
    <xf numFmtId="0" fontId="10" fillId="0" borderId="9" xfId="2" applyAlignment="1"/>
    <xf numFmtId="0" fontId="0" fillId="0" borderId="26" xfId="0" applyFont="1" applyBorder="1" applyAlignment="1"/>
    <xf numFmtId="0" fontId="6" fillId="2" borderId="26" xfId="0" applyFont="1" applyFill="1" applyBorder="1" applyAlignment="1">
      <alignment horizontal="left"/>
    </xf>
    <xf numFmtId="0" fontId="7" fillId="0" borderId="26" xfId="0" applyFont="1" applyBorder="1"/>
    <xf numFmtId="0" fontId="4" fillId="0" borderId="7" xfId="0" applyFont="1" applyFill="1" applyBorder="1" applyAlignment="1"/>
    <xf numFmtId="0" fontId="4" fillId="0" borderId="27" xfId="0" applyFont="1" applyFill="1" applyBorder="1" applyAlignment="1"/>
    <xf numFmtId="0" fontId="8" fillId="0" borderId="11" xfId="0" applyFont="1" applyBorder="1" applyAlignment="1"/>
    <xf numFmtId="0" fontId="4" fillId="0" borderId="29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Alignment="1"/>
    <xf numFmtId="0" fontId="11" fillId="0" borderId="7" xfId="0" applyFont="1" applyFill="1" applyBorder="1" applyAlignment="1"/>
    <xf numFmtId="0" fontId="12" fillId="3" borderId="0" xfId="0" applyFont="1" applyFill="1" applyAlignment="1"/>
    <xf numFmtId="2" fontId="0" fillId="0" borderId="0" xfId="0" applyNumberFormat="1" applyFont="1" applyAlignment="1"/>
    <xf numFmtId="0" fontId="1" fillId="0" borderId="18" xfId="0" applyFont="1" applyBorder="1" applyAlignment="1">
      <alignment horizontal="center"/>
    </xf>
    <xf numFmtId="0" fontId="2" fillId="0" borderId="19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0" fillId="0" borderId="9" xfId="2" applyAlignment="1">
      <alignment horizontal="center"/>
    </xf>
    <xf numFmtId="0" fontId="10" fillId="0" borderId="9" xfId="2"/>
    <xf numFmtId="0" fontId="9" fillId="0" borderId="8" xfId="1" applyAlignment="1">
      <alignment horizontal="center"/>
    </xf>
    <xf numFmtId="0" fontId="9" fillId="0" borderId="8" xfId="1"/>
    <xf numFmtId="2" fontId="5" fillId="0" borderId="0" xfId="0" applyNumberFormat="1" applyFont="1" applyAlignment="1">
      <alignment horizontal="left"/>
    </xf>
    <xf numFmtId="2" fontId="5" fillId="0" borderId="11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Border="1" applyAlignment="1">
      <alignment horizontal="left"/>
    </xf>
    <xf numFmtId="2" fontId="0" fillId="0" borderId="11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2" fontId="5" fillId="0" borderId="21" xfId="0" applyNumberFormat="1" applyFont="1" applyBorder="1" applyAlignment="1">
      <alignment horizontal="left"/>
    </xf>
    <xf numFmtId="2" fontId="5" fillId="0" borderId="15" xfId="0" applyNumberFormat="1" applyFont="1" applyBorder="1" applyAlignment="1">
      <alignment horizontal="left"/>
    </xf>
    <xf numFmtId="2" fontId="5" fillId="0" borderId="22" xfId="0" applyNumberFormat="1" applyFont="1" applyBorder="1" applyAlignment="1">
      <alignment horizontal="left"/>
    </xf>
    <xf numFmtId="2" fontId="5" fillId="0" borderId="10" xfId="0" applyNumberFormat="1" applyFont="1" applyBorder="1" applyAlignment="1">
      <alignment horizontal="left"/>
    </xf>
    <xf numFmtId="2" fontId="5" fillId="0" borderId="16" xfId="0" applyNumberFormat="1" applyFont="1" applyBorder="1" applyAlignment="1">
      <alignment horizontal="left"/>
    </xf>
    <xf numFmtId="2" fontId="5" fillId="0" borderId="23" xfId="0" applyNumberFormat="1" applyFont="1" applyBorder="1" applyAlignment="1">
      <alignment horizontal="left"/>
    </xf>
    <xf numFmtId="2" fontId="5" fillId="0" borderId="17" xfId="0" applyNumberFormat="1" applyFont="1" applyBorder="1" applyAlignment="1">
      <alignment horizontal="left"/>
    </xf>
    <xf numFmtId="2" fontId="4" fillId="0" borderId="24" xfId="0" applyNumberFormat="1" applyFont="1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2" fontId="4" fillId="0" borderId="10" xfId="0" applyNumberFormat="1" applyFont="1" applyBorder="1" applyAlignment="1">
      <alignment horizontal="left"/>
    </xf>
    <xf numFmtId="2" fontId="0" fillId="0" borderId="23" xfId="0" applyNumberFormat="1" applyFont="1" applyBorder="1" applyAlignment="1">
      <alignment horizontal="left"/>
    </xf>
    <xf numFmtId="2" fontId="0" fillId="0" borderId="17" xfId="0" applyNumberFormat="1" applyFont="1" applyBorder="1" applyAlignment="1">
      <alignment horizontal="left"/>
    </xf>
    <xf numFmtId="2" fontId="12" fillId="0" borderId="21" xfId="0" applyNumberFormat="1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2" fontId="12" fillId="0" borderId="15" xfId="0" applyNumberFormat="1" applyFont="1" applyBorder="1" applyAlignment="1">
      <alignment horizontal="left"/>
    </xf>
    <xf numFmtId="2" fontId="5" fillId="0" borderId="26" xfId="0" applyNumberFormat="1" applyFont="1" applyBorder="1" applyAlignment="1">
      <alignment horizontal="left"/>
    </xf>
    <xf numFmtId="2" fontId="0" fillId="0" borderId="26" xfId="0" applyNumberFormat="1" applyFont="1" applyBorder="1" applyAlignment="1">
      <alignment horizontal="left"/>
    </xf>
    <xf numFmtId="2" fontId="5" fillId="0" borderId="28" xfId="0" applyNumberFormat="1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2" fontId="4" fillId="0" borderId="22" xfId="0" applyNumberFormat="1" applyFont="1" applyBorder="1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'!$B$4:$D$4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2-4782-B559-881FC906B4D4}"/>
            </c:ext>
          </c:extLst>
        </c:ser>
        <c:ser>
          <c:idx val="1"/>
          <c:order val="1"/>
          <c:tx>
            <c:strRef>
              <c:f>'AVG graphs '!$A$5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'!$B$5:$D$5</c:f>
              <c:numCache>
                <c:formatCode>0.00</c:formatCode>
                <c:ptCount val="3"/>
                <c:pt idx="0">
                  <c:v>0.82586771428571415</c:v>
                </c:pt>
                <c:pt idx="1">
                  <c:v>0.84934714285714297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2-4782-B559-881FC906B4D4}"/>
            </c:ext>
          </c:extLst>
        </c:ser>
        <c:ser>
          <c:idx val="2"/>
          <c:order val="2"/>
          <c:tx>
            <c:strRef>
              <c:f>'AVG graphs '!$A$6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'!$B$6:$D$6</c:f>
              <c:numCache>
                <c:formatCode>0.00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2-4782-B559-881FC906B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546224"/>
        <c:axId val="660543600"/>
      </c:barChart>
      <c:catAx>
        <c:axId val="660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3600"/>
        <c:crosses val="autoZero"/>
        <c:auto val="1"/>
        <c:lblAlgn val="ctr"/>
        <c:lblOffset val="100"/>
        <c:noMultiLvlLbl val="0"/>
      </c:catAx>
      <c:valAx>
        <c:axId val="660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Precision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'!$A$17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'!$B$17:$D$17</c:f>
              <c:numCache>
                <c:formatCode>0.00</c:formatCode>
                <c:ptCount val="3"/>
                <c:pt idx="0">
                  <c:v>0.77545633333333341</c:v>
                </c:pt>
                <c:pt idx="1">
                  <c:v>0.81197861904761903</c:v>
                </c:pt>
                <c:pt idx="2">
                  <c:v>0.81969247619047603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C-4F02-B8BF-6F16DDA001A1}"/>
            </c:ext>
          </c:extLst>
        </c:ser>
        <c:ser>
          <c:idx val="1"/>
          <c:order val="1"/>
          <c:tx>
            <c:strRef>
              <c:f>'AVG graphs '!$A$18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'!$B$18:$D$18</c:f>
              <c:numCache>
                <c:formatCode>0.00</c:formatCode>
                <c:ptCount val="3"/>
                <c:pt idx="0">
                  <c:v>0.76285642857142866</c:v>
                </c:pt>
                <c:pt idx="1">
                  <c:v>0.8184825238095238</c:v>
                </c:pt>
                <c:pt idx="2">
                  <c:v>0.83867480952380957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C-4F02-B8BF-6F16DDA001A1}"/>
            </c:ext>
          </c:extLst>
        </c:ser>
        <c:ser>
          <c:idx val="2"/>
          <c:order val="2"/>
          <c:tx>
            <c:strRef>
              <c:f>'AVG graphs '!$A$19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'!$B$19:$D$19</c:f>
              <c:numCache>
                <c:formatCode>0.00</c:formatCode>
                <c:ptCount val="3"/>
                <c:pt idx="0">
                  <c:v>0.74283266666666681</c:v>
                </c:pt>
                <c:pt idx="1">
                  <c:v>0.78167999999999993</c:v>
                </c:pt>
                <c:pt idx="2">
                  <c:v>0.80609452380952396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C-4F02-B8BF-6F16DDA0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8402304"/>
        <c:axId val="668402632"/>
      </c:barChart>
      <c:catAx>
        <c:axId val="6684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632"/>
        <c:crosses val="autoZero"/>
        <c:auto val="1"/>
        <c:lblAlgn val="ctr"/>
        <c:lblOffset val="100"/>
        <c:noMultiLvlLbl val="0"/>
      </c:catAx>
      <c:valAx>
        <c:axId val="6684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'!$A$28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'!$B$28:$D$28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D0F-A4AB-7B260EE7FFD0}"/>
            </c:ext>
          </c:extLst>
        </c:ser>
        <c:ser>
          <c:idx val="1"/>
          <c:order val="1"/>
          <c:tx>
            <c:strRef>
              <c:f>'AVG graphs '!$A$29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'!$B$29:$D$29</c:f>
              <c:numCache>
                <c:formatCode>0.00</c:formatCode>
                <c:ptCount val="3"/>
                <c:pt idx="0">
                  <c:v>0.82729628571428548</c:v>
                </c:pt>
                <c:pt idx="1">
                  <c:v>0.85077571428571441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1-4D0F-A4AB-7B260EE7FFD0}"/>
            </c:ext>
          </c:extLst>
        </c:ser>
        <c:ser>
          <c:idx val="2"/>
          <c:order val="2"/>
          <c:tx>
            <c:strRef>
              <c:f>'AVG graphs '!$A$30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'!$B$30:$D$30</c:f>
              <c:numCache>
                <c:formatCode>0.00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1-4D0F-A4AB-7B260EE7F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934456"/>
        <c:axId val="661932160"/>
      </c:barChart>
      <c:catAx>
        <c:axId val="6619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2160"/>
        <c:crosses val="autoZero"/>
        <c:auto val="1"/>
        <c:lblAlgn val="ctr"/>
        <c:lblOffset val="100"/>
        <c:noMultiLvlLbl val="0"/>
      </c:catAx>
      <c:valAx>
        <c:axId val="661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'!$B$43:$D$43</c:f>
              <c:numCache>
                <c:formatCode>0.00</c:formatCode>
                <c:ptCount val="3"/>
                <c:pt idx="0">
                  <c:v>0.70284976190476178</c:v>
                </c:pt>
                <c:pt idx="1">
                  <c:v>0.82161452380952382</c:v>
                </c:pt>
                <c:pt idx="2">
                  <c:v>0.83236861904761905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7D5-AE82-026F8CF6CE16}"/>
            </c:ext>
          </c:extLst>
        </c:ser>
        <c:ser>
          <c:idx val="1"/>
          <c:order val="1"/>
          <c:tx>
            <c:strRef>
              <c:f>'AVG graphs '!$A$44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'!$B$44:$D$44</c:f>
              <c:numCache>
                <c:formatCode>0.00</c:formatCode>
                <c:ptCount val="3"/>
                <c:pt idx="0">
                  <c:v>0.79322309523809509</c:v>
                </c:pt>
                <c:pt idx="1">
                  <c:v>0.83377000000000001</c:v>
                </c:pt>
                <c:pt idx="2">
                  <c:v>0.84775819047619039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6-47D5-AE82-026F8CF6CE16}"/>
            </c:ext>
          </c:extLst>
        </c:ser>
        <c:ser>
          <c:idx val="2"/>
          <c:order val="2"/>
          <c:tx>
            <c:strRef>
              <c:f>'AVG graphs '!$A$45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'!$B$45:$D$45</c:f>
              <c:numCache>
                <c:formatCode>0.00</c:formatCode>
                <c:ptCount val="3"/>
                <c:pt idx="0">
                  <c:v>0.78644366666666665</c:v>
                </c:pt>
                <c:pt idx="1">
                  <c:v>0.80867352380952384</c:v>
                </c:pt>
                <c:pt idx="2">
                  <c:v>0.82373209523809554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6-47D5-AE82-026F8CF6C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627512"/>
        <c:axId val="672625216"/>
      </c:barChart>
      <c:catAx>
        <c:axId val="6726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5216"/>
        <c:crosses val="autoZero"/>
        <c:auto val="1"/>
        <c:lblAlgn val="ctr"/>
        <c:lblOffset val="100"/>
        <c:noMultiLvlLbl val="0"/>
      </c:catAx>
      <c:valAx>
        <c:axId val="672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'!$B$3</c:f>
              <c:strCache>
                <c:ptCount val="1"/>
                <c:pt idx="0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'!$A$4:$A$6</c:f>
              <c:strCache>
                <c:ptCount val="3"/>
                <c:pt idx="0">
                  <c:v>NB</c:v>
                </c:pt>
                <c:pt idx="1">
                  <c:v>KNN</c:v>
                </c:pt>
                <c:pt idx="2">
                  <c:v>SVM RBF</c:v>
                </c:pt>
              </c:strCache>
            </c:strRef>
          </c:cat>
          <c:val>
            <c:numRef>
              <c:f>'AVG graphs '!$B$4:$B$6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0.82586771428571415</c:v>
                </c:pt>
                <c:pt idx="2">
                  <c:v>0.83790328571428574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90C-9942-DFD4EEB729BA}"/>
            </c:ext>
          </c:extLst>
        </c:ser>
        <c:ser>
          <c:idx val="1"/>
          <c:order val="1"/>
          <c:tx>
            <c:strRef>
              <c:f>'AVG graphs '!$C$3</c:f>
              <c:strCache>
                <c:ptCount val="1"/>
                <c:pt idx="0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'!$A$4:$A$6</c:f>
              <c:strCache>
                <c:ptCount val="3"/>
                <c:pt idx="0">
                  <c:v>NB</c:v>
                </c:pt>
                <c:pt idx="1">
                  <c:v>KNN</c:v>
                </c:pt>
                <c:pt idx="2">
                  <c:v>SVM RBF</c:v>
                </c:pt>
              </c:strCache>
            </c:strRef>
          </c:cat>
          <c:val>
            <c:numRef>
              <c:f>'AVG graphs '!$C$4:$C$6</c:f>
              <c:numCache>
                <c:formatCode>0.00</c:formatCode>
                <c:ptCount val="3"/>
                <c:pt idx="0">
                  <c:v>0.83264242857142867</c:v>
                </c:pt>
                <c:pt idx="1">
                  <c:v>0.84934714285714297</c:v>
                </c:pt>
                <c:pt idx="2">
                  <c:v>0.84208323809523811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2-490C-9942-DFD4EEB729BA}"/>
            </c:ext>
          </c:extLst>
        </c:ser>
        <c:ser>
          <c:idx val="2"/>
          <c:order val="2"/>
          <c:tx>
            <c:strRef>
              <c:f>'AVG graphs '!$D$3</c:f>
              <c:strCache>
                <c:ptCount val="1"/>
                <c:pt idx="0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'!$A$4:$A$6</c:f>
              <c:strCache>
                <c:ptCount val="3"/>
                <c:pt idx="0">
                  <c:v>NB</c:v>
                </c:pt>
                <c:pt idx="1">
                  <c:v>KNN</c:v>
                </c:pt>
                <c:pt idx="2">
                  <c:v>SVM RBF</c:v>
                </c:pt>
              </c:strCache>
            </c:strRef>
          </c:cat>
          <c:val>
            <c:numRef>
              <c:f>'AVG graphs '!$D$4:$D$6</c:f>
              <c:numCache>
                <c:formatCode>0.00</c:formatCode>
                <c:ptCount val="3"/>
                <c:pt idx="0">
                  <c:v>0.84732857142857143</c:v>
                </c:pt>
                <c:pt idx="1">
                  <c:v>0.85808957142857145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2-490C-9942-DFD4EEB72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546224"/>
        <c:axId val="660543600"/>
      </c:barChart>
      <c:catAx>
        <c:axId val="660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3600"/>
        <c:crosses val="autoZero"/>
        <c:auto val="1"/>
        <c:lblAlgn val="ctr"/>
        <c:lblOffset val="100"/>
        <c:noMultiLvlLbl val="0"/>
      </c:catAx>
      <c:valAx>
        <c:axId val="660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483869</xdr:colOff>
      <xdr:row>0</xdr:row>
      <xdr:rowOff>76200</xdr:rowOff>
    </xdr:from>
    <xdr:to>
      <xdr:col>12</xdr:col>
      <xdr:colOff>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02C1-E27F-4615-9C3E-EA05E421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13</xdr:row>
      <xdr:rowOff>30480</xdr:rowOff>
    </xdr:from>
    <xdr:to>
      <xdr:col>12</xdr:col>
      <xdr:colOff>19050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2011C-5353-4403-AF98-6695BA19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25</xdr:row>
      <xdr:rowOff>45720</xdr:rowOff>
    </xdr:from>
    <xdr:to>
      <xdr:col>12</xdr:col>
      <xdr:colOff>38100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6C5C3-FCD0-4383-BA04-3E3329E7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373379</xdr:colOff>
      <xdr:row>39</xdr:row>
      <xdr:rowOff>60960</xdr:rowOff>
    </xdr:from>
    <xdr:to>
      <xdr:col>12</xdr:col>
      <xdr:colOff>9525</xdr:colOff>
      <xdr:row>51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2D63D-379B-4625-ADB4-4A088C28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371475</xdr:colOff>
      <xdr:row>0</xdr:row>
      <xdr:rowOff>123825</xdr:rowOff>
    </xdr:from>
    <xdr:to>
      <xdr:col>19</xdr:col>
      <xdr:colOff>497206</xdr:colOff>
      <xdr:row>12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C9E60-AF4E-45E4-96FB-9892737F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2B1C-C4DC-40A7-B359-CDAA0CA81A14}">
  <dimension ref="A2:D45"/>
  <sheetViews>
    <sheetView topLeftCell="A17" zoomScale="70" zoomScaleNormal="70" workbookViewId="0">
      <selection activeCell="B43" sqref="B43:D43"/>
    </sheetView>
  </sheetViews>
  <sheetFormatPr defaultRowHeight="12.3"/>
  <cols>
    <col min="2" max="2" width="13.6640625" customWidth="1"/>
    <col min="3" max="4" width="12.21875" bestFit="1" customWidth="1"/>
  </cols>
  <sheetData>
    <row r="2" spans="1:4">
      <c r="A2" s="31"/>
      <c r="B2" s="31" t="s">
        <v>32</v>
      </c>
      <c r="C2" s="31"/>
      <c r="D2" s="31"/>
    </row>
    <row r="3" spans="1:4">
      <c r="B3" t="s">
        <v>4</v>
      </c>
      <c r="C3" t="s">
        <v>5</v>
      </c>
      <c r="D3" t="s">
        <v>6</v>
      </c>
    </row>
    <row r="4" spans="1:4">
      <c r="A4" t="s">
        <v>1</v>
      </c>
      <c r="B4" s="32">
        <v>0.66816438095238084</v>
      </c>
      <c r="C4" s="32">
        <v>0.83264242857142867</v>
      </c>
      <c r="D4" s="32">
        <v>0.84732857142857143</v>
      </c>
    </row>
    <row r="5" spans="1:4">
      <c r="A5" t="s">
        <v>2</v>
      </c>
      <c r="B5" s="32">
        <v>0.82586771428571415</v>
      </c>
      <c r="C5" s="32">
        <v>0.84934714285714297</v>
      </c>
      <c r="D5" s="32">
        <v>0.85808957142857145</v>
      </c>
    </row>
    <row r="6" spans="1:4">
      <c r="A6" t="s">
        <v>3</v>
      </c>
      <c r="B6" s="32">
        <v>0.83790328571428574</v>
      </c>
      <c r="C6" s="32">
        <v>0.84208323809523811</v>
      </c>
      <c r="D6" s="32">
        <v>0.84544404761904757</v>
      </c>
    </row>
    <row r="15" spans="1:4">
      <c r="A15" s="31"/>
      <c r="B15" s="31" t="s">
        <v>33</v>
      </c>
      <c r="C15" s="31"/>
      <c r="D15" s="31"/>
    </row>
    <row r="16" spans="1:4">
      <c r="B16" t="s">
        <v>4</v>
      </c>
      <c r="C16" t="s">
        <v>5</v>
      </c>
      <c r="D16" t="s">
        <v>6</v>
      </c>
    </row>
    <row r="17" spans="1:4">
      <c r="A17" t="s">
        <v>1</v>
      </c>
      <c r="B17" s="32">
        <v>0.77545633333333341</v>
      </c>
      <c r="C17" s="32">
        <v>0.81197861904761903</v>
      </c>
      <c r="D17" s="32">
        <v>0.81969247619047603</v>
      </c>
    </row>
    <row r="18" spans="1:4">
      <c r="A18" t="s">
        <v>2</v>
      </c>
      <c r="B18" s="32">
        <v>0.76285642857142866</v>
      </c>
      <c r="C18" s="32">
        <v>0.8184825238095238</v>
      </c>
      <c r="D18" s="32">
        <v>0.83867480952380957</v>
      </c>
    </row>
    <row r="19" spans="1:4">
      <c r="A19" t="s">
        <v>3</v>
      </c>
      <c r="B19" s="32">
        <v>0.74283266666666681</v>
      </c>
      <c r="C19" s="32">
        <v>0.78167999999999993</v>
      </c>
      <c r="D19" s="32">
        <v>0.80609452380952396</v>
      </c>
    </row>
    <row r="26" spans="1:4">
      <c r="A26" s="31"/>
      <c r="B26" s="31" t="s">
        <v>34</v>
      </c>
      <c r="C26" s="31"/>
      <c r="D26" s="31"/>
    </row>
    <row r="27" spans="1:4">
      <c r="B27" t="s">
        <v>4</v>
      </c>
      <c r="C27" t="s">
        <v>5</v>
      </c>
      <c r="D27" t="s">
        <v>6</v>
      </c>
    </row>
    <row r="28" spans="1:4">
      <c r="A28" t="s">
        <v>1</v>
      </c>
      <c r="B28" s="32">
        <v>0.66816438095238084</v>
      </c>
      <c r="C28" s="32">
        <v>0.83264242857142867</v>
      </c>
      <c r="D28" s="32">
        <v>0.84732857142857143</v>
      </c>
    </row>
    <row r="29" spans="1:4">
      <c r="A29" t="s">
        <v>2</v>
      </c>
      <c r="B29" s="32">
        <v>0.82729628571428548</v>
      </c>
      <c r="C29" s="32">
        <v>0.85077571428571441</v>
      </c>
      <c r="D29" s="32">
        <v>0.85808957142857145</v>
      </c>
    </row>
    <row r="30" spans="1:4">
      <c r="A30" t="s">
        <v>3</v>
      </c>
      <c r="B30" s="32">
        <v>0.83790328571428574</v>
      </c>
      <c r="C30" s="32">
        <v>0.84208323809523811</v>
      </c>
      <c r="D30" s="32">
        <v>0.84544404761904757</v>
      </c>
    </row>
    <row r="41" spans="1:4">
      <c r="A41" s="31"/>
      <c r="B41" s="31" t="s">
        <v>35</v>
      </c>
      <c r="C41" s="31"/>
      <c r="D41" s="31"/>
    </row>
    <row r="42" spans="1:4">
      <c r="B42" t="s">
        <v>4</v>
      </c>
      <c r="C42" t="s">
        <v>5</v>
      </c>
      <c r="D42" t="s">
        <v>6</v>
      </c>
    </row>
    <row r="43" spans="1:4">
      <c r="A43" t="s">
        <v>1</v>
      </c>
      <c r="B43" s="32">
        <v>0.70284976190476178</v>
      </c>
      <c r="C43" s="32">
        <v>0.82161452380952382</v>
      </c>
      <c r="D43" s="32">
        <v>0.83236861904761905</v>
      </c>
    </row>
    <row r="44" spans="1:4">
      <c r="A44" t="s">
        <v>2</v>
      </c>
      <c r="B44" s="32">
        <v>0.79322309523809509</v>
      </c>
      <c r="C44" s="32">
        <v>0.83377000000000001</v>
      </c>
      <c r="D44" s="32">
        <v>0.84775819047619039</v>
      </c>
    </row>
    <row r="45" spans="1:4">
      <c r="A45" t="s">
        <v>3</v>
      </c>
      <c r="B45" s="32">
        <v>0.78644366666666665</v>
      </c>
      <c r="C45" s="32">
        <v>0.80867352380952384</v>
      </c>
      <c r="D45" s="32">
        <v>0.82373209523809554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"/>
  <sheetViews>
    <sheetView zoomScale="55" zoomScaleNormal="55" workbookViewId="0">
      <selection activeCell="B3" sqref="B3:J26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15.75" customHeight="1">
      <c r="A1" s="33" t="s">
        <v>0</v>
      </c>
      <c r="B1" s="35" t="s">
        <v>1</v>
      </c>
      <c r="C1" s="36"/>
      <c r="D1" s="37"/>
      <c r="E1" s="35" t="s">
        <v>2</v>
      </c>
      <c r="F1" s="36"/>
      <c r="G1" s="37"/>
      <c r="H1" s="35" t="s">
        <v>3</v>
      </c>
      <c r="I1" s="36"/>
      <c r="J1" s="37"/>
    </row>
    <row r="2" spans="1:26" ht="16.8">
      <c r="A2" s="34"/>
      <c r="B2" s="18" t="s">
        <v>4</v>
      </c>
      <c r="C2" s="1" t="s">
        <v>5</v>
      </c>
      <c r="D2" s="15" t="s">
        <v>6</v>
      </c>
      <c r="E2" s="14" t="s">
        <v>4</v>
      </c>
      <c r="F2" s="1" t="s">
        <v>5</v>
      </c>
      <c r="G2" s="15" t="s">
        <v>6</v>
      </c>
      <c r="H2" s="14" t="s">
        <v>4</v>
      </c>
      <c r="I2" s="1" t="s">
        <v>5</v>
      </c>
      <c r="J2" s="15" t="s">
        <v>6</v>
      </c>
    </row>
    <row r="3" spans="1:26" ht="15.75" customHeight="1">
      <c r="A3" s="3" t="s">
        <v>7</v>
      </c>
      <c r="B3" s="50">
        <v>0.78037699999999999</v>
      </c>
      <c r="C3" s="44">
        <v>0.73635300000000004</v>
      </c>
      <c r="D3" s="51">
        <v>0.74133800000000005</v>
      </c>
      <c r="E3" s="44">
        <v>0.71309999999999996</v>
      </c>
      <c r="F3" s="44">
        <v>0.720387</v>
      </c>
      <c r="G3" s="51">
        <v>0.75249299999999997</v>
      </c>
      <c r="H3" s="44">
        <v>0.64709799999999995</v>
      </c>
      <c r="I3" s="44">
        <v>0.64709799999999995</v>
      </c>
      <c r="J3" s="51">
        <v>0.69280699999999995</v>
      </c>
    </row>
    <row r="4" spans="1:26" ht="15.75" customHeight="1">
      <c r="A4" s="3" t="s">
        <v>8</v>
      </c>
      <c r="B4" s="50">
        <v>0.53252999999999995</v>
      </c>
      <c r="C4" s="44">
        <v>0.77224599999999999</v>
      </c>
      <c r="D4" s="51">
        <v>0.77224599999999999</v>
      </c>
      <c r="E4" s="44">
        <v>0.77915199999999996</v>
      </c>
      <c r="F4" s="44">
        <v>0.81068700000000005</v>
      </c>
      <c r="G4" s="51">
        <v>0.84157800000000005</v>
      </c>
      <c r="H4" s="44">
        <v>0.77224599999999999</v>
      </c>
      <c r="I4" s="44">
        <v>0.77224599999999999</v>
      </c>
      <c r="J4" s="51">
        <v>0.838592</v>
      </c>
    </row>
    <row r="5" spans="1:26" ht="15.75" customHeight="1">
      <c r="A5" s="3" t="s">
        <v>9</v>
      </c>
      <c r="B5" s="50">
        <v>0.62182599999999999</v>
      </c>
      <c r="C5" s="44">
        <v>0.68901400000000002</v>
      </c>
      <c r="D5" s="51">
        <v>0.69663200000000003</v>
      </c>
      <c r="E5" s="44">
        <v>0.70540099999999994</v>
      </c>
      <c r="F5" s="44">
        <v>0.74733099999999997</v>
      </c>
      <c r="G5" s="51">
        <v>0.75013300000000005</v>
      </c>
      <c r="H5" s="44">
        <v>0.69296599999999997</v>
      </c>
      <c r="I5" s="44">
        <v>0.69296599999999997</v>
      </c>
      <c r="J5" s="51">
        <v>0.71650199999999997</v>
      </c>
    </row>
    <row r="6" spans="1:26" ht="15.75" customHeight="1">
      <c r="A6" s="3" t="s">
        <v>10</v>
      </c>
      <c r="B6" s="50">
        <v>0.459536</v>
      </c>
      <c r="C6" s="44">
        <v>0.864537</v>
      </c>
      <c r="D6" s="51">
        <v>0.874529</v>
      </c>
      <c r="E6" s="44">
        <v>0.76358599999999999</v>
      </c>
      <c r="F6" s="44">
        <v>0.76358599999999999</v>
      </c>
      <c r="G6" s="51">
        <v>0.76358599999999999</v>
      </c>
      <c r="H6" s="44">
        <v>0.76358599999999999</v>
      </c>
      <c r="I6" s="44">
        <v>0.76358599999999999</v>
      </c>
      <c r="J6" s="51">
        <v>0.84953000000000001</v>
      </c>
    </row>
    <row r="7" spans="1:26" ht="15.75" customHeight="1">
      <c r="A7" s="3" t="s">
        <v>11</v>
      </c>
      <c r="B7" s="50">
        <v>0.70131699999999997</v>
      </c>
      <c r="C7" s="44">
        <v>0.91122999999999998</v>
      </c>
      <c r="D7" s="51">
        <v>0.90854900000000005</v>
      </c>
      <c r="E7" s="44">
        <v>0.839059</v>
      </c>
      <c r="F7" s="44">
        <v>0.90505800000000003</v>
      </c>
      <c r="G7" s="51">
        <v>0.90505800000000003</v>
      </c>
      <c r="H7" s="44">
        <v>0.839059</v>
      </c>
      <c r="I7" s="44">
        <v>0.84316199999999997</v>
      </c>
      <c r="J7" s="51">
        <v>0.84316199999999997</v>
      </c>
    </row>
    <row r="8" spans="1:26" ht="15.75" customHeight="1">
      <c r="A8" s="3" t="s">
        <v>12</v>
      </c>
      <c r="B8" s="50">
        <v>0.66486900000000004</v>
      </c>
      <c r="C8" s="44">
        <v>0.98780599999999996</v>
      </c>
      <c r="D8" s="51">
        <v>0.98773</v>
      </c>
      <c r="E8" s="44">
        <v>0.97247799999999995</v>
      </c>
      <c r="F8" s="44">
        <v>0.97247799999999995</v>
      </c>
      <c r="G8" s="51">
        <v>0.97247799999999995</v>
      </c>
      <c r="H8" s="44">
        <v>0.97247799999999995</v>
      </c>
      <c r="I8" s="44">
        <v>0.97247799999999995</v>
      </c>
      <c r="J8" s="51">
        <v>0.97247799999999995</v>
      </c>
    </row>
    <row r="9" spans="1:26" ht="15.75" customHeight="1">
      <c r="A9" s="3" t="s">
        <v>13</v>
      </c>
      <c r="B9" s="50">
        <v>0.722688</v>
      </c>
      <c r="C9" s="44">
        <v>0.90101799999999999</v>
      </c>
      <c r="D9" s="51">
        <v>0.90101799999999999</v>
      </c>
      <c r="E9" s="44">
        <v>0.81666700000000003</v>
      </c>
      <c r="F9" s="44">
        <v>0.89030100000000001</v>
      </c>
      <c r="G9" s="51">
        <v>0.89896500000000001</v>
      </c>
      <c r="H9" s="44">
        <v>0.81666700000000003</v>
      </c>
      <c r="I9" s="44">
        <v>0.81666700000000003</v>
      </c>
      <c r="J9" s="51">
        <v>0.85830899999999999</v>
      </c>
    </row>
    <row r="10" spans="1:26" ht="15.75" customHeight="1">
      <c r="A10" s="3" t="s">
        <v>14</v>
      </c>
      <c r="B10" s="50">
        <v>0.45779399999999998</v>
      </c>
      <c r="C10" s="44">
        <v>0.87416899999999997</v>
      </c>
      <c r="D10" s="51">
        <v>0.89567399999999997</v>
      </c>
      <c r="E10" s="44">
        <v>0.88296600000000003</v>
      </c>
      <c r="F10" s="44">
        <v>0.90186599999999995</v>
      </c>
      <c r="G10" s="51">
        <v>0.90421099999999999</v>
      </c>
      <c r="H10" s="44">
        <v>0.85232200000000002</v>
      </c>
      <c r="I10" s="44">
        <v>0.85466900000000001</v>
      </c>
      <c r="J10" s="51">
        <v>0.90421099999999999</v>
      </c>
    </row>
    <row r="11" spans="1:26" ht="15.75" customHeight="1">
      <c r="A11" s="3" t="s">
        <v>15</v>
      </c>
      <c r="B11" s="50">
        <v>0.69213000000000002</v>
      </c>
      <c r="C11" s="44">
        <v>0.55694999999999995</v>
      </c>
      <c r="D11" s="51">
        <v>0.59791099999999997</v>
      </c>
      <c r="E11" s="44">
        <v>0.54872299999999996</v>
      </c>
      <c r="F11" s="44">
        <v>0.586642</v>
      </c>
      <c r="G11" s="51">
        <v>0.60562499999999997</v>
      </c>
      <c r="H11" s="44">
        <v>0.50272700000000003</v>
      </c>
      <c r="I11" s="44">
        <v>0.57217899999999999</v>
      </c>
      <c r="J11" s="51">
        <v>0.586368</v>
      </c>
    </row>
    <row r="12" spans="1:26" s="8" customFormat="1" ht="15.75" customHeight="1">
      <c r="A12" s="6" t="s">
        <v>16</v>
      </c>
      <c r="B12" s="52">
        <v>0.86953899999999995</v>
      </c>
      <c r="C12" s="53">
        <v>0.78863399999999995</v>
      </c>
      <c r="D12" s="54">
        <v>0.79955699999999996</v>
      </c>
      <c r="E12" s="53">
        <v>0.87413200000000002</v>
      </c>
      <c r="F12" s="53">
        <v>0.884351</v>
      </c>
      <c r="G12" s="54">
        <v>0.884351</v>
      </c>
      <c r="H12" s="53">
        <v>0.79955699999999996</v>
      </c>
      <c r="I12" s="53">
        <v>0.84698099999999998</v>
      </c>
      <c r="J12" s="54">
        <v>0.83970800000000001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75" customHeight="1" thickBot="1">
      <c r="A13" s="22" t="s">
        <v>28</v>
      </c>
      <c r="B13" s="67">
        <f t="shared" ref="B13:J13" si="0">AVERAGE(B3:B12)</f>
        <v>0.65026059999999997</v>
      </c>
      <c r="C13" s="67">
        <f t="shared" si="0"/>
        <v>0.80819569999999996</v>
      </c>
      <c r="D13" s="67">
        <f t="shared" si="0"/>
        <v>0.81751839999999976</v>
      </c>
      <c r="E13" s="67">
        <f t="shared" si="0"/>
        <v>0.78952639999999996</v>
      </c>
      <c r="F13" s="67">
        <f t="shared" si="0"/>
        <v>0.81826870000000018</v>
      </c>
      <c r="G13" s="67">
        <f t="shared" si="0"/>
        <v>0.82784780000000002</v>
      </c>
      <c r="H13" s="67">
        <f t="shared" si="0"/>
        <v>0.76587059999999996</v>
      </c>
      <c r="I13" s="67">
        <f t="shared" si="0"/>
        <v>0.77820320000000009</v>
      </c>
      <c r="J13" s="67">
        <f t="shared" si="0"/>
        <v>0.81016670000000013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3" t="s">
        <v>17</v>
      </c>
      <c r="B14" s="68">
        <v>0.78928100000000001</v>
      </c>
      <c r="C14" s="44">
        <v>0.79602799999999996</v>
      </c>
      <c r="D14" s="51">
        <v>0.80888899999999997</v>
      </c>
      <c r="E14" s="46">
        <v>0.78155699999999995</v>
      </c>
      <c r="F14" s="44">
        <v>0.87136899999999995</v>
      </c>
      <c r="G14" s="51">
        <v>0.90345200000000003</v>
      </c>
      <c r="H14" s="46">
        <v>0.81004799999999999</v>
      </c>
      <c r="I14" s="44">
        <v>0.81004799999999999</v>
      </c>
      <c r="J14" s="51">
        <v>0.81004799999999999</v>
      </c>
    </row>
    <row r="15" spans="1:26" ht="15.6">
      <c r="A15" s="3" t="s">
        <v>18</v>
      </c>
      <c r="B15" s="68">
        <v>0.76599099999999998</v>
      </c>
      <c r="C15" s="44">
        <v>0.77049299999999998</v>
      </c>
      <c r="D15" s="51">
        <v>0.78142400000000001</v>
      </c>
      <c r="E15" s="46">
        <v>0.72241299999999997</v>
      </c>
      <c r="F15" s="44">
        <v>0.762243</v>
      </c>
      <c r="G15" s="51">
        <v>0.767845</v>
      </c>
      <c r="H15" s="46">
        <v>0.78016399999999997</v>
      </c>
      <c r="I15" s="44">
        <v>0.80979699999999999</v>
      </c>
      <c r="J15" s="51">
        <v>0.806342</v>
      </c>
    </row>
    <row r="16" spans="1:26" ht="15.6">
      <c r="A16" s="3" t="s">
        <v>19</v>
      </c>
      <c r="B16" s="68">
        <v>0.72034399999999998</v>
      </c>
      <c r="C16" s="44">
        <v>0.73672300000000002</v>
      </c>
      <c r="D16" s="51">
        <v>0.74955799999999995</v>
      </c>
      <c r="E16" s="46">
        <v>0.69101900000000005</v>
      </c>
      <c r="F16" s="44">
        <v>0.73684000000000005</v>
      </c>
      <c r="G16" s="51">
        <v>0.73377800000000004</v>
      </c>
      <c r="H16" s="46">
        <v>0.723414</v>
      </c>
      <c r="I16" s="44">
        <v>0.74801600000000001</v>
      </c>
      <c r="J16" s="51">
        <v>0.75855099999999998</v>
      </c>
    </row>
    <row r="17" spans="1:26" ht="15.6">
      <c r="A17" s="3" t="s">
        <v>20</v>
      </c>
      <c r="B17" s="68">
        <v>0.71009100000000003</v>
      </c>
      <c r="C17" s="44">
        <v>0.78471299999999999</v>
      </c>
      <c r="D17" s="51">
        <v>0.760571</v>
      </c>
      <c r="E17" s="46">
        <v>0.71015399999999995</v>
      </c>
      <c r="F17" s="44">
        <v>0.760571</v>
      </c>
      <c r="G17" s="51">
        <v>0.832596</v>
      </c>
      <c r="H17" s="46">
        <v>0.68991999999999998</v>
      </c>
      <c r="I17" s="44">
        <v>0.68991999999999998</v>
      </c>
      <c r="J17" s="51">
        <v>0.68991999999999998</v>
      </c>
    </row>
    <row r="18" spans="1:26" ht="15.6">
      <c r="A18" s="3" t="s">
        <v>21</v>
      </c>
      <c r="B18" s="68">
        <v>0.95637099999999997</v>
      </c>
      <c r="C18" s="44">
        <v>0.96135700000000002</v>
      </c>
      <c r="D18" s="51">
        <v>0.97594400000000003</v>
      </c>
      <c r="E18" s="46">
        <v>0.96384999999999998</v>
      </c>
      <c r="F18" s="44">
        <v>0.96135700000000002</v>
      </c>
      <c r="G18" s="51">
        <v>0.97891899999999998</v>
      </c>
      <c r="H18" s="46">
        <v>0.96135700000000002</v>
      </c>
      <c r="I18" s="44">
        <v>0.97743000000000002</v>
      </c>
      <c r="J18" s="51">
        <v>0.97743000000000002</v>
      </c>
    </row>
    <row r="19" spans="1:26" ht="15.6">
      <c r="A19" s="3" t="s">
        <v>22</v>
      </c>
      <c r="B19" s="68">
        <v>0.76633700000000005</v>
      </c>
      <c r="C19" s="44">
        <v>0.83820700000000004</v>
      </c>
      <c r="D19" s="51">
        <v>0.85732900000000001</v>
      </c>
      <c r="E19" s="46">
        <v>0.75757600000000003</v>
      </c>
      <c r="F19" s="44">
        <v>0.86746999999999996</v>
      </c>
      <c r="G19" s="51">
        <v>0.86746999999999996</v>
      </c>
      <c r="H19" s="46">
        <v>0.75757600000000003</v>
      </c>
      <c r="I19" s="44">
        <v>0.75757600000000003</v>
      </c>
      <c r="J19" s="51">
        <v>0.75757600000000003</v>
      </c>
    </row>
    <row r="20" spans="1:26" ht="15.6">
      <c r="A20" s="3" t="s">
        <v>23</v>
      </c>
      <c r="B20" s="68">
        <v>0.88616600000000001</v>
      </c>
      <c r="C20" s="44">
        <v>0.90574699999999997</v>
      </c>
      <c r="D20" s="51">
        <v>0.91161300000000001</v>
      </c>
      <c r="E20" s="46">
        <v>0.89821600000000001</v>
      </c>
      <c r="F20" s="44">
        <v>0.93769899999999995</v>
      </c>
      <c r="G20" s="51">
        <v>0.93769899999999995</v>
      </c>
      <c r="H20" s="46">
        <v>0.89821600000000001</v>
      </c>
      <c r="I20" s="44">
        <v>0.93769899999999995</v>
      </c>
      <c r="J20" s="51">
        <v>0.93769899999999995</v>
      </c>
    </row>
    <row r="21" spans="1:26" ht="15.6">
      <c r="A21" s="3" t="s">
        <v>24</v>
      </c>
      <c r="B21" s="68">
        <v>0.60937799999999998</v>
      </c>
      <c r="C21" s="44">
        <v>0.93403700000000001</v>
      </c>
      <c r="D21" s="51">
        <v>0.96801000000000004</v>
      </c>
      <c r="E21" s="46">
        <v>0.94546300000000005</v>
      </c>
      <c r="F21" s="44">
        <v>0.96801000000000004</v>
      </c>
      <c r="G21" s="51">
        <v>0.96801000000000004</v>
      </c>
      <c r="H21" s="46">
        <v>0.94546300000000005</v>
      </c>
      <c r="I21" s="44">
        <v>0.94546300000000005</v>
      </c>
      <c r="J21" s="51">
        <v>0.94546300000000005</v>
      </c>
    </row>
    <row r="22" spans="1:26" ht="15.6">
      <c r="A22" s="3" t="s">
        <v>25</v>
      </c>
      <c r="B22" s="68">
        <v>0.49873800000000001</v>
      </c>
      <c r="C22" s="44">
        <v>0.82628699999999999</v>
      </c>
      <c r="D22" s="51">
        <v>0.85502800000000001</v>
      </c>
      <c r="E22" s="46">
        <v>0.81882500000000003</v>
      </c>
      <c r="F22" s="44">
        <v>0.849472</v>
      </c>
      <c r="G22" s="51">
        <v>0.87627900000000003</v>
      </c>
      <c r="H22" s="46">
        <v>0.774725</v>
      </c>
      <c r="I22" s="44">
        <v>0.85969600000000002</v>
      </c>
      <c r="J22" s="51">
        <v>0.85969600000000002</v>
      </c>
    </row>
    <row r="23" spans="1:26" ht="15.6">
      <c r="A23" s="3" t="s">
        <v>26</v>
      </c>
      <c r="B23" s="68">
        <v>0.85054799999999997</v>
      </c>
      <c r="C23" s="44">
        <v>0.89188199999999995</v>
      </c>
      <c r="D23" s="51">
        <v>0.90475799999999995</v>
      </c>
      <c r="E23" s="46">
        <v>0.82449099999999997</v>
      </c>
      <c r="F23" s="44">
        <v>0.88286500000000001</v>
      </c>
      <c r="G23" s="51">
        <v>0.91662200000000005</v>
      </c>
      <c r="H23" s="46">
        <v>0.81708800000000004</v>
      </c>
      <c r="I23" s="44">
        <v>0.89557100000000001</v>
      </c>
      <c r="J23" s="51">
        <v>0.88508600000000004</v>
      </c>
    </row>
    <row r="24" spans="1:26" s="8" customFormat="1" ht="15.6">
      <c r="A24" s="17" t="s">
        <v>27</v>
      </c>
      <c r="B24" s="69">
        <v>0.70399400000000001</v>
      </c>
      <c r="C24" s="53">
        <v>0.72647399999999995</v>
      </c>
      <c r="D24" s="54">
        <v>0.731433</v>
      </c>
      <c r="E24" s="59">
        <v>0.64885700000000002</v>
      </c>
      <c r="F24" s="53">
        <v>0.72858699999999998</v>
      </c>
      <c r="G24" s="54">
        <v>0.74177400000000004</v>
      </c>
      <c r="H24" s="59">
        <v>0.69864000000000004</v>
      </c>
      <c r="I24" s="53">
        <v>0.76889600000000002</v>
      </c>
      <c r="J24" s="54">
        <v>0.76889600000000002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26" t="s">
        <v>29</v>
      </c>
      <c r="B25" s="60">
        <f>AVERAGE(B14:B24)</f>
        <v>0.75065809090909097</v>
      </c>
      <c r="C25" s="60">
        <f t="shared" ref="C25:J25" si="1">AVERAGE(C14:C24)</f>
        <v>0.83381345454545441</v>
      </c>
      <c r="D25" s="60">
        <f t="shared" si="1"/>
        <v>0.84586881818181814</v>
      </c>
      <c r="E25" s="60">
        <f t="shared" si="1"/>
        <v>0.7965837272727273</v>
      </c>
      <c r="F25" s="60">
        <f t="shared" si="1"/>
        <v>0.84786209090909104</v>
      </c>
      <c r="G25" s="60">
        <f t="shared" si="1"/>
        <v>0.86585854545454555</v>
      </c>
      <c r="H25" s="60">
        <f t="shared" si="1"/>
        <v>0.80514645454545442</v>
      </c>
      <c r="I25" s="60">
        <f t="shared" si="1"/>
        <v>0.83637381818181822</v>
      </c>
      <c r="J25" s="60">
        <f t="shared" si="1"/>
        <v>0.83606427272727268</v>
      </c>
    </row>
    <row r="26" spans="1:26" s="29" customFormat="1" ht="15.75" customHeight="1">
      <c r="A26" s="28" t="s">
        <v>31</v>
      </c>
      <c r="B26" s="62">
        <f t="shared" ref="B26:J26" si="2">AVERAGE(B3:B12,B14:B24)</f>
        <v>0.70284976190476178</v>
      </c>
      <c r="C26" s="62">
        <f t="shared" si="2"/>
        <v>0.82161452380952382</v>
      </c>
      <c r="D26" s="62">
        <f t="shared" si="2"/>
        <v>0.83236861904761905</v>
      </c>
      <c r="E26" s="62">
        <f t="shared" si="2"/>
        <v>0.79322309523809509</v>
      </c>
      <c r="F26" s="62">
        <f t="shared" si="2"/>
        <v>0.83377000000000001</v>
      </c>
      <c r="G26" s="62">
        <f t="shared" si="2"/>
        <v>0.84775819047619039</v>
      </c>
      <c r="H26" s="62">
        <f t="shared" si="2"/>
        <v>0.78644366666666665</v>
      </c>
      <c r="I26" s="62">
        <f t="shared" si="2"/>
        <v>0.80867352380952384</v>
      </c>
      <c r="J26" s="62">
        <f t="shared" si="2"/>
        <v>0.82373209523809554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zoomScale="55" zoomScaleNormal="55" workbookViewId="0">
      <selection activeCell="B3" sqref="B3:J26"/>
    </sheetView>
  </sheetViews>
  <sheetFormatPr defaultColWidth="14.5" defaultRowHeight="15.75" customHeight="1"/>
  <sheetData>
    <row r="1" spans="1:26" ht="15.75" customHeight="1">
      <c r="A1" s="38" t="s">
        <v>0</v>
      </c>
      <c r="B1" s="35" t="s">
        <v>1</v>
      </c>
      <c r="C1" s="36"/>
      <c r="D1" s="37"/>
      <c r="E1" s="35" t="s">
        <v>2</v>
      </c>
      <c r="F1" s="36"/>
      <c r="G1" s="37"/>
      <c r="H1" s="35" t="s">
        <v>3</v>
      </c>
      <c r="I1" s="36"/>
      <c r="J1" s="37"/>
    </row>
    <row r="2" spans="1:26" ht="16.8">
      <c r="A2" s="39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44">
        <v>0.78448300000000004</v>
      </c>
      <c r="C3" s="44">
        <v>0.74796700000000005</v>
      </c>
      <c r="D3" s="44">
        <v>0.77642299999999997</v>
      </c>
      <c r="E3" s="44">
        <v>0.73983699999999997</v>
      </c>
      <c r="F3" s="44">
        <v>0.768293</v>
      </c>
      <c r="G3" s="44">
        <v>0.77235799999999999</v>
      </c>
      <c r="H3" s="44">
        <v>0.75203299999999995</v>
      </c>
      <c r="I3" s="44">
        <v>0.75203299999999995</v>
      </c>
      <c r="J3" s="44">
        <v>0.75609800000000005</v>
      </c>
    </row>
    <row r="4" spans="1:26" ht="15.75" customHeight="1">
      <c r="A4" s="2" t="s">
        <v>8</v>
      </c>
      <c r="B4" s="44">
        <v>0.42352899999999999</v>
      </c>
      <c r="C4" s="44">
        <v>0.84375</v>
      </c>
      <c r="D4" s="44">
        <v>0.84375</v>
      </c>
      <c r="E4" s="44">
        <v>0.83333299999999999</v>
      </c>
      <c r="F4" s="44">
        <v>0.85416700000000001</v>
      </c>
      <c r="G4" s="44">
        <v>0.85763900000000004</v>
      </c>
      <c r="H4" s="44">
        <v>0.84375</v>
      </c>
      <c r="I4" s="44">
        <v>0.84375</v>
      </c>
      <c r="J4" s="44">
        <v>0.85416700000000001</v>
      </c>
    </row>
    <row r="5" spans="1:26" ht="15.75" customHeight="1">
      <c r="A5" s="2" t="s">
        <v>9</v>
      </c>
      <c r="B5" s="44">
        <v>0.54878000000000005</v>
      </c>
      <c r="C5" s="44">
        <v>0.74921599999999999</v>
      </c>
      <c r="D5" s="44">
        <v>0.78683400000000003</v>
      </c>
      <c r="E5" s="44">
        <v>0.77742900000000004</v>
      </c>
      <c r="F5" s="44">
        <v>0.796238</v>
      </c>
      <c r="G5" s="44">
        <v>0.799373</v>
      </c>
      <c r="H5" s="44">
        <v>0.78683400000000003</v>
      </c>
      <c r="I5" s="44">
        <v>0.78683400000000003</v>
      </c>
      <c r="J5" s="44">
        <v>0.78996900000000003</v>
      </c>
    </row>
    <row r="6" spans="1:26" ht="15.75" customHeight="1">
      <c r="A6" s="2" t="s">
        <v>10</v>
      </c>
      <c r="B6" s="44">
        <v>0.47924499999999998</v>
      </c>
      <c r="C6" s="44">
        <v>0.83760699999999999</v>
      </c>
      <c r="D6" s="44">
        <v>0.85470100000000004</v>
      </c>
      <c r="E6" s="44">
        <v>0.83760699999999999</v>
      </c>
      <c r="F6" s="44">
        <v>0.83760699999999999</v>
      </c>
      <c r="G6" s="44">
        <v>0.83760699999999999</v>
      </c>
      <c r="H6" s="44">
        <v>0.83760699999999999</v>
      </c>
      <c r="I6" s="44">
        <v>0.83760699999999999</v>
      </c>
      <c r="J6" s="44">
        <v>0.84615399999999996</v>
      </c>
    </row>
    <row r="7" spans="1:26" ht="15.75" customHeight="1">
      <c r="A7" s="2" t="s">
        <v>11</v>
      </c>
      <c r="B7" s="44">
        <v>0.66438399999999997</v>
      </c>
      <c r="C7" s="44">
        <v>0.90163899999999997</v>
      </c>
      <c r="D7" s="44">
        <v>0.90983599999999998</v>
      </c>
      <c r="E7" s="44">
        <v>0.88524599999999998</v>
      </c>
      <c r="F7" s="44">
        <v>0.90983599999999998</v>
      </c>
      <c r="G7" s="44">
        <v>0.90983599999999998</v>
      </c>
      <c r="H7" s="44">
        <v>0.88524599999999998</v>
      </c>
      <c r="I7" s="44">
        <v>0.89344299999999999</v>
      </c>
      <c r="J7" s="44">
        <v>0.89344299999999999</v>
      </c>
    </row>
    <row r="8" spans="1:26" ht="15.75" customHeight="1">
      <c r="A8" s="2" t="s">
        <v>12</v>
      </c>
      <c r="B8" s="44">
        <v>0.65830699999999998</v>
      </c>
      <c r="C8" s="44">
        <v>0.98773</v>
      </c>
      <c r="D8" s="44">
        <v>0.98773</v>
      </c>
      <c r="E8" s="44">
        <v>0.981595</v>
      </c>
      <c r="F8" s="44">
        <v>0.981595</v>
      </c>
      <c r="G8" s="44">
        <v>0.981595</v>
      </c>
      <c r="H8" s="44">
        <v>0.981595</v>
      </c>
      <c r="I8" s="44">
        <v>0.981595</v>
      </c>
      <c r="J8" s="44">
        <v>0.981595</v>
      </c>
    </row>
    <row r="9" spans="1:26" ht="15.75" customHeight="1">
      <c r="A9" s="2" t="s">
        <v>13</v>
      </c>
      <c r="B9" s="44">
        <v>0.68055600000000005</v>
      </c>
      <c r="C9" s="44">
        <v>0.913462</v>
      </c>
      <c r="D9" s="44">
        <v>0.913462</v>
      </c>
      <c r="E9" s="44">
        <v>0.875</v>
      </c>
      <c r="F9" s="44">
        <v>0.894231</v>
      </c>
      <c r="G9" s="44">
        <v>0.90384600000000004</v>
      </c>
      <c r="H9" s="44">
        <v>0.875</v>
      </c>
      <c r="I9" s="44">
        <v>0.875</v>
      </c>
      <c r="J9" s="44">
        <v>0.88461500000000004</v>
      </c>
    </row>
    <row r="10" spans="1:26" ht="15.75" customHeight="1">
      <c r="A10" s="2" t="s">
        <v>14</v>
      </c>
      <c r="B10" s="44">
        <v>0.309859</v>
      </c>
      <c r="C10" s="44">
        <v>0.887324</v>
      </c>
      <c r="D10" s="44">
        <v>0.90610299999999999</v>
      </c>
      <c r="E10" s="44">
        <v>0.90140799999999999</v>
      </c>
      <c r="F10" s="44">
        <v>0.910798</v>
      </c>
      <c r="G10" s="44">
        <v>0.910798</v>
      </c>
      <c r="H10" s="44">
        <v>0.89671400000000001</v>
      </c>
      <c r="I10" s="44">
        <v>0.90140799999999999</v>
      </c>
      <c r="J10" s="44">
        <v>0.910798</v>
      </c>
    </row>
    <row r="11" spans="1:26" ht="15.75" customHeight="1">
      <c r="A11" s="2" t="s">
        <v>15</v>
      </c>
      <c r="B11" s="44">
        <v>0.57377</v>
      </c>
      <c r="C11" s="44">
        <v>0.56226399999999999</v>
      </c>
      <c r="D11" s="44">
        <v>0.57735800000000004</v>
      </c>
      <c r="E11" s="44">
        <v>0.57358500000000001</v>
      </c>
      <c r="F11" s="44">
        <v>0.62264200000000003</v>
      </c>
      <c r="G11" s="44">
        <v>0.641509</v>
      </c>
      <c r="H11" s="44">
        <v>0.54717000000000005</v>
      </c>
      <c r="I11" s="44">
        <v>0.58113199999999998</v>
      </c>
      <c r="J11" s="44">
        <v>0.62264200000000003</v>
      </c>
    </row>
    <row r="12" spans="1:26" ht="15.75" customHeight="1">
      <c r="A12" s="4" t="s">
        <v>16</v>
      </c>
      <c r="B12" s="44">
        <v>0.88461500000000004</v>
      </c>
      <c r="C12" s="44">
        <v>0.81506800000000001</v>
      </c>
      <c r="D12" s="44">
        <v>0.86301399999999995</v>
      </c>
      <c r="E12" s="44">
        <v>0.87671200000000005</v>
      </c>
      <c r="F12" s="44">
        <v>0.87671200000000005</v>
      </c>
      <c r="G12" s="44">
        <v>0.87671200000000005</v>
      </c>
      <c r="H12" s="44">
        <v>0.86301399999999995</v>
      </c>
      <c r="I12" s="44">
        <v>0.86986300000000005</v>
      </c>
      <c r="J12" s="44">
        <v>0.86986300000000005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11" customFormat="1" ht="15.75" customHeight="1" thickBot="1">
      <c r="A13" s="9" t="s">
        <v>28</v>
      </c>
      <c r="B13" s="45">
        <f t="shared" ref="B13:J13" si="0">AVERAGE(B3:B12)</f>
        <v>0.60075280000000009</v>
      </c>
      <c r="C13" s="45">
        <f t="shared" si="0"/>
        <v>0.82460270000000002</v>
      </c>
      <c r="D13" s="45">
        <f t="shared" si="0"/>
        <v>0.84192110000000009</v>
      </c>
      <c r="E13" s="45">
        <f t="shared" si="0"/>
        <v>0.82817519999999989</v>
      </c>
      <c r="F13" s="45">
        <f t="shared" si="0"/>
        <v>0.84521190000000002</v>
      </c>
      <c r="G13" s="45">
        <f t="shared" si="0"/>
        <v>0.84912729999999992</v>
      </c>
      <c r="H13" s="45">
        <f t="shared" si="0"/>
        <v>0.82689630000000014</v>
      </c>
      <c r="I13" s="45">
        <f t="shared" si="0"/>
        <v>0.83226650000000002</v>
      </c>
      <c r="J13" s="45">
        <f t="shared" si="0"/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2" t="s">
        <v>17</v>
      </c>
      <c r="B14" s="46">
        <v>0.76851899999999995</v>
      </c>
      <c r="C14" s="44">
        <v>0.78703699999999999</v>
      </c>
      <c r="D14" s="44">
        <v>0.81481499999999996</v>
      </c>
      <c r="E14" s="46">
        <v>0.81481499999999996</v>
      </c>
      <c r="F14" s="44">
        <v>0.87963000000000002</v>
      </c>
      <c r="G14" s="44">
        <v>0.89814799999999995</v>
      </c>
      <c r="H14" s="46">
        <v>0.87036999999999998</v>
      </c>
      <c r="I14" s="44">
        <v>0.87036999999999998</v>
      </c>
      <c r="J14" s="44">
        <v>0.87036999999999998</v>
      </c>
    </row>
    <row r="15" spans="1:26" ht="15.6">
      <c r="A15" s="2" t="s">
        <v>18</v>
      </c>
      <c r="B15" s="46">
        <v>0.79174800000000001</v>
      </c>
      <c r="C15" s="44">
        <v>0.79564000000000001</v>
      </c>
      <c r="D15" s="44">
        <v>0.800701</v>
      </c>
      <c r="E15" s="46">
        <v>0.75126499999999996</v>
      </c>
      <c r="F15" s="44">
        <v>0.78396299999999997</v>
      </c>
      <c r="G15" s="44">
        <v>0.78785499999999997</v>
      </c>
      <c r="H15" s="46">
        <v>0.79641899999999999</v>
      </c>
      <c r="I15" s="44">
        <v>0.79797600000000002</v>
      </c>
      <c r="J15" s="44">
        <v>0.79875399999999996</v>
      </c>
    </row>
    <row r="16" spans="1:26" ht="15.6">
      <c r="A16" s="2" t="s">
        <v>19</v>
      </c>
      <c r="B16" s="46">
        <v>0.73145800000000005</v>
      </c>
      <c r="C16" s="44">
        <v>0.74680299999999999</v>
      </c>
      <c r="D16" s="44">
        <v>0.75703299999999996</v>
      </c>
      <c r="E16" s="46">
        <v>0.70843999999999996</v>
      </c>
      <c r="F16" s="44">
        <v>0.74680299999999999</v>
      </c>
      <c r="G16" s="44">
        <v>0.74424599999999996</v>
      </c>
      <c r="H16" s="46">
        <v>0.73401499999999997</v>
      </c>
      <c r="I16" s="44">
        <v>0.72634299999999996</v>
      </c>
      <c r="J16" s="44">
        <v>0.72122799999999998</v>
      </c>
    </row>
    <row r="17" spans="1:26" ht="15.6">
      <c r="A17" s="2" t="s">
        <v>20</v>
      </c>
      <c r="B17" s="46">
        <v>0.73846199999999995</v>
      </c>
      <c r="C17" s="44">
        <v>0.8</v>
      </c>
      <c r="D17" s="44">
        <v>0.78461499999999995</v>
      </c>
      <c r="E17" s="46">
        <v>0.75384600000000002</v>
      </c>
      <c r="F17" s="44">
        <v>0.78461499999999995</v>
      </c>
      <c r="G17" s="44">
        <v>0.81538500000000003</v>
      </c>
      <c r="H17" s="46">
        <v>0.78461499999999995</v>
      </c>
      <c r="I17" s="44">
        <v>0.78461499999999995</v>
      </c>
      <c r="J17" s="44">
        <v>0.78461499999999995</v>
      </c>
    </row>
    <row r="18" spans="1:26" ht="15.6">
      <c r="A18" s="2" t="s">
        <v>21</v>
      </c>
      <c r="B18" s="46">
        <v>0.960426</v>
      </c>
      <c r="C18" s="44">
        <v>0.97412500000000002</v>
      </c>
      <c r="D18" s="44">
        <v>0.97564700000000004</v>
      </c>
      <c r="E18" s="46">
        <v>0.97108099999999997</v>
      </c>
      <c r="F18" s="44">
        <v>0.97412500000000002</v>
      </c>
      <c r="G18" s="44">
        <v>0.97869099999999998</v>
      </c>
      <c r="H18" s="46">
        <v>0.97412500000000002</v>
      </c>
      <c r="I18" s="44">
        <v>0.97716899999999995</v>
      </c>
      <c r="J18" s="44">
        <v>0.97716899999999995</v>
      </c>
    </row>
    <row r="19" spans="1:26" ht="15.6">
      <c r="A19" s="2" t="s">
        <v>22</v>
      </c>
      <c r="B19" s="46">
        <v>0.75</v>
      </c>
      <c r="C19" s="44">
        <v>0.83333299999999999</v>
      </c>
      <c r="D19" s="44">
        <v>0.84523800000000004</v>
      </c>
      <c r="E19" s="46">
        <v>0.83333299999999999</v>
      </c>
      <c r="F19" s="44">
        <v>0.85714299999999999</v>
      </c>
      <c r="G19" s="44">
        <v>0.85714299999999999</v>
      </c>
      <c r="H19" s="46">
        <v>0.83333299999999999</v>
      </c>
      <c r="I19" s="44">
        <v>0.83333299999999999</v>
      </c>
      <c r="J19" s="44">
        <v>0.83333299999999999</v>
      </c>
    </row>
    <row r="20" spans="1:26" ht="15.6">
      <c r="A20" s="2" t="s">
        <v>23</v>
      </c>
      <c r="B20" s="46">
        <v>0.87982800000000005</v>
      </c>
      <c r="C20" s="44">
        <v>0.90987099999999999</v>
      </c>
      <c r="D20" s="44">
        <v>0.91416299999999995</v>
      </c>
      <c r="E20" s="46">
        <v>0.93132999999999999</v>
      </c>
      <c r="F20" s="44">
        <v>0.93562199999999995</v>
      </c>
      <c r="G20" s="44">
        <v>0.93562199999999995</v>
      </c>
      <c r="H20" s="46">
        <v>0.93132999999999999</v>
      </c>
      <c r="I20" s="44">
        <v>0.93562199999999995</v>
      </c>
      <c r="J20" s="44">
        <v>0.93562199999999995</v>
      </c>
    </row>
    <row r="21" spans="1:26" ht="15.6">
      <c r="A21" s="2" t="s">
        <v>24</v>
      </c>
      <c r="B21" s="46">
        <v>0.45122000000000001</v>
      </c>
      <c r="C21" s="44">
        <v>0.91869900000000004</v>
      </c>
      <c r="D21" s="44">
        <v>0.96748000000000001</v>
      </c>
      <c r="E21" s="46">
        <v>0.96341500000000002</v>
      </c>
      <c r="F21" s="44">
        <v>0.96748000000000001</v>
      </c>
      <c r="G21" s="44">
        <v>0.96748000000000001</v>
      </c>
      <c r="H21" s="46">
        <v>0.96341500000000002</v>
      </c>
      <c r="I21" s="44">
        <v>0.96341500000000002</v>
      </c>
      <c r="J21" s="44">
        <v>0.96341500000000002</v>
      </c>
    </row>
    <row r="22" spans="1:26" ht="15.6">
      <c r="A22" s="2" t="s">
        <v>25</v>
      </c>
      <c r="B22" s="46">
        <v>0.35955100000000001</v>
      </c>
      <c r="C22" s="44">
        <v>0.83707900000000002</v>
      </c>
      <c r="D22" s="44">
        <v>0.86516899999999997</v>
      </c>
      <c r="E22" s="46">
        <v>0.84550599999999998</v>
      </c>
      <c r="F22" s="44">
        <v>0.856742</v>
      </c>
      <c r="G22" s="44">
        <v>0.87359600000000004</v>
      </c>
      <c r="H22" s="46">
        <v>0.84550599999999998</v>
      </c>
      <c r="I22" s="44">
        <v>0.84831500000000004</v>
      </c>
      <c r="J22" s="44">
        <v>0.84831500000000004</v>
      </c>
    </row>
    <row r="23" spans="1:26" ht="15.6">
      <c r="A23" s="2" t="s">
        <v>26</v>
      </c>
      <c r="B23" s="46">
        <v>0.87058800000000003</v>
      </c>
      <c r="C23" s="44">
        <v>0.89882399999999996</v>
      </c>
      <c r="D23" s="44">
        <v>0.90823500000000001</v>
      </c>
      <c r="E23" s="46">
        <v>0.84941199999999994</v>
      </c>
      <c r="F23" s="44">
        <v>0.89176500000000003</v>
      </c>
      <c r="G23" s="44">
        <v>0.92</v>
      </c>
      <c r="H23" s="46">
        <v>0.87529400000000002</v>
      </c>
      <c r="I23" s="44">
        <v>0.88941199999999998</v>
      </c>
      <c r="J23" s="44">
        <v>0.87764699999999995</v>
      </c>
    </row>
    <row r="24" spans="1:26" ht="15.6">
      <c r="A24" s="2" t="s">
        <v>27</v>
      </c>
      <c r="B24" s="47">
        <v>0.72212399999999999</v>
      </c>
      <c r="C24" s="44">
        <v>0.73805299999999996</v>
      </c>
      <c r="D24" s="44">
        <v>0.74159299999999995</v>
      </c>
      <c r="E24" s="47">
        <v>0.66902700000000004</v>
      </c>
      <c r="F24" s="44">
        <v>0.73628300000000002</v>
      </c>
      <c r="G24" s="44">
        <v>0.75044200000000005</v>
      </c>
      <c r="H24" s="47">
        <v>0.718584</v>
      </c>
      <c r="I24" s="44">
        <v>0.73451299999999997</v>
      </c>
      <c r="J24" s="44">
        <v>0.73451299999999997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1" customFormat="1" ht="15.75" customHeight="1" thickBot="1">
      <c r="A25" s="27" t="s">
        <v>29</v>
      </c>
      <c r="B25" s="48">
        <f>AVERAGE(B14:B24)</f>
        <v>0.7294476363636363</v>
      </c>
      <c r="C25" s="48">
        <f t="shared" ref="C25:J25" si="1">AVERAGE(C14:C24)</f>
        <v>0.83995127272727277</v>
      </c>
      <c r="D25" s="48">
        <f t="shared" si="1"/>
        <v>0.8522444545454545</v>
      </c>
      <c r="E25" s="48">
        <f t="shared" si="1"/>
        <v>0.82649727272727269</v>
      </c>
      <c r="F25" s="48">
        <f t="shared" si="1"/>
        <v>0.85583372727272722</v>
      </c>
      <c r="G25" s="48">
        <f t="shared" si="1"/>
        <v>0.86623709090909096</v>
      </c>
      <c r="H25" s="48">
        <f t="shared" si="1"/>
        <v>0.84790963636363648</v>
      </c>
      <c r="I25" s="48">
        <f t="shared" si="1"/>
        <v>0.85100754545454549</v>
      </c>
      <c r="J25" s="48">
        <f t="shared" si="1"/>
        <v>0.84954372727272731</v>
      </c>
    </row>
    <row r="26" spans="1:26" ht="15.75" customHeight="1">
      <c r="A26" s="24" t="s">
        <v>31</v>
      </c>
      <c r="B26" s="49">
        <f t="shared" ref="B26:J26" si="2">AVERAGE(B3:B12,B14:B24)</f>
        <v>0.66816438095238084</v>
      </c>
      <c r="C26" s="49">
        <f t="shared" si="2"/>
        <v>0.83264242857142867</v>
      </c>
      <c r="D26" s="49">
        <f t="shared" si="2"/>
        <v>0.84732857142857143</v>
      </c>
      <c r="E26" s="49">
        <f t="shared" si="2"/>
        <v>0.82729628571428548</v>
      </c>
      <c r="F26" s="49">
        <f t="shared" si="2"/>
        <v>0.85077571428571441</v>
      </c>
      <c r="G26" s="49">
        <f t="shared" si="2"/>
        <v>0.85808957142857145</v>
      </c>
      <c r="H26" s="49">
        <f t="shared" si="2"/>
        <v>0.83790328571428574</v>
      </c>
      <c r="I26" s="49">
        <f t="shared" si="2"/>
        <v>0.84208323809523811</v>
      </c>
      <c r="J26" s="49">
        <f t="shared" si="2"/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6"/>
  <sheetViews>
    <sheetView zoomScale="55" zoomScaleNormal="55" workbookViewId="0">
      <selection activeCell="B3" sqref="B3:J26"/>
    </sheetView>
  </sheetViews>
  <sheetFormatPr defaultColWidth="14.5" defaultRowHeight="15.75" customHeight="1"/>
  <sheetData>
    <row r="1" spans="1:26" ht="15.75" customHeight="1">
      <c r="A1" s="38" t="s">
        <v>0</v>
      </c>
      <c r="B1" s="35" t="s">
        <v>1</v>
      </c>
      <c r="C1" s="36"/>
      <c r="D1" s="37"/>
      <c r="E1" s="35" t="s">
        <v>2</v>
      </c>
      <c r="F1" s="36"/>
      <c r="G1" s="37"/>
      <c r="H1" s="35" t="s">
        <v>3</v>
      </c>
      <c r="I1" s="36"/>
      <c r="J1" s="37"/>
    </row>
    <row r="2" spans="1:26" ht="16.8">
      <c r="A2" s="39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44">
        <v>0.77631399999999995</v>
      </c>
      <c r="C3" s="44">
        <v>0.72509500000000005</v>
      </c>
      <c r="D3" s="44">
        <v>0.709287</v>
      </c>
      <c r="E3" s="44">
        <v>0.68822799999999995</v>
      </c>
      <c r="F3" s="44">
        <v>0.67810499999999996</v>
      </c>
      <c r="G3" s="44">
        <v>0.73362400000000005</v>
      </c>
      <c r="H3" s="44">
        <v>0.56786099999999995</v>
      </c>
      <c r="I3" s="44">
        <v>0.56786099999999995</v>
      </c>
      <c r="J3" s="44">
        <v>0.63929400000000003</v>
      </c>
    </row>
    <row r="4" spans="1:26" ht="15.75" customHeight="1">
      <c r="A4" s="2" t="s">
        <v>8</v>
      </c>
      <c r="B4" s="44">
        <v>0.71707799999999999</v>
      </c>
      <c r="C4" s="44">
        <v>0.71191400000000005</v>
      </c>
      <c r="D4" s="44">
        <v>0.71191400000000005</v>
      </c>
      <c r="E4" s="44">
        <v>0.73158599999999996</v>
      </c>
      <c r="F4" s="44">
        <v>0.77141999999999999</v>
      </c>
      <c r="G4" s="44">
        <v>0.82610799999999995</v>
      </c>
      <c r="H4" s="44">
        <v>0.71191400000000005</v>
      </c>
      <c r="I4" s="44">
        <v>0.71191400000000005</v>
      </c>
      <c r="J4" s="44">
        <v>0.82357499999999995</v>
      </c>
    </row>
    <row r="5" spans="1:26" ht="15.75" customHeight="1">
      <c r="A5" s="2" t="s">
        <v>9</v>
      </c>
      <c r="B5" s="44">
        <v>0.717302</v>
      </c>
      <c r="C5" s="44">
        <v>0.637768</v>
      </c>
      <c r="D5" s="44">
        <v>0.62498500000000001</v>
      </c>
      <c r="E5" s="44">
        <v>0.64558800000000005</v>
      </c>
      <c r="F5" s="44">
        <v>0.70408499999999996</v>
      </c>
      <c r="G5" s="44">
        <v>0.70660699999999999</v>
      </c>
      <c r="H5" s="44">
        <v>0.61910799999999999</v>
      </c>
      <c r="I5" s="44">
        <v>0.61910799999999999</v>
      </c>
      <c r="J5" s="44">
        <v>0.65553700000000004</v>
      </c>
    </row>
    <row r="6" spans="1:26" ht="15.75" customHeight="1">
      <c r="A6" s="2" t="s">
        <v>10</v>
      </c>
      <c r="B6" s="44">
        <v>0.441384</v>
      </c>
      <c r="C6" s="44">
        <v>0.89325699999999997</v>
      </c>
      <c r="D6" s="44">
        <v>0.89529899999999996</v>
      </c>
      <c r="E6" s="44">
        <v>0.70158500000000001</v>
      </c>
      <c r="F6" s="44">
        <v>0.70158500000000001</v>
      </c>
      <c r="G6" s="44">
        <v>0.70158500000000001</v>
      </c>
      <c r="H6" s="44">
        <v>0.70158500000000001</v>
      </c>
      <c r="I6" s="44">
        <v>0.70158500000000001</v>
      </c>
      <c r="J6" s="44">
        <v>0.85293300000000005</v>
      </c>
    </row>
    <row r="7" spans="1:26" ht="15.75" customHeight="1">
      <c r="A7" s="2" t="s">
        <v>11</v>
      </c>
      <c r="B7" s="44">
        <v>0.74259799999999998</v>
      </c>
      <c r="C7" s="44">
        <v>0.92102600000000001</v>
      </c>
      <c r="D7" s="44">
        <v>0.90726600000000002</v>
      </c>
      <c r="E7" s="44">
        <v>0.79745299999999997</v>
      </c>
      <c r="F7" s="44">
        <v>0.90033099999999999</v>
      </c>
      <c r="G7" s="44">
        <v>0.90033099999999999</v>
      </c>
      <c r="H7" s="44">
        <v>0.79745299999999997</v>
      </c>
      <c r="I7" s="44">
        <v>0.79823999999999995</v>
      </c>
      <c r="J7" s="44">
        <v>0.79823999999999995</v>
      </c>
    </row>
    <row r="8" spans="1:26" ht="15.75" customHeight="1">
      <c r="A8" s="2" t="s">
        <v>12</v>
      </c>
      <c r="B8" s="44">
        <v>0.67156300000000002</v>
      </c>
      <c r="C8" s="44">
        <v>0.98788200000000004</v>
      </c>
      <c r="D8" s="44">
        <v>0.98773</v>
      </c>
      <c r="E8" s="44">
        <v>0.96352899999999997</v>
      </c>
      <c r="F8" s="44">
        <v>0.96352899999999997</v>
      </c>
      <c r="G8" s="44">
        <v>0.96352899999999997</v>
      </c>
      <c r="H8" s="44">
        <v>0.96352899999999997</v>
      </c>
      <c r="I8" s="44">
        <v>0.96352899999999997</v>
      </c>
      <c r="J8" s="44">
        <v>0.96352899999999997</v>
      </c>
    </row>
    <row r="9" spans="1:26" ht="15.75" customHeight="1">
      <c r="A9" s="2" t="s">
        <v>13</v>
      </c>
      <c r="B9" s="44">
        <v>0.77038099999999998</v>
      </c>
      <c r="C9" s="44">
        <v>0.88890800000000003</v>
      </c>
      <c r="D9" s="44">
        <v>0.88890800000000003</v>
      </c>
      <c r="E9" s="44">
        <v>0.765625</v>
      </c>
      <c r="F9" s="44">
        <v>0.88640600000000003</v>
      </c>
      <c r="G9" s="44">
        <v>0.89413600000000004</v>
      </c>
      <c r="H9" s="44">
        <v>0.765625</v>
      </c>
      <c r="I9" s="44">
        <v>0.765625</v>
      </c>
      <c r="J9" s="44">
        <v>0.83352199999999999</v>
      </c>
    </row>
    <row r="10" spans="1:26" ht="15.75" customHeight="1">
      <c r="A10" s="2" t="s">
        <v>14</v>
      </c>
      <c r="B10" s="44">
        <v>0.87603799999999998</v>
      </c>
      <c r="C10" s="44">
        <v>0.86139900000000003</v>
      </c>
      <c r="D10" s="44">
        <v>0.88548300000000002</v>
      </c>
      <c r="E10" s="44">
        <v>0.865263</v>
      </c>
      <c r="F10" s="44">
        <v>0.89310699999999998</v>
      </c>
      <c r="G10" s="44">
        <v>0.89771900000000004</v>
      </c>
      <c r="H10" s="44">
        <v>0.81211800000000001</v>
      </c>
      <c r="I10" s="44">
        <v>0.81253699999999995</v>
      </c>
      <c r="J10" s="44">
        <v>0.89771900000000004</v>
      </c>
    </row>
    <row r="11" spans="1:26" ht="15.75" customHeight="1">
      <c r="A11" s="2" t="s">
        <v>15</v>
      </c>
      <c r="B11" s="44">
        <v>0.87201099999999998</v>
      </c>
      <c r="C11" s="44">
        <v>0.55173499999999998</v>
      </c>
      <c r="D11" s="44">
        <v>0.61997999999999998</v>
      </c>
      <c r="E11" s="44">
        <v>0.525926</v>
      </c>
      <c r="F11" s="44">
        <v>0.55457800000000002</v>
      </c>
      <c r="G11" s="44">
        <v>0.57354300000000003</v>
      </c>
      <c r="H11" s="44">
        <v>0.46496199999999999</v>
      </c>
      <c r="I11" s="44">
        <v>0.56349700000000003</v>
      </c>
      <c r="J11" s="44">
        <v>0.55408800000000002</v>
      </c>
    </row>
    <row r="12" spans="1:26" s="8" customFormat="1" ht="15.3">
      <c r="A12" s="6" t="s">
        <v>16</v>
      </c>
      <c r="B12" s="53">
        <v>0.85496799999999995</v>
      </c>
      <c r="C12" s="53">
        <v>0.76385999999999998</v>
      </c>
      <c r="D12" s="53">
        <v>0.74479300000000004</v>
      </c>
      <c r="E12" s="53">
        <v>0.87156699999999998</v>
      </c>
      <c r="F12" s="53">
        <v>0.892123</v>
      </c>
      <c r="G12" s="53">
        <v>0.892123</v>
      </c>
      <c r="H12" s="53">
        <v>0.74479300000000004</v>
      </c>
      <c r="I12" s="53">
        <v>0.82527200000000001</v>
      </c>
      <c r="J12" s="53">
        <v>0.81157299999999999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6" thickBot="1">
      <c r="A13" s="22" t="s">
        <v>28</v>
      </c>
      <c r="B13" s="65">
        <f t="shared" ref="B13:J13" si="0">AVERAGE(B3:B12)</f>
        <v>0.74396369999999989</v>
      </c>
      <c r="C13" s="65">
        <f t="shared" si="0"/>
        <v>0.79428440000000011</v>
      </c>
      <c r="D13" s="65">
        <f t="shared" si="0"/>
        <v>0.79756450000000001</v>
      </c>
      <c r="E13" s="65">
        <f t="shared" si="0"/>
        <v>0.75563499999999995</v>
      </c>
      <c r="F13" s="65">
        <f t="shared" si="0"/>
        <v>0.79452689999999992</v>
      </c>
      <c r="G13" s="65">
        <f t="shared" si="0"/>
        <v>0.80893050000000011</v>
      </c>
      <c r="H13" s="65">
        <f t="shared" si="0"/>
        <v>0.71489479999999994</v>
      </c>
      <c r="I13" s="65">
        <f t="shared" si="0"/>
        <v>0.73291679999999992</v>
      </c>
      <c r="J13" s="65">
        <f t="shared" si="0"/>
        <v>0.78300100000000017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2" t="s">
        <v>17</v>
      </c>
      <c r="B14" s="46">
        <v>0.81119600000000003</v>
      </c>
      <c r="C14" s="44">
        <v>0.805226</v>
      </c>
      <c r="D14" s="44">
        <v>0.80304799999999998</v>
      </c>
      <c r="E14" s="46">
        <v>0.75090800000000002</v>
      </c>
      <c r="F14" s="44">
        <v>0.86326199999999997</v>
      </c>
      <c r="G14" s="44">
        <v>0.90881800000000001</v>
      </c>
      <c r="H14" s="46">
        <v>0.75754500000000002</v>
      </c>
      <c r="I14" s="44">
        <v>0.75754500000000002</v>
      </c>
      <c r="J14" s="44">
        <v>0.75754500000000002</v>
      </c>
    </row>
    <row r="15" spans="1:26" ht="15.6">
      <c r="A15" s="2" t="s">
        <v>18</v>
      </c>
      <c r="B15" s="46">
        <v>0.74185800000000002</v>
      </c>
      <c r="C15" s="44">
        <v>0.74688699999999997</v>
      </c>
      <c r="D15" s="44">
        <v>0.76305299999999998</v>
      </c>
      <c r="E15" s="46">
        <v>0.69569499999999995</v>
      </c>
      <c r="F15" s="44">
        <v>0.74169399999999996</v>
      </c>
      <c r="G15" s="44">
        <v>0.74882499999999996</v>
      </c>
      <c r="H15" s="46">
        <v>0.76455899999999999</v>
      </c>
      <c r="I15" s="44">
        <v>0.82197399999999998</v>
      </c>
      <c r="J15" s="44">
        <v>0.81407499999999999</v>
      </c>
    </row>
    <row r="16" spans="1:26" ht="15.6">
      <c r="A16" s="2" t="s">
        <v>19</v>
      </c>
      <c r="B16" s="46">
        <v>0.70956399999999997</v>
      </c>
      <c r="C16" s="44">
        <v>0.726912</v>
      </c>
      <c r="D16" s="44">
        <v>0.74222999999999995</v>
      </c>
      <c r="E16" s="46">
        <v>0.67443500000000001</v>
      </c>
      <c r="F16" s="44">
        <v>0.72713899999999998</v>
      </c>
      <c r="G16" s="44">
        <v>0.72360000000000002</v>
      </c>
      <c r="H16" s="46">
        <v>0.71311400000000003</v>
      </c>
      <c r="I16" s="44">
        <v>0.77102199999999999</v>
      </c>
      <c r="J16" s="44">
        <v>0.79994799999999999</v>
      </c>
    </row>
    <row r="17" spans="1:26" ht="15.6">
      <c r="A17" s="2" t="s">
        <v>20</v>
      </c>
      <c r="B17" s="46">
        <v>0.68381999999999998</v>
      </c>
      <c r="C17" s="44">
        <v>0.77</v>
      </c>
      <c r="D17" s="44">
        <v>0.73795699999999997</v>
      </c>
      <c r="E17" s="46">
        <v>0.67124799999999996</v>
      </c>
      <c r="F17" s="44">
        <v>0.73795699999999997</v>
      </c>
      <c r="G17" s="44">
        <v>0.850549</v>
      </c>
      <c r="H17" s="46">
        <v>0.61562099999999997</v>
      </c>
      <c r="I17" s="44">
        <v>0.61562099999999997</v>
      </c>
      <c r="J17" s="44">
        <v>0.61562099999999997</v>
      </c>
    </row>
    <row r="18" spans="1:26" ht="15.6">
      <c r="A18" s="2" t="s">
        <v>21</v>
      </c>
      <c r="B18" s="46">
        <v>0.95235000000000003</v>
      </c>
      <c r="C18" s="44">
        <v>0.94891899999999996</v>
      </c>
      <c r="D18" s="44">
        <v>0.97624100000000003</v>
      </c>
      <c r="E18" s="46">
        <v>0.95672500000000005</v>
      </c>
      <c r="F18" s="44">
        <v>0.94891899999999996</v>
      </c>
      <c r="G18" s="44">
        <v>0.97914699999999999</v>
      </c>
      <c r="H18" s="46">
        <v>0.94891899999999996</v>
      </c>
      <c r="I18" s="44">
        <v>0.97769200000000001</v>
      </c>
      <c r="J18" s="44">
        <v>0.97769200000000001</v>
      </c>
    </row>
    <row r="19" spans="1:26" ht="15.6">
      <c r="A19" s="2" t="s">
        <v>22</v>
      </c>
      <c r="B19" s="46">
        <v>0.78340100000000001</v>
      </c>
      <c r="C19" s="44">
        <v>0.84313700000000003</v>
      </c>
      <c r="D19" s="44">
        <v>0.86977099999999996</v>
      </c>
      <c r="E19" s="46">
        <v>0.69444399999999995</v>
      </c>
      <c r="F19" s="44">
        <v>0.87804899999999997</v>
      </c>
      <c r="G19" s="44">
        <v>0.87804899999999997</v>
      </c>
      <c r="H19" s="46">
        <v>0.69444399999999995</v>
      </c>
      <c r="I19" s="44">
        <v>0.69444399999999995</v>
      </c>
      <c r="J19" s="44">
        <v>0.69444399999999995</v>
      </c>
    </row>
    <row r="20" spans="1:26" ht="15.6">
      <c r="A20" s="2" t="s">
        <v>23</v>
      </c>
      <c r="B20" s="46">
        <v>0.89259500000000003</v>
      </c>
      <c r="C20" s="44">
        <v>0.90166000000000002</v>
      </c>
      <c r="D20" s="44">
        <v>0.909076</v>
      </c>
      <c r="E20" s="46">
        <v>0.86737600000000004</v>
      </c>
      <c r="F20" s="44">
        <v>0.93978499999999998</v>
      </c>
      <c r="G20" s="44">
        <v>0.93978499999999998</v>
      </c>
      <c r="H20" s="46">
        <v>0.86737600000000004</v>
      </c>
      <c r="I20" s="44">
        <v>0.93978499999999998</v>
      </c>
      <c r="J20" s="44">
        <v>0.93978499999999998</v>
      </c>
    </row>
    <row r="21" spans="1:26" ht="15.6">
      <c r="A21" s="2" t="s">
        <v>24</v>
      </c>
      <c r="B21" s="46">
        <v>0.93824399999999997</v>
      </c>
      <c r="C21" s="44">
        <v>0.94989599999999996</v>
      </c>
      <c r="D21" s="44">
        <v>0.96854200000000001</v>
      </c>
      <c r="E21" s="46">
        <v>0.92816799999999999</v>
      </c>
      <c r="F21" s="44">
        <v>0.96854200000000001</v>
      </c>
      <c r="G21" s="44">
        <v>0.96854200000000001</v>
      </c>
      <c r="H21" s="46">
        <v>0.92816799999999999</v>
      </c>
      <c r="I21" s="44">
        <v>0.92816799999999999</v>
      </c>
      <c r="J21" s="44">
        <v>0.92816799999999999</v>
      </c>
    </row>
    <row r="22" spans="1:26" ht="15.6">
      <c r="A22" s="2" t="s">
        <v>25</v>
      </c>
      <c r="B22" s="46">
        <v>0.81375699999999995</v>
      </c>
      <c r="C22" s="44">
        <v>0.81577100000000002</v>
      </c>
      <c r="D22" s="44">
        <v>0.84512299999999996</v>
      </c>
      <c r="E22" s="46">
        <v>0.79377699999999995</v>
      </c>
      <c r="F22" s="44">
        <v>0.84232499999999999</v>
      </c>
      <c r="G22" s="44">
        <v>0.87897899999999995</v>
      </c>
      <c r="H22" s="46">
        <v>0.71487999999999996</v>
      </c>
      <c r="I22" s="44">
        <v>0.87138800000000005</v>
      </c>
      <c r="J22" s="44">
        <v>0.87138800000000005</v>
      </c>
    </row>
    <row r="23" spans="1:26" ht="15.6">
      <c r="A23" s="2" t="s">
        <v>26</v>
      </c>
      <c r="B23" s="46">
        <v>0.83140899999999995</v>
      </c>
      <c r="C23" s="44">
        <v>0.88504700000000003</v>
      </c>
      <c r="D23" s="44">
        <v>0.901308</v>
      </c>
      <c r="E23" s="46">
        <v>0.80099100000000001</v>
      </c>
      <c r="F23" s="44">
        <v>0.87414099999999995</v>
      </c>
      <c r="G23" s="44">
        <v>0.91326799999999997</v>
      </c>
      <c r="H23" s="46">
        <v>0.76614000000000004</v>
      </c>
      <c r="I23" s="44">
        <v>0.90181699999999998</v>
      </c>
      <c r="J23" s="44">
        <v>0.89265300000000003</v>
      </c>
    </row>
    <row r="24" spans="1:26" s="8" customFormat="1" ht="15.6">
      <c r="A24" s="12" t="s">
        <v>27</v>
      </c>
      <c r="B24" s="59">
        <v>0.68675200000000003</v>
      </c>
      <c r="C24" s="53">
        <v>0.715252</v>
      </c>
      <c r="D24" s="53">
        <v>0.72154799999999997</v>
      </c>
      <c r="E24" s="59">
        <v>0.62986799999999998</v>
      </c>
      <c r="F24" s="53">
        <v>0.721051</v>
      </c>
      <c r="G24" s="53">
        <v>0.73330399999999996</v>
      </c>
      <c r="H24" s="59">
        <v>0.67977200000000004</v>
      </c>
      <c r="I24" s="53">
        <v>0.80665600000000004</v>
      </c>
      <c r="J24" s="53">
        <v>0.80665600000000004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21" customFormat="1" ht="15.75" customHeight="1" thickBot="1">
      <c r="A25" s="25" t="s">
        <v>29</v>
      </c>
      <c r="B25" s="66">
        <f>AVERAGE(B14:B24)</f>
        <v>0.80408599999999997</v>
      </c>
      <c r="C25" s="66">
        <f t="shared" ref="C25:J25" si="1">AVERAGE(C14:C24)</f>
        <v>0.82806427272727268</v>
      </c>
      <c r="D25" s="66">
        <f t="shared" si="1"/>
        <v>0.83980881818181818</v>
      </c>
      <c r="E25" s="66">
        <f t="shared" si="1"/>
        <v>0.7694213636363636</v>
      </c>
      <c r="F25" s="66">
        <f t="shared" si="1"/>
        <v>0.84026036363636358</v>
      </c>
      <c r="G25" s="66">
        <f t="shared" si="1"/>
        <v>0.86571509090909093</v>
      </c>
      <c r="H25" s="66">
        <f t="shared" si="1"/>
        <v>0.76823072727272745</v>
      </c>
      <c r="I25" s="66">
        <f t="shared" si="1"/>
        <v>0.82601018181818187</v>
      </c>
      <c r="J25" s="66">
        <f t="shared" si="1"/>
        <v>0.82708863636363639</v>
      </c>
    </row>
    <row r="26" spans="1:26" ht="15.75" customHeight="1">
      <c r="A26" s="30" t="s">
        <v>30</v>
      </c>
      <c r="B26" s="63">
        <f t="shared" ref="B26:J26" si="2">AVERAGE(B3:B12,B14:B24)</f>
        <v>0.77545633333333341</v>
      </c>
      <c r="C26" s="63">
        <f t="shared" si="2"/>
        <v>0.81197861904761903</v>
      </c>
      <c r="D26" s="63">
        <f t="shared" si="2"/>
        <v>0.81969247619047603</v>
      </c>
      <c r="E26" s="63">
        <f t="shared" si="2"/>
        <v>0.76285642857142866</v>
      </c>
      <c r="F26" s="63">
        <f t="shared" si="2"/>
        <v>0.8184825238095238</v>
      </c>
      <c r="G26" s="63">
        <f t="shared" si="2"/>
        <v>0.83867480952380957</v>
      </c>
      <c r="H26" s="63">
        <f t="shared" si="2"/>
        <v>0.74283266666666681</v>
      </c>
      <c r="I26" s="63">
        <f t="shared" si="2"/>
        <v>0.78167999999999993</v>
      </c>
      <c r="J26" s="63">
        <f t="shared" si="2"/>
        <v>0.80609452380952396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abSelected="1" zoomScale="56" zoomScaleNormal="85" workbookViewId="0">
      <selection activeCell="N23" sqref="N23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29.05" customHeight="1" thickBot="1">
      <c r="A1" s="40" t="s">
        <v>0</v>
      </c>
      <c r="B1" s="42" t="s">
        <v>1</v>
      </c>
      <c r="C1" s="43"/>
      <c r="D1" s="43"/>
      <c r="E1" s="42" t="s">
        <v>2</v>
      </c>
      <c r="F1" s="43"/>
      <c r="G1" s="43"/>
      <c r="H1" s="42" t="s">
        <v>3</v>
      </c>
      <c r="I1" s="43"/>
      <c r="J1" s="43"/>
    </row>
    <row r="2" spans="1:26" ht="17.100000000000001" thickTop="1" thickBot="1">
      <c r="A2" s="41"/>
      <c r="B2" s="20" t="s">
        <v>4</v>
      </c>
      <c r="C2" s="20" t="s">
        <v>5</v>
      </c>
      <c r="D2" s="20" t="s">
        <v>6</v>
      </c>
      <c r="E2" s="20" t="s">
        <v>4</v>
      </c>
      <c r="F2" s="20" t="s">
        <v>5</v>
      </c>
      <c r="G2" s="20" t="s">
        <v>6</v>
      </c>
      <c r="H2" s="20" t="s">
        <v>4</v>
      </c>
      <c r="I2" s="20" t="s">
        <v>5</v>
      </c>
      <c r="J2" s="20" t="s">
        <v>6</v>
      </c>
    </row>
    <row r="3" spans="1:26" ht="15.75" customHeight="1" thickTop="1">
      <c r="A3" s="3" t="s">
        <v>7</v>
      </c>
      <c r="B3" s="50">
        <v>0.78448300000000004</v>
      </c>
      <c r="C3" s="44">
        <v>0.74796700000000005</v>
      </c>
      <c r="D3" s="51">
        <v>0.77642299999999997</v>
      </c>
      <c r="E3" s="44">
        <v>0.73983699999999997</v>
      </c>
      <c r="F3" s="44">
        <v>0.768293</v>
      </c>
      <c r="G3" s="51">
        <v>0.77235799999999999</v>
      </c>
      <c r="H3" s="44">
        <v>0.75203299999999995</v>
      </c>
      <c r="I3" s="44">
        <v>0.75203299999999995</v>
      </c>
      <c r="J3" s="44">
        <v>0.75609800000000005</v>
      </c>
    </row>
    <row r="4" spans="1:26" ht="15.75" customHeight="1">
      <c r="A4" s="3" t="s">
        <v>8</v>
      </c>
      <c r="B4" s="50">
        <v>0.42352899999999999</v>
      </c>
      <c r="C4" s="44">
        <v>0.84375</v>
      </c>
      <c r="D4" s="51">
        <v>0.84375</v>
      </c>
      <c r="E4" s="44">
        <v>0.83333299999999999</v>
      </c>
      <c r="F4" s="44">
        <v>0.85416700000000001</v>
      </c>
      <c r="G4" s="51">
        <v>0.85763900000000004</v>
      </c>
      <c r="H4" s="44">
        <v>0.84375</v>
      </c>
      <c r="I4" s="44">
        <v>0.84375</v>
      </c>
      <c r="J4" s="44">
        <v>0.85416700000000001</v>
      </c>
    </row>
    <row r="5" spans="1:26" ht="15.75" customHeight="1">
      <c r="A5" s="3" t="s">
        <v>9</v>
      </c>
      <c r="B5" s="50">
        <v>0.54878000000000005</v>
      </c>
      <c r="C5" s="44">
        <v>0.74921599999999999</v>
      </c>
      <c r="D5" s="51">
        <v>0.78683400000000003</v>
      </c>
      <c r="E5" s="44">
        <v>0.77742900000000004</v>
      </c>
      <c r="F5" s="44">
        <v>0.796238</v>
      </c>
      <c r="G5" s="51">
        <v>0.799373</v>
      </c>
      <c r="H5" s="44">
        <v>0.78683400000000003</v>
      </c>
      <c r="I5" s="44">
        <v>0.78683400000000003</v>
      </c>
      <c r="J5" s="44">
        <v>0.78996900000000003</v>
      </c>
    </row>
    <row r="6" spans="1:26" ht="15.75" customHeight="1">
      <c r="A6" s="3" t="s">
        <v>10</v>
      </c>
      <c r="B6" s="50">
        <v>0.47924499999999998</v>
      </c>
      <c r="C6" s="44">
        <v>0.83760699999999999</v>
      </c>
      <c r="D6" s="51">
        <v>0.85470100000000004</v>
      </c>
      <c r="E6" s="44">
        <v>0.83760699999999999</v>
      </c>
      <c r="F6" s="44">
        <v>0.83760699999999999</v>
      </c>
      <c r="G6" s="51">
        <v>0.83760699999999999</v>
      </c>
      <c r="H6" s="44">
        <v>0.83760699999999999</v>
      </c>
      <c r="I6" s="44">
        <v>0.83760699999999999</v>
      </c>
      <c r="J6" s="44">
        <v>0.84615399999999996</v>
      </c>
    </row>
    <row r="7" spans="1:26" ht="15.75" customHeight="1">
      <c r="A7" s="3" t="s">
        <v>11</v>
      </c>
      <c r="B7" s="50">
        <v>0.66438399999999997</v>
      </c>
      <c r="C7" s="44">
        <v>0.90163899999999997</v>
      </c>
      <c r="D7" s="51">
        <v>0.90983599999999998</v>
      </c>
      <c r="E7" s="44">
        <v>0.88524599999999998</v>
      </c>
      <c r="F7" s="44">
        <v>0.90983599999999998</v>
      </c>
      <c r="G7" s="51">
        <v>0.90983599999999998</v>
      </c>
      <c r="H7" s="44">
        <v>0.88524599999999998</v>
      </c>
      <c r="I7" s="44">
        <v>0.89344299999999999</v>
      </c>
      <c r="J7" s="44">
        <v>0.89344299999999999</v>
      </c>
    </row>
    <row r="8" spans="1:26" ht="15.75" customHeight="1">
      <c r="A8" s="3" t="s">
        <v>12</v>
      </c>
      <c r="B8" s="50">
        <v>0.65830699999999998</v>
      </c>
      <c r="C8" s="44">
        <v>0.98773</v>
      </c>
      <c r="D8" s="51">
        <v>0.98773</v>
      </c>
      <c r="E8" s="44">
        <v>0.981595</v>
      </c>
      <c r="F8" s="44">
        <v>0.981595</v>
      </c>
      <c r="G8" s="51">
        <v>0.981595</v>
      </c>
      <c r="H8" s="44">
        <v>0.981595</v>
      </c>
      <c r="I8" s="44">
        <v>0.981595</v>
      </c>
      <c r="J8" s="44">
        <v>0.981595</v>
      </c>
    </row>
    <row r="9" spans="1:26" ht="15.75" customHeight="1">
      <c r="A9" s="3" t="s">
        <v>13</v>
      </c>
      <c r="B9" s="50">
        <v>0.68055600000000005</v>
      </c>
      <c r="C9" s="44">
        <v>0.913462</v>
      </c>
      <c r="D9" s="51">
        <v>0.913462</v>
      </c>
      <c r="E9" s="44">
        <v>0.875</v>
      </c>
      <c r="F9" s="44">
        <v>0.894231</v>
      </c>
      <c r="G9" s="51">
        <v>0.90384600000000004</v>
      </c>
      <c r="H9" s="44">
        <v>0.875</v>
      </c>
      <c r="I9" s="44">
        <v>0.875</v>
      </c>
      <c r="J9" s="44">
        <v>0.88461500000000004</v>
      </c>
    </row>
    <row r="10" spans="1:26" ht="15.75" customHeight="1">
      <c r="A10" s="3" t="s">
        <v>14</v>
      </c>
      <c r="B10" s="50">
        <v>0.309859</v>
      </c>
      <c r="C10" s="44">
        <v>0.887324</v>
      </c>
      <c r="D10" s="51">
        <v>0.90610299999999999</v>
      </c>
      <c r="E10" s="44">
        <v>0.90140799999999999</v>
      </c>
      <c r="F10" s="44">
        <v>0.910798</v>
      </c>
      <c r="G10" s="51">
        <v>0.910798</v>
      </c>
      <c r="H10" s="44">
        <v>0.89671400000000001</v>
      </c>
      <c r="I10" s="44">
        <v>0.90140799999999999</v>
      </c>
      <c r="J10" s="44">
        <v>0.910798</v>
      </c>
    </row>
    <row r="11" spans="1:26" ht="15.75" customHeight="1">
      <c r="A11" s="3" t="s">
        <v>15</v>
      </c>
      <c r="B11" s="50">
        <v>0.57377</v>
      </c>
      <c r="C11" s="44">
        <v>0.56226399999999999</v>
      </c>
      <c r="D11" s="51">
        <v>0.57735800000000004</v>
      </c>
      <c r="E11" s="44">
        <v>0.57358500000000001</v>
      </c>
      <c r="F11" s="44">
        <v>0.62264200000000003</v>
      </c>
      <c r="G11" s="51">
        <v>0.641509</v>
      </c>
      <c r="H11" s="44">
        <v>0.54717000000000005</v>
      </c>
      <c r="I11" s="44">
        <v>0.58113199999999998</v>
      </c>
      <c r="J11" s="44">
        <v>0.62264200000000003</v>
      </c>
    </row>
    <row r="12" spans="1:26" s="8" customFormat="1" ht="15.3">
      <c r="A12" s="6" t="s">
        <v>16</v>
      </c>
      <c r="B12" s="52">
        <v>0.88461500000000004</v>
      </c>
      <c r="C12" s="53">
        <v>0.81506800000000001</v>
      </c>
      <c r="D12" s="54">
        <v>0.86301399999999995</v>
      </c>
      <c r="E12" s="53">
        <v>0.87671200000000005</v>
      </c>
      <c r="F12" s="53">
        <v>0.87671200000000005</v>
      </c>
      <c r="G12" s="54">
        <v>0.87671200000000005</v>
      </c>
      <c r="H12" s="53">
        <v>0.86301399999999995</v>
      </c>
      <c r="I12" s="53">
        <v>0.86986300000000005</v>
      </c>
      <c r="J12" s="44">
        <v>0.86986300000000005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11" customFormat="1" ht="15.6" thickBot="1">
      <c r="A13" s="9" t="s">
        <v>28</v>
      </c>
      <c r="B13" s="55">
        <f t="shared" ref="B13:J13" si="0">AVERAGE(B3:B12)</f>
        <v>0.60075280000000009</v>
      </c>
      <c r="C13" s="45">
        <f t="shared" si="0"/>
        <v>0.82460270000000002</v>
      </c>
      <c r="D13" s="56">
        <f t="shared" si="0"/>
        <v>0.84192110000000009</v>
      </c>
      <c r="E13" s="45">
        <f t="shared" si="0"/>
        <v>0.82817519999999989</v>
      </c>
      <c r="F13" s="45">
        <f t="shared" si="0"/>
        <v>0.84521190000000002</v>
      </c>
      <c r="G13" s="56">
        <f t="shared" si="0"/>
        <v>0.84912729999999992</v>
      </c>
      <c r="H13" s="45">
        <f t="shared" si="0"/>
        <v>0.82689630000000014</v>
      </c>
      <c r="I13" s="45">
        <f t="shared" si="0"/>
        <v>0.83226650000000002</v>
      </c>
      <c r="J13" s="56">
        <f t="shared" si="0"/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3" t="s">
        <v>17</v>
      </c>
      <c r="B14" s="57">
        <v>0.76851899999999995</v>
      </c>
      <c r="C14" s="44">
        <v>0.78703699999999999</v>
      </c>
      <c r="D14" s="51">
        <v>0.81481499999999996</v>
      </c>
      <c r="E14" s="47">
        <v>0.81481499999999996</v>
      </c>
      <c r="F14" s="44">
        <v>0.87963000000000002</v>
      </c>
      <c r="G14" s="51">
        <v>0.89814799999999995</v>
      </c>
      <c r="H14" s="47">
        <v>0.87036999999999998</v>
      </c>
      <c r="I14" s="44">
        <v>0.87036999999999998</v>
      </c>
      <c r="J14" s="51">
        <v>0.87036999999999998</v>
      </c>
    </row>
    <row r="15" spans="1:26" ht="15.6">
      <c r="A15" s="3" t="s">
        <v>18</v>
      </c>
      <c r="B15" s="57">
        <v>0.79174800000000001</v>
      </c>
      <c r="C15" s="44">
        <v>0.79564000000000001</v>
      </c>
      <c r="D15" s="51">
        <v>0.800701</v>
      </c>
      <c r="E15" s="47">
        <v>0.75126499999999996</v>
      </c>
      <c r="F15" s="44">
        <v>0.78396299999999997</v>
      </c>
      <c r="G15" s="51">
        <v>0.78785499999999997</v>
      </c>
      <c r="H15" s="47">
        <v>0.79641899999999999</v>
      </c>
      <c r="I15" s="44">
        <v>0.79797600000000002</v>
      </c>
      <c r="J15" s="51">
        <v>0.79875399999999996</v>
      </c>
    </row>
    <row r="16" spans="1:26" ht="15.6">
      <c r="A16" s="3" t="s">
        <v>19</v>
      </c>
      <c r="B16" s="57">
        <v>0.73145800000000005</v>
      </c>
      <c r="C16" s="44">
        <v>0.74680299999999999</v>
      </c>
      <c r="D16" s="51">
        <v>0.75703299999999996</v>
      </c>
      <c r="E16" s="47">
        <v>0.70843999999999996</v>
      </c>
      <c r="F16" s="44">
        <v>0.74680299999999999</v>
      </c>
      <c r="G16" s="51">
        <v>0.74424599999999996</v>
      </c>
      <c r="H16" s="47">
        <v>0.73401499999999997</v>
      </c>
      <c r="I16" s="44">
        <v>0.72634299999999996</v>
      </c>
      <c r="J16" s="51">
        <v>0.72122799999999998</v>
      </c>
    </row>
    <row r="17" spans="1:26" ht="15.6">
      <c r="A17" s="3" t="s">
        <v>20</v>
      </c>
      <c r="B17" s="57">
        <v>0.73846199999999995</v>
      </c>
      <c r="C17" s="44">
        <v>0.8</v>
      </c>
      <c r="D17" s="51">
        <v>0.78461499999999995</v>
      </c>
      <c r="E17" s="47">
        <v>0.75384600000000002</v>
      </c>
      <c r="F17" s="44">
        <v>0.78461499999999995</v>
      </c>
      <c r="G17" s="51">
        <v>0.81538500000000003</v>
      </c>
      <c r="H17" s="47">
        <v>0.78461499999999995</v>
      </c>
      <c r="I17" s="44">
        <v>0.78461499999999995</v>
      </c>
      <c r="J17" s="51">
        <v>0.78461499999999995</v>
      </c>
    </row>
    <row r="18" spans="1:26" ht="15.6">
      <c r="A18" s="3" t="s">
        <v>21</v>
      </c>
      <c r="B18" s="57">
        <v>0.960426</v>
      </c>
      <c r="C18" s="44">
        <v>0.97412500000000002</v>
      </c>
      <c r="D18" s="51">
        <v>0.97564700000000004</v>
      </c>
      <c r="E18" s="47">
        <v>0.97108099999999997</v>
      </c>
      <c r="F18" s="44">
        <v>0.97412500000000002</v>
      </c>
      <c r="G18" s="51">
        <v>0.97869099999999998</v>
      </c>
      <c r="H18" s="47">
        <v>0.97412500000000002</v>
      </c>
      <c r="I18" s="44">
        <v>0.97716899999999995</v>
      </c>
      <c r="J18" s="51">
        <v>0.97716899999999995</v>
      </c>
    </row>
    <row r="19" spans="1:26" ht="15.6">
      <c r="A19" s="3" t="s">
        <v>22</v>
      </c>
      <c r="B19" s="57">
        <v>0.75</v>
      </c>
      <c r="C19" s="44">
        <v>0.83333299999999999</v>
      </c>
      <c r="D19" s="51">
        <v>0.84523800000000004</v>
      </c>
      <c r="E19" s="47">
        <v>0.81333299999999997</v>
      </c>
      <c r="F19" s="44">
        <v>0.83714299999999997</v>
      </c>
      <c r="G19" s="51">
        <v>0.85714299999999999</v>
      </c>
      <c r="H19" s="47">
        <v>0.83333299999999999</v>
      </c>
      <c r="I19" s="44">
        <v>0.83333299999999999</v>
      </c>
      <c r="J19" s="51">
        <v>0.83333299999999999</v>
      </c>
    </row>
    <row r="20" spans="1:26" ht="15.6">
      <c r="A20" s="3" t="s">
        <v>23</v>
      </c>
      <c r="B20" s="57">
        <v>0.87982800000000005</v>
      </c>
      <c r="C20" s="44">
        <v>0.90987099999999999</v>
      </c>
      <c r="D20" s="51">
        <v>0.91416299999999995</v>
      </c>
      <c r="E20" s="47">
        <v>0.92132999999999998</v>
      </c>
      <c r="F20" s="44">
        <v>0.92562199999999994</v>
      </c>
      <c r="G20" s="51">
        <v>0.93562199999999995</v>
      </c>
      <c r="H20" s="47">
        <v>0.93132999999999999</v>
      </c>
      <c r="I20" s="44">
        <v>0.93562199999999995</v>
      </c>
      <c r="J20" s="51">
        <v>0.93562199999999995</v>
      </c>
    </row>
    <row r="21" spans="1:26" ht="15.6">
      <c r="A21" s="3" t="s">
        <v>24</v>
      </c>
      <c r="B21" s="57">
        <v>0.45122000000000001</v>
      </c>
      <c r="C21" s="44">
        <v>0.91869900000000004</v>
      </c>
      <c r="D21" s="51">
        <v>0.96748000000000001</v>
      </c>
      <c r="E21" s="47">
        <v>0.96341500000000002</v>
      </c>
      <c r="F21" s="44">
        <v>0.96748000000000001</v>
      </c>
      <c r="G21" s="51">
        <v>0.96748000000000001</v>
      </c>
      <c r="H21" s="47">
        <v>0.96341500000000002</v>
      </c>
      <c r="I21" s="44">
        <v>0.96341500000000002</v>
      </c>
      <c r="J21" s="51">
        <v>0.96341500000000002</v>
      </c>
    </row>
    <row r="22" spans="1:26" ht="15.6">
      <c r="A22" s="3" t="s">
        <v>25</v>
      </c>
      <c r="B22" s="57">
        <v>0.35955100000000001</v>
      </c>
      <c r="C22" s="44">
        <v>0.83707900000000002</v>
      </c>
      <c r="D22" s="51">
        <v>0.86516899999999997</v>
      </c>
      <c r="E22" s="47">
        <v>0.84550599999999998</v>
      </c>
      <c r="F22" s="44">
        <v>0.856742</v>
      </c>
      <c r="G22" s="51">
        <v>0.87359600000000004</v>
      </c>
      <c r="H22" s="47">
        <v>0.84550599999999998</v>
      </c>
      <c r="I22" s="44">
        <v>0.84831500000000004</v>
      </c>
      <c r="J22" s="51">
        <v>0.84831500000000004</v>
      </c>
    </row>
    <row r="23" spans="1:26" ht="15.6">
      <c r="A23" s="3" t="s">
        <v>26</v>
      </c>
      <c r="B23" s="57">
        <v>0.87058800000000003</v>
      </c>
      <c r="C23" s="44">
        <v>0.89882399999999996</v>
      </c>
      <c r="D23" s="51">
        <v>0.90823500000000001</v>
      </c>
      <c r="E23" s="47">
        <v>0.84941199999999994</v>
      </c>
      <c r="F23" s="44">
        <v>0.89176500000000003</v>
      </c>
      <c r="G23" s="51">
        <v>0.92</v>
      </c>
      <c r="H23" s="47">
        <v>0.87529400000000002</v>
      </c>
      <c r="I23" s="44">
        <v>0.88941199999999998</v>
      </c>
      <c r="J23" s="51">
        <v>0.87764699999999995</v>
      </c>
    </row>
    <row r="24" spans="1:26" s="8" customFormat="1" ht="15.6">
      <c r="A24" s="17" t="s">
        <v>27</v>
      </c>
      <c r="B24" s="58">
        <v>0.72212399999999999</v>
      </c>
      <c r="C24" s="53">
        <v>0.73805299999999996</v>
      </c>
      <c r="D24" s="54">
        <v>0.74159299999999995</v>
      </c>
      <c r="E24" s="59">
        <v>0.66902700000000004</v>
      </c>
      <c r="F24" s="53">
        <v>0.73628300000000002</v>
      </c>
      <c r="G24" s="54">
        <v>0.75044200000000005</v>
      </c>
      <c r="H24" s="59">
        <v>0.718584</v>
      </c>
      <c r="I24" s="53">
        <v>0.73451299999999997</v>
      </c>
      <c r="J24" s="54">
        <v>0.73451299999999997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13" t="s">
        <v>29</v>
      </c>
      <c r="B25" s="60">
        <f>AVERAGE(B14:B24)</f>
        <v>0.7294476363636363</v>
      </c>
      <c r="C25" s="48">
        <f t="shared" ref="C25:J25" si="1">AVERAGE(C14:C24)</f>
        <v>0.83995127272727277</v>
      </c>
      <c r="D25" s="61">
        <f t="shared" si="1"/>
        <v>0.8522444545454545</v>
      </c>
      <c r="E25" s="48">
        <f t="shared" si="1"/>
        <v>0.82377</v>
      </c>
      <c r="F25" s="48">
        <f t="shared" si="1"/>
        <v>0.85310645454545453</v>
      </c>
      <c r="G25" s="61">
        <f t="shared" si="1"/>
        <v>0.86623709090909096</v>
      </c>
      <c r="H25" s="48">
        <f t="shared" si="1"/>
        <v>0.84790963636363648</v>
      </c>
      <c r="I25" s="48">
        <f t="shared" si="1"/>
        <v>0.85100754545454549</v>
      </c>
      <c r="J25" s="61">
        <f t="shared" si="1"/>
        <v>0.84954372727272731</v>
      </c>
    </row>
    <row r="26" spans="1:26" s="29" customFormat="1" ht="15.75" customHeight="1">
      <c r="A26" s="28" t="s">
        <v>30</v>
      </c>
      <c r="B26" s="62">
        <f t="shared" ref="B26:J26" si="2">AVERAGE(B3:B12,B14:B24)</f>
        <v>0.66816438095238084</v>
      </c>
      <c r="C26" s="63">
        <f t="shared" si="2"/>
        <v>0.83264242857142867</v>
      </c>
      <c r="D26" s="64">
        <f t="shared" si="2"/>
        <v>0.84732857142857143</v>
      </c>
      <c r="E26" s="63">
        <f t="shared" si="2"/>
        <v>0.82586771428571415</v>
      </c>
      <c r="F26" s="63">
        <f t="shared" si="2"/>
        <v>0.84934714285714297</v>
      </c>
      <c r="G26" s="64">
        <f t="shared" si="2"/>
        <v>0.85808957142857145</v>
      </c>
      <c r="H26" s="63">
        <f t="shared" si="2"/>
        <v>0.83790328571428574</v>
      </c>
      <c r="I26" s="63">
        <f t="shared" si="2"/>
        <v>0.84208323809523811</v>
      </c>
      <c r="J26" s="64">
        <f t="shared" si="2"/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 graphs </vt:lpstr>
      <vt:lpstr>F-measure</vt:lpstr>
      <vt:lpstr>Recall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Nojoud Fahad</cp:lastModifiedBy>
  <dcterms:created xsi:type="dcterms:W3CDTF">2021-12-10T08:09:19Z</dcterms:created>
  <dcterms:modified xsi:type="dcterms:W3CDTF">2021-12-10T13:16:13Z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8a08b03a-a166-4b15-b57f-60bd16fab6df</vt:lpwstr>
  </property>
</Properties>
</file>