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/Documents/GitHub/SDP/Testing_Result/"/>
    </mc:Choice>
  </mc:AlternateContent>
  <xr:revisionPtr revIDLastSave="0" documentId="13_ncr:1_{81504AB6-09C9-8941-BBFC-D5DD7B785A01}" xr6:coauthVersionLast="45" xr6:coauthVersionMax="45" xr10:uidLastSave="{00000000-0000-0000-0000-000000000000}"/>
  <bookViews>
    <workbookView xWindow="180" yWindow="500" windowWidth="28620" windowHeight="15800" xr2:uid="{901090D2-3000-7642-B970-AD517F5AFA05}"/>
  </bookViews>
  <sheets>
    <sheet name="Accuracy" sheetId="1" r:id="rId1"/>
    <sheet name="precision" sheetId="3" r:id="rId2"/>
    <sheet name="recall" sheetId="2" r:id="rId3"/>
    <sheet name="F-mes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4" l="1"/>
  <c r="AB27" i="4"/>
  <c r="AC27" i="4"/>
  <c r="AD27" i="4"/>
  <c r="AE27" i="4"/>
  <c r="AF27" i="4"/>
  <c r="AG27" i="4"/>
  <c r="AH27" i="4"/>
  <c r="AI27" i="4"/>
  <c r="AJ27" i="4"/>
  <c r="AK27" i="4"/>
  <c r="Z27" i="4"/>
  <c r="AF15" i="4"/>
  <c r="AD9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12" i="4"/>
  <c r="AF13" i="4"/>
  <c r="AF14" i="4"/>
  <c r="AF16" i="4"/>
  <c r="AF17" i="4"/>
  <c r="AF18" i="4"/>
  <c r="AF19" i="4"/>
  <c r="AF20" i="4"/>
  <c r="AF21" i="4"/>
  <c r="AF22" i="4"/>
  <c r="AF23" i="4"/>
  <c r="AF24" i="4"/>
  <c r="AF25" i="4"/>
  <c r="AF26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B26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12" i="4"/>
  <c r="AB12" i="4"/>
  <c r="AC12" i="4"/>
  <c r="AD12" i="4"/>
  <c r="AE12" i="4"/>
  <c r="AF12" i="4"/>
  <c r="AH12" i="4"/>
  <c r="AI12" i="4"/>
  <c r="AJ12" i="4"/>
  <c r="AK12" i="4"/>
  <c r="AA11" i="4"/>
  <c r="AB11" i="4"/>
  <c r="AC11" i="4"/>
  <c r="AD11" i="4"/>
  <c r="AE11" i="4"/>
  <c r="AF11" i="4"/>
  <c r="AG11" i="4"/>
  <c r="AH11" i="4"/>
  <c r="AI11" i="4"/>
  <c r="AJ11" i="4"/>
  <c r="AK11" i="4"/>
  <c r="AA10" i="4"/>
  <c r="AB10" i="4"/>
  <c r="AC10" i="4"/>
  <c r="AD10" i="4"/>
  <c r="AE10" i="4"/>
  <c r="AF10" i="4"/>
  <c r="AG10" i="4"/>
  <c r="AH10" i="4"/>
  <c r="AI10" i="4"/>
  <c r="AJ10" i="4"/>
  <c r="AK10" i="4"/>
  <c r="AA9" i="4"/>
  <c r="AB9" i="4"/>
  <c r="AC9" i="4"/>
  <c r="AE9" i="4"/>
  <c r="AF9" i="4"/>
  <c r="AG9" i="4"/>
  <c r="AH9" i="4"/>
  <c r="AI9" i="4"/>
  <c r="AJ9" i="4"/>
  <c r="AK9" i="4"/>
  <c r="AA8" i="4"/>
  <c r="AB8" i="4"/>
  <c r="AC8" i="4"/>
  <c r="AD8" i="4"/>
  <c r="AE8" i="4"/>
  <c r="AF8" i="4"/>
  <c r="AG8" i="4"/>
  <c r="AH8" i="4"/>
  <c r="AI8" i="4"/>
  <c r="AJ8" i="4"/>
  <c r="AK8" i="4"/>
  <c r="AA7" i="4"/>
  <c r="AB7" i="4"/>
  <c r="AC7" i="4"/>
  <c r="AD7" i="4"/>
  <c r="AE7" i="4"/>
  <c r="AF7" i="4"/>
  <c r="AG7" i="4"/>
  <c r="AH7" i="4"/>
  <c r="AI7" i="4"/>
  <c r="AJ7" i="4"/>
  <c r="AK7" i="4"/>
  <c r="AA6" i="4"/>
  <c r="AB6" i="4"/>
  <c r="AC6" i="4"/>
  <c r="AD6" i="4"/>
  <c r="AE6" i="4"/>
  <c r="AF6" i="4"/>
  <c r="AG6" i="4"/>
  <c r="AH6" i="4"/>
  <c r="AI6" i="4"/>
  <c r="AJ6" i="4"/>
  <c r="AK6" i="4"/>
  <c r="AA5" i="4"/>
  <c r="AB5" i="4"/>
  <c r="AC5" i="4"/>
  <c r="AD5" i="4"/>
  <c r="AE5" i="4"/>
  <c r="AF5" i="4"/>
  <c r="AG5" i="4"/>
  <c r="AH5" i="4"/>
  <c r="AI5" i="4"/>
  <c r="AJ5" i="4"/>
  <c r="AK5" i="4"/>
  <c r="AA4" i="4"/>
  <c r="AB4" i="4"/>
  <c r="AC4" i="4"/>
  <c r="AD4" i="4"/>
  <c r="AE4" i="4"/>
  <c r="AF4" i="4"/>
  <c r="AG4" i="4"/>
  <c r="AH4" i="4"/>
  <c r="AI4" i="4"/>
  <c r="AJ4" i="4"/>
  <c r="AK4" i="4"/>
  <c r="Z26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4" i="4"/>
  <c r="C26" i="2"/>
  <c r="D26" i="2"/>
  <c r="E26" i="2"/>
  <c r="F26" i="2"/>
  <c r="G26" i="2"/>
  <c r="H26" i="2"/>
  <c r="I26" i="2"/>
  <c r="J26" i="2"/>
  <c r="K26" i="2"/>
  <c r="L26" i="2"/>
  <c r="M26" i="2"/>
  <c r="B26" i="2"/>
  <c r="C26" i="3"/>
  <c r="D26" i="3"/>
  <c r="E26" i="3"/>
  <c r="F26" i="3"/>
  <c r="G26" i="3"/>
  <c r="H26" i="3"/>
  <c r="I26" i="3"/>
  <c r="J26" i="3"/>
  <c r="K26" i="3"/>
  <c r="L26" i="3"/>
  <c r="M26" i="3"/>
  <c r="B26" i="3"/>
  <c r="H26" i="1"/>
  <c r="I26" i="1"/>
  <c r="J26" i="1"/>
  <c r="M26" i="1"/>
  <c r="L26" i="1"/>
  <c r="K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<sst xmlns="http://schemas.openxmlformats.org/spreadsheetml/2006/main" count="199" uniqueCount="34">
  <si>
    <t>ant-1.6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</si>
  <si>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</si>
  <si>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</si>
  <si>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</si>
  <si>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</si>
  <si>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</si>
  <si>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</si>
  <si>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</si>
  <si>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</si>
  <si>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synapse-1.2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</si>
  <si>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</si>
  <si>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</si>
  <si>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</si>
  <si>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</si>
  <si>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</si>
  <si>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</si>
  <si>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</si>
  <si>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</si>
  <si>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</si>
  <si>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</si>
  <si>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</si>
  <si>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</si>
  <si>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</si>
  <si>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Project</t>
  </si>
  <si>
    <t>NB</t>
  </si>
  <si>
    <t>KNN</t>
  </si>
  <si>
    <t>Without FS</t>
  </si>
  <si>
    <t>BPSO</t>
  </si>
  <si>
    <t>SBPSO</t>
  </si>
  <si>
    <t>AVG</t>
  </si>
  <si>
    <t>SVM linear</t>
  </si>
  <si>
    <t>SVM RBF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</si>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</sst>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rgb="FFA2B8E1"/>
      </bottom>
      <diagonal/>
    </border>
    <border>
      <left style="thin">
        <color indexed="64"/>
      </left>
      <right/>
      <top/>
      <bottom style="thick">
        <color rgb="FF4472C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 style="thin">
        <color indexed="64"/>
      </left>
      <right/>
      <top/>
      <bottom style="thick">
        <color rgb="FFA2B8E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3">
    <xf numFmtId="0" fontId="0" fillId="0" borderId="0" xfId="0"/>
    <xf numFmtId="0" fontId="2" fillId="0" borderId="2" xfId="2"/>
    <xf numFmtId="0" fontId="4" fillId="0" borderId="4" xfId="0" applyFont="1" applyBorder="1"/>
    <xf numFmtId="0" fontId="5" fillId="0" borderId="0" xfId="0" applyFont="1"/>
    <xf numFmtId="0" fontId="1" fillId="0" borderId="0" xfId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2" applyBorder="1"/>
    <xf numFmtId="0" fontId="0" fillId="0" borderId="5" xfId="0" applyBorder="1"/>
    <xf numFmtId="0" fontId="0" fillId="0" borderId="0" xfId="0" applyBorder="1"/>
    <xf numFmtId="0" fontId="4" fillId="0" borderId="8" xfId="0" applyFont="1" applyBorder="1"/>
    <xf numFmtId="0" fontId="5" fillId="0" borderId="7" xfId="0" applyFont="1" applyBorder="1"/>
    <xf numFmtId="0" fontId="0" fillId="0" borderId="7" xfId="0" applyBorder="1"/>
    <xf numFmtId="0" fontId="3" fillId="0" borderId="9" xfId="0" applyFont="1" applyBorder="1" applyAlignment="1">
      <alignment horizontal="center"/>
    </xf>
    <xf numFmtId="0" fontId="2" fillId="0" borderId="10" xfId="2" applyBorder="1"/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1" xfId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13" xfId="0" applyFont="1" applyBorder="1"/>
    <xf numFmtId="0" fontId="5" fillId="0" borderId="5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/>
    <xf numFmtId="0" fontId="5" fillId="0" borderId="17" xfId="0" applyFont="1" applyBorder="1"/>
    <xf numFmtId="0" fontId="5" fillId="0" borderId="18" xfId="0" applyFont="1" applyBorder="1"/>
    <xf numFmtId="0" fontId="0" fillId="0" borderId="16" xfId="0" applyBorder="1"/>
    <xf numFmtId="0" fontId="5" fillId="0" borderId="0" xfId="0" applyFont="1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6810-3D41-FB4E-89FA-F81CF008A409}">
  <dimension ref="A1:M26"/>
  <sheetViews>
    <sheetView tabSelected="1" workbookViewId="0">
      <pane xSplit="1" topLeftCell="B1" activePane="topRight" state="frozen"/>
      <selection pane="topRight" activeCell="M23" sqref="M23"/>
    </sheetView>
  </sheetViews>
  <sheetFormatPr baseColWidth="10" defaultRowHeight="16" x14ac:dyDescent="0.2"/>
  <cols>
    <col min="4" max="4" width="10.83203125" style="13"/>
    <col min="7" max="7" width="10.83203125" style="13"/>
    <col min="10" max="10" width="10.83203125" style="13"/>
    <col min="11" max="11" width="11.6640625" hidden="1" customWidth="1"/>
    <col min="12" max="12" width="0" hidden="1" customWidth="1"/>
  </cols>
  <sheetData>
    <row r="1" spans="1:13" ht="21" thickBot="1" x14ac:dyDescent="0.3">
      <c r="A1" s="4" t="s">
        <v>23</v>
      </c>
      <c r="B1" s="5" t="s">
        <v>24</v>
      </c>
      <c r="C1" s="5"/>
      <c r="D1" s="5"/>
      <c r="E1" s="5" t="s">
        <v>25</v>
      </c>
      <c r="F1" s="5"/>
      <c r="G1" s="5"/>
      <c r="H1" s="5" t="s">
        <v>31</v>
      </c>
      <c r="I1" s="5"/>
      <c r="J1" s="5"/>
      <c r="K1" s="5" t="s">
        <v>30</v>
      </c>
      <c r="L1" s="5"/>
      <c r="M1" s="5"/>
    </row>
    <row r="2" spans="1:13" ht="18" customHeight="1" thickTop="1" thickBot="1" x14ac:dyDescent="0.25">
      <c r="A2" s="5"/>
      <c r="B2" s="1" t="s">
        <v>26</v>
      </c>
      <c r="C2" s="1" t="s">
        <v>27</v>
      </c>
      <c r="D2" s="15" t="s">
        <v>28</v>
      </c>
      <c r="E2" s="1" t="s">
        <v>26</v>
      </c>
      <c r="F2" s="1" t="s">
        <v>27</v>
      </c>
      <c r="G2" s="15" t="s">
        <v>28</v>
      </c>
      <c r="H2" s="1" t="s">
        <v>26</v>
      </c>
      <c r="I2" s="1" t="s">
        <v>27</v>
      </c>
      <c r="J2" s="15" t="s">
        <v>28</v>
      </c>
      <c r="K2" s="1" t="s">
        <v>26</v>
      </c>
      <c r="L2" s="1" t="s">
        <v>27</v>
      </c>
      <c r="M2" s="1" t="s">
        <v>28</v>
      </c>
    </row>
    <row r="3" spans="1:13" ht="17" thickTop="1" x14ac:dyDescent="0.2">
      <c r="A3" t="s">
        <v>0</v>
      </c>
      <c r="B3">
        <v>0.78</v>
      </c>
      <c r="C3">
        <v>0.76</v>
      </c>
      <c r="D3" s="13">
        <v>0.8</v>
      </c>
      <c r="E3">
        <v>0.79</v>
      </c>
      <c r="F3">
        <v>0.78</v>
      </c>
      <c r="G3" s="13">
        <v>0.78</v>
      </c>
      <c r="H3" s="19">
        <v>0.78</v>
      </c>
      <c r="I3" s="19">
        <v>0.8</v>
      </c>
      <c r="J3" s="13">
        <v>0.73</v>
      </c>
      <c r="K3" s="19">
        <v>0.8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 s="13">
        <v>0.55000000000000004</v>
      </c>
      <c r="E4">
        <v>0.74</v>
      </c>
      <c r="F4">
        <v>0.75</v>
      </c>
      <c r="G4" s="13">
        <v>0.74</v>
      </c>
      <c r="H4" s="19">
        <v>0.75</v>
      </c>
      <c r="I4">
        <v>0.76</v>
      </c>
      <c r="J4" s="13">
        <v>0.76</v>
      </c>
      <c r="K4" s="19">
        <v>0.74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 s="13">
        <v>0.84</v>
      </c>
      <c r="E5">
        <v>0.83</v>
      </c>
      <c r="F5">
        <v>0.83</v>
      </c>
      <c r="G5" s="13">
        <v>0.84</v>
      </c>
      <c r="H5" s="19">
        <v>0.84</v>
      </c>
      <c r="I5" s="19">
        <v>0.84</v>
      </c>
      <c r="J5" s="13">
        <v>0.85</v>
      </c>
      <c r="K5" s="19">
        <v>0.84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 s="13">
        <v>0.79</v>
      </c>
      <c r="E6">
        <v>0.78</v>
      </c>
      <c r="F6">
        <v>0.76</v>
      </c>
      <c r="G6" s="13">
        <v>0.78</v>
      </c>
      <c r="H6" s="19">
        <v>0.79</v>
      </c>
      <c r="I6" s="19">
        <v>0.79</v>
      </c>
      <c r="J6" s="13">
        <v>0.79</v>
      </c>
      <c r="M6">
        <v>0.79</v>
      </c>
    </row>
    <row r="7" spans="1:13" x14ac:dyDescent="0.2">
      <c r="A7" t="s">
        <v>4</v>
      </c>
      <c r="B7">
        <v>0.48</v>
      </c>
      <c r="C7">
        <v>0.84</v>
      </c>
      <c r="D7" s="13">
        <v>0.84</v>
      </c>
      <c r="E7">
        <v>0.84</v>
      </c>
      <c r="F7">
        <v>0.84</v>
      </c>
      <c r="G7" s="13">
        <v>0.85</v>
      </c>
      <c r="H7" s="19">
        <v>0.84</v>
      </c>
      <c r="I7" s="19">
        <v>0.84</v>
      </c>
      <c r="J7" s="13">
        <v>0.85</v>
      </c>
      <c r="M7">
        <v>0.84</v>
      </c>
    </row>
    <row r="8" spans="1:13" x14ac:dyDescent="0.2">
      <c r="A8" t="s">
        <v>5</v>
      </c>
      <c r="B8">
        <v>0.56999999999999995</v>
      </c>
      <c r="C8">
        <v>0.7</v>
      </c>
      <c r="D8" s="13">
        <v>0.89</v>
      </c>
      <c r="E8">
        <v>0.89</v>
      </c>
      <c r="F8">
        <v>0.89</v>
      </c>
      <c r="G8" s="13">
        <v>0.9</v>
      </c>
      <c r="H8" s="19">
        <v>0.89</v>
      </c>
      <c r="I8" s="19">
        <v>0.89</v>
      </c>
      <c r="J8" s="13">
        <v>0.9</v>
      </c>
      <c r="M8">
        <v>0.89</v>
      </c>
    </row>
    <row r="9" spans="1:13" x14ac:dyDescent="0.2">
      <c r="A9" t="s">
        <v>6</v>
      </c>
      <c r="B9">
        <v>0.93</v>
      </c>
      <c r="C9">
        <v>0.98</v>
      </c>
      <c r="D9" s="13">
        <v>0.98</v>
      </c>
      <c r="E9">
        <v>0.98</v>
      </c>
      <c r="F9">
        <v>0.98</v>
      </c>
      <c r="G9" s="13">
        <v>0.98</v>
      </c>
      <c r="H9" s="19">
        <v>0.98</v>
      </c>
      <c r="I9" s="19">
        <v>0.98</v>
      </c>
      <c r="J9" s="13">
        <v>0.98</v>
      </c>
      <c r="K9" s="19">
        <v>0.96</v>
      </c>
      <c r="M9">
        <v>0.98</v>
      </c>
    </row>
    <row r="10" spans="1:13" x14ac:dyDescent="0.2">
      <c r="A10" t="s">
        <v>7</v>
      </c>
      <c r="B10">
        <v>0.88</v>
      </c>
      <c r="C10">
        <v>0.88</v>
      </c>
      <c r="D10" s="13">
        <v>0.91</v>
      </c>
      <c r="E10">
        <v>0.88</v>
      </c>
      <c r="F10">
        <v>0.88</v>
      </c>
      <c r="G10" s="13">
        <v>0.87</v>
      </c>
      <c r="H10" s="19">
        <v>0.88</v>
      </c>
      <c r="I10" s="19">
        <v>0.88</v>
      </c>
      <c r="J10" s="13">
        <v>0.88</v>
      </c>
      <c r="K10" s="19">
        <v>0.87</v>
      </c>
      <c r="M10">
        <v>0.88</v>
      </c>
    </row>
    <row r="11" spans="1:13" x14ac:dyDescent="0.2">
      <c r="A11" t="s">
        <v>8</v>
      </c>
      <c r="B11">
        <v>0.31</v>
      </c>
      <c r="C11">
        <v>0.89</v>
      </c>
      <c r="D11" s="13">
        <v>0.9</v>
      </c>
      <c r="E11">
        <v>0.9</v>
      </c>
      <c r="F11">
        <v>0.87</v>
      </c>
      <c r="G11" s="13">
        <v>0.9</v>
      </c>
      <c r="H11" s="19">
        <v>0.9</v>
      </c>
      <c r="I11" s="19">
        <v>0.9</v>
      </c>
      <c r="J11" s="13">
        <v>0.9</v>
      </c>
    </row>
    <row r="12" spans="1:13" x14ac:dyDescent="0.2">
      <c r="A12" t="s">
        <v>9</v>
      </c>
      <c r="B12">
        <v>0.42</v>
      </c>
      <c r="C12">
        <v>0.67</v>
      </c>
      <c r="D12" s="13">
        <v>0.75</v>
      </c>
      <c r="E12">
        <v>0.68</v>
      </c>
      <c r="F12">
        <v>0.69</v>
      </c>
      <c r="G12" s="13">
        <v>0.75</v>
      </c>
      <c r="H12" s="19">
        <v>0.68</v>
      </c>
      <c r="I12" s="19">
        <v>0.74</v>
      </c>
      <c r="J12" s="13">
        <v>0.76</v>
      </c>
      <c r="M12">
        <v>0.75</v>
      </c>
    </row>
    <row r="13" spans="1:13" x14ac:dyDescent="0.2">
      <c r="A13" t="s">
        <v>10</v>
      </c>
      <c r="B13">
        <v>0.48</v>
      </c>
      <c r="C13">
        <v>0.55000000000000004</v>
      </c>
      <c r="D13" s="13">
        <v>0.54</v>
      </c>
      <c r="E13">
        <v>0.56999999999999995</v>
      </c>
      <c r="F13">
        <v>0.52</v>
      </c>
      <c r="G13" s="13">
        <v>0.56000000000000005</v>
      </c>
      <c r="H13" s="19">
        <v>0.55000000000000004</v>
      </c>
      <c r="I13" s="19">
        <v>0.56999999999999995</v>
      </c>
      <c r="J13" s="13">
        <v>0.56000000000000005</v>
      </c>
    </row>
    <row r="14" spans="1:13" s="26" customFormat="1" ht="17" thickBot="1" x14ac:dyDescent="0.25">
      <c r="A14" s="26" t="s">
        <v>11</v>
      </c>
      <c r="B14" s="26">
        <v>0.66</v>
      </c>
      <c r="C14" s="26">
        <v>0.84</v>
      </c>
      <c r="D14" s="31">
        <v>0.86</v>
      </c>
      <c r="E14" s="26">
        <v>0.88</v>
      </c>
      <c r="F14" s="26">
        <v>0.85</v>
      </c>
      <c r="G14" s="31">
        <v>0.86</v>
      </c>
      <c r="H14" s="26">
        <v>0.86</v>
      </c>
      <c r="I14" s="26">
        <v>0.86</v>
      </c>
      <c r="J14" s="31">
        <v>0.86</v>
      </c>
    </row>
    <row r="15" spans="1:13" x14ac:dyDescent="0.2">
      <c r="A15" t="s">
        <v>12</v>
      </c>
      <c r="B15">
        <v>0.77</v>
      </c>
      <c r="C15">
        <v>0.77</v>
      </c>
      <c r="D15" s="13">
        <v>0.87</v>
      </c>
      <c r="E15">
        <v>0.82</v>
      </c>
      <c r="F15">
        <v>0.85</v>
      </c>
      <c r="G15" s="13">
        <v>0.89</v>
      </c>
      <c r="H15" s="19">
        <v>0.87</v>
      </c>
      <c r="I15" s="19">
        <v>0.88</v>
      </c>
      <c r="J15" s="13">
        <v>0.89</v>
      </c>
      <c r="K15" s="19">
        <v>0.81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 s="13">
        <v>0.8</v>
      </c>
      <c r="E16">
        <v>0.75</v>
      </c>
      <c r="F16">
        <v>0.76</v>
      </c>
      <c r="G16" s="13">
        <v>0.79</v>
      </c>
      <c r="H16" s="19">
        <v>0.79</v>
      </c>
      <c r="I16" s="19">
        <v>0.79</v>
      </c>
      <c r="J16" s="13">
        <v>0.8</v>
      </c>
    </row>
    <row r="17" spans="1:13" x14ac:dyDescent="0.2">
      <c r="A17" t="s">
        <v>14</v>
      </c>
      <c r="B17">
        <v>0.73</v>
      </c>
      <c r="C17">
        <v>0.73</v>
      </c>
      <c r="D17" s="13">
        <v>0.74</v>
      </c>
      <c r="E17">
        <v>0.71</v>
      </c>
      <c r="F17">
        <v>0.72</v>
      </c>
      <c r="G17" s="13">
        <v>0.74</v>
      </c>
      <c r="H17" s="19">
        <v>0.72</v>
      </c>
      <c r="I17" s="19">
        <v>0.72</v>
      </c>
      <c r="J17" s="13">
        <v>0.73</v>
      </c>
    </row>
    <row r="18" spans="1:13" x14ac:dyDescent="0.2">
      <c r="A18" t="s">
        <v>15</v>
      </c>
      <c r="B18">
        <v>0.74</v>
      </c>
      <c r="C18">
        <v>0.72</v>
      </c>
      <c r="D18" s="13">
        <v>0.8</v>
      </c>
      <c r="E18">
        <v>0.75</v>
      </c>
      <c r="F18">
        <v>0.77</v>
      </c>
      <c r="G18" s="13">
        <v>0.82</v>
      </c>
      <c r="H18" s="19">
        <v>0.78</v>
      </c>
      <c r="I18" s="19">
        <v>0.78</v>
      </c>
      <c r="J18" s="13">
        <v>0.82</v>
      </c>
      <c r="K18" s="19">
        <v>0.82</v>
      </c>
    </row>
    <row r="19" spans="1:13" x14ac:dyDescent="0.2">
      <c r="A19" t="s">
        <v>16</v>
      </c>
      <c r="B19">
        <v>0.96</v>
      </c>
      <c r="C19">
        <v>0.97</v>
      </c>
      <c r="D19" s="13">
        <v>0.97</v>
      </c>
      <c r="E19">
        <v>0.97</v>
      </c>
      <c r="F19">
        <v>0.97</v>
      </c>
      <c r="G19" s="13">
        <v>0.98</v>
      </c>
      <c r="H19" s="19">
        <v>0.97</v>
      </c>
      <c r="I19" s="19">
        <v>0.97</v>
      </c>
      <c r="J19" s="13">
        <v>0.98</v>
      </c>
    </row>
    <row r="20" spans="1:13" x14ac:dyDescent="0.2">
      <c r="A20" t="s">
        <v>17</v>
      </c>
      <c r="B20">
        <v>0.75</v>
      </c>
      <c r="C20">
        <v>0.8</v>
      </c>
      <c r="D20" s="13">
        <v>0.87</v>
      </c>
      <c r="E20">
        <v>0.83</v>
      </c>
      <c r="F20">
        <v>0.83</v>
      </c>
      <c r="G20" s="13">
        <v>0.83</v>
      </c>
      <c r="H20" s="19">
        <v>0.83</v>
      </c>
      <c r="I20" s="19">
        <v>0.83</v>
      </c>
      <c r="J20" s="13">
        <v>0.85</v>
      </c>
      <c r="K20" s="19">
        <v>0.79</v>
      </c>
    </row>
    <row r="21" spans="1:13" x14ac:dyDescent="0.2">
      <c r="A21" t="s">
        <v>18</v>
      </c>
      <c r="B21">
        <v>0.88</v>
      </c>
      <c r="C21">
        <v>0.86</v>
      </c>
      <c r="D21" s="13">
        <v>0.93</v>
      </c>
      <c r="E21">
        <v>0.93</v>
      </c>
      <c r="F21">
        <v>0.93</v>
      </c>
      <c r="G21" s="13">
        <v>0.93</v>
      </c>
      <c r="H21" s="19">
        <v>0.93</v>
      </c>
      <c r="I21" s="19">
        <v>0.93</v>
      </c>
      <c r="J21" s="13">
        <v>0.93</v>
      </c>
      <c r="K21" s="19">
        <v>0.91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 s="13">
        <v>0.96</v>
      </c>
      <c r="E22">
        <v>0.96</v>
      </c>
      <c r="F22">
        <v>0.96</v>
      </c>
      <c r="G22" s="13">
        <v>0.96</v>
      </c>
      <c r="H22" s="19">
        <v>0.996</v>
      </c>
      <c r="I22" s="19">
        <v>0.96</v>
      </c>
      <c r="J22" s="13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 s="13">
        <v>0.85</v>
      </c>
      <c r="E23">
        <v>0.85</v>
      </c>
      <c r="F23">
        <v>0.84</v>
      </c>
      <c r="G23" s="13">
        <v>0.86</v>
      </c>
      <c r="H23" s="19">
        <v>0.85</v>
      </c>
      <c r="I23" s="19">
        <v>0.85</v>
      </c>
      <c r="J23" s="13">
        <v>0.86</v>
      </c>
    </row>
    <row r="24" spans="1:13" x14ac:dyDescent="0.2">
      <c r="A24" t="s">
        <v>21</v>
      </c>
      <c r="B24">
        <v>0.87</v>
      </c>
      <c r="C24">
        <v>0.86</v>
      </c>
      <c r="D24" s="13">
        <v>0.89</v>
      </c>
      <c r="E24">
        <v>0.85</v>
      </c>
      <c r="F24">
        <v>0.88</v>
      </c>
      <c r="G24" s="13">
        <v>0.89</v>
      </c>
      <c r="H24" s="19">
        <v>0.87</v>
      </c>
      <c r="I24" s="19">
        <v>0.88</v>
      </c>
      <c r="J24" s="13">
        <v>0.88</v>
      </c>
    </row>
    <row r="25" spans="1:13" s="26" customFormat="1" ht="17" thickBot="1" x14ac:dyDescent="0.25">
      <c r="A25" s="26" t="s">
        <v>22</v>
      </c>
      <c r="B25" s="26">
        <v>0.72</v>
      </c>
      <c r="C25" s="26">
        <v>0.73</v>
      </c>
      <c r="D25" s="31">
        <v>0.73</v>
      </c>
      <c r="E25" s="26">
        <v>0.67</v>
      </c>
      <c r="F25" s="26">
        <v>0.72</v>
      </c>
      <c r="G25" s="31">
        <v>0.72</v>
      </c>
      <c r="H25" s="26">
        <v>0.72</v>
      </c>
      <c r="I25" s="26">
        <v>0.72</v>
      </c>
      <c r="J25" s="31">
        <v>0.73</v>
      </c>
    </row>
    <row r="26" spans="1:13" x14ac:dyDescent="0.2">
      <c r="A26" t="s">
        <v>29</v>
      </c>
      <c r="B26">
        <f>AVERAGE(B3:B25)</f>
        <v>0.6704347826086956</v>
      </c>
      <c r="C26">
        <f>AVERAGE(C3:C25)</f>
        <v>0.79695652173913056</v>
      </c>
      <c r="D26" s="13">
        <f>AVERAGE(D3:D25)</f>
        <v>0.82869565217391317</v>
      </c>
      <c r="E26">
        <f t="shared" ref="E26:G26" si="0">AVERAGE(E3:E25)</f>
        <v>0.81956521739130472</v>
      </c>
      <c r="F26">
        <f t="shared" si="0"/>
        <v>0.82043478260869551</v>
      </c>
      <c r="G26" s="13">
        <f t="shared" si="0"/>
        <v>0.83565217391304358</v>
      </c>
      <c r="H26" s="13">
        <f t="shared" ref="H26" si="1">AVERAGE(H3:H25)</f>
        <v>0.82895652173913037</v>
      </c>
      <c r="I26" s="13">
        <f t="shared" ref="I26" si="2">AVERAGE(I3:I25)</f>
        <v>0.83304347826086955</v>
      </c>
      <c r="J26" s="13">
        <f t="shared" ref="J26" si="3">AVERAGE(J3:J25)</f>
        <v>0.83695652173913049</v>
      </c>
      <c r="K26">
        <f t="shared" ref="K26:M26" si="4">AVERAGE(K15:K25)</f>
        <v>0.83250000000000002</v>
      </c>
      <c r="L26" t="e">
        <f t="shared" si="4"/>
        <v>#DIV/0!</v>
      </c>
      <c r="M26">
        <f t="shared" si="4"/>
        <v>0.91999999999999993</v>
      </c>
    </row>
  </sheetData>
  <mergeCells count="5">
    <mergeCell ref="A1:A2"/>
    <mergeCell ref="B1:D1"/>
    <mergeCell ref="E1:G1"/>
    <mergeCell ref="K1:M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837E-B60A-C544-9619-7772CC4875CB}">
  <dimension ref="A1:M26"/>
  <sheetViews>
    <sheetView workbookViewId="0">
      <pane xSplit="1" topLeftCell="B1" activePane="topRight" state="frozen"/>
      <selection pane="topRight" activeCell="A25" sqref="A25:XFD25"/>
    </sheetView>
  </sheetViews>
  <sheetFormatPr baseColWidth="10" defaultRowHeight="16" x14ac:dyDescent="0.2"/>
  <cols>
    <col min="4" max="4" width="10.83203125" style="13"/>
    <col min="7" max="7" width="10.83203125" style="13"/>
    <col min="10" max="10" width="10.83203125" style="13"/>
    <col min="13" max="13" width="10.83203125" style="13"/>
  </cols>
  <sheetData>
    <row r="1" spans="1:13" ht="21" thickBot="1" x14ac:dyDescent="0.3">
      <c r="A1" s="6" t="s">
        <v>23</v>
      </c>
      <c r="B1" s="7" t="s">
        <v>24</v>
      </c>
      <c r="C1" s="7"/>
      <c r="D1" s="7"/>
      <c r="E1" s="14" t="s">
        <v>25</v>
      </c>
      <c r="F1" s="7"/>
      <c r="G1" s="7"/>
      <c r="H1" s="16" t="s">
        <v>31</v>
      </c>
      <c r="I1" s="17"/>
      <c r="J1" s="18"/>
      <c r="K1" s="16" t="s">
        <v>30</v>
      </c>
      <c r="L1" s="17"/>
      <c r="M1" s="17"/>
    </row>
    <row r="2" spans="1:13" ht="19" customHeight="1" thickTop="1" thickBot="1" x14ac:dyDescent="0.25">
      <c r="A2" s="7"/>
      <c r="B2" s="2" t="s">
        <v>26</v>
      </c>
      <c r="C2" s="2" t="s">
        <v>27</v>
      </c>
      <c r="D2" s="11" t="s">
        <v>28</v>
      </c>
      <c r="E2" s="2" t="s">
        <v>26</v>
      </c>
      <c r="F2" s="2" t="s">
        <v>27</v>
      </c>
      <c r="G2" s="11" t="s">
        <v>28</v>
      </c>
      <c r="H2" s="1" t="s">
        <v>26</v>
      </c>
      <c r="I2" s="1" t="s">
        <v>27</v>
      </c>
      <c r="J2" s="15" t="s">
        <v>28</v>
      </c>
      <c r="K2" s="2" t="s">
        <v>26</v>
      </c>
      <c r="L2" s="2" t="s">
        <v>27</v>
      </c>
      <c r="M2" s="11" t="s">
        <v>28</v>
      </c>
    </row>
    <row r="3" spans="1:13" ht="17" thickTop="1" x14ac:dyDescent="0.2">
      <c r="A3" s="3" t="s">
        <v>0</v>
      </c>
      <c r="B3" s="3">
        <v>0.78</v>
      </c>
      <c r="C3" s="3">
        <v>0.75</v>
      </c>
      <c r="D3" s="12">
        <v>0.8</v>
      </c>
      <c r="E3" s="3">
        <v>0.79</v>
      </c>
      <c r="F3" s="3">
        <v>0.78</v>
      </c>
      <c r="G3" s="12">
        <v>0.78</v>
      </c>
      <c r="H3" s="3">
        <v>0.77</v>
      </c>
      <c r="I3" s="3">
        <v>0.8</v>
      </c>
      <c r="J3" s="12">
        <v>0.72</v>
      </c>
      <c r="K3" s="3"/>
      <c r="L3" s="3"/>
      <c r="M3" s="12">
        <v>0.48</v>
      </c>
    </row>
    <row r="4" spans="1:13" x14ac:dyDescent="0.2">
      <c r="A4" s="3" t="s">
        <v>1</v>
      </c>
      <c r="B4" s="3">
        <v>0.72</v>
      </c>
      <c r="C4" s="3">
        <v>0.56999999999999995</v>
      </c>
      <c r="D4" s="13">
        <v>0.72</v>
      </c>
      <c r="E4" s="3">
        <v>0.69</v>
      </c>
      <c r="F4" s="3">
        <v>0.64</v>
      </c>
      <c r="G4" s="12">
        <v>0.69</v>
      </c>
      <c r="H4" s="3">
        <v>0.56999999999999995</v>
      </c>
      <c r="I4" s="3">
        <v>0.65</v>
      </c>
      <c r="J4" s="12">
        <v>0.66</v>
      </c>
      <c r="K4" s="3"/>
      <c r="L4" s="3"/>
      <c r="M4" s="12">
        <v>0.56999999999999995</v>
      </c>
    </row>
    <row r="5" spans="1:13" x14ac:dyDescent="0.2">
      <c r="A5" s="3" t="s">
        <v>2</v>
      </c>
      <c r="B5" s="3">
        <v>0.77</v>
      </c>
      <c r="C5" s="3">
        <v>0.73</v>
      </c>
      <c r="D5" s="12">
        <v>0.71</v>
      </c>
      <c r="E5" s="3">
        <v>0.73</v>
      </c>
      <c r="F5" s="3">
        <v>0.83</v>
      </c>
      <c r="G5" s="13">
        <v>0.78</v>
      </c>
      <c r="H5" s="20">
        <v>0.71</v>
      </c>
      <c r="I5" s="20">
        <v>0.71</v>
      </c>
      <c r="J5" s="13">
        <v>0.78</v>
      </c>
      <c r="K5" s="3"/>
      <c r="L5" s="3"/>
      <c r="M5" s="12">
        <v>0.71</v>
      </c>
    </row>
    <row r="6" spans="1:13" x14ac:dyDescent="0.2">
      <c r="A6" s="3" t="s">
        <v>3</v>
      </c>
      <c r="B6" s="3">
        <v>0.67</v>
      </c>
      <c r="C6" s="3">
        <v>0.66</v>
      </c>
      <c r="D6" s="12">
        <v>0.62</v>
      </c>
      <c r="E6" s="3">
        <v>0.65</v>
      </c>
      <c r="F6" s="3">
        <v>0.76</v>
      </c>
      <c r="G6" s="12">
        <v>0.62</v>
      </c>
      <c r="H6" s="3">
        <v>0.62</v>
      </c>
      <c r="I6" s="3">
        <v>0.62</v>
      </c>
      <c r="J6" s="12">
        <v>0.68</v>
      </c>
      <c r="K6" s="3"/>
      <c r="L6" s="3"/>
    </row>
    <row r="7" spans="1:13" x14ac:dyDescent="0.2">
      <c r="A7" s="3" t="s">
        <v>4</v>
      </c>
      <c r="B7" s="3">
        <v>0.81</v>
      </c>
      <c r="C7" s="3">
        <v>0.74</v>
      </c>
      <c r="D7" s="12">
        <v>0.71</v>
      </c>
      <c r="E7" s="3">
        <v>0.7</v>
      </c>
      <c r="F7" s="3">
        <v>0.84</v>
      </c>
      <c r="G7" s="12">
        <v>0.85</v>
      </c>
      <c r="H7" s="3">
        <v>0.7</v>
      </c>
      <c r="I7" s="3">
        <v>0.7</v>
      </c>
      <c r="J7" s="12">
        <v>0.85</v>
      </c>
      <c r="K7" s="3"/>
      <c r="L7" s="3"/>
      <c r="M7" s="12"/>
    </row>
    <row r="8" spans="1:13" x14ac:dyDescent="0.2">
      <c r="A8" s="3" t="s">
        <v>5</v>
      </c>
      <c r="B8" s="3">
        <v>0.87</v>
      </c>
      <c r="C8" s="3">
        <v>0.84</v>
      </c>
      <c r="D8" s="12">
        <v>0.8</v>
      </c>
      <c r="E8" s="3">
        <v>0.8</v>
      </c>
      <c r="F8" s="3">
        <v>0.8</v>
      </c>
      <c r="G8" s="12">
        <v>0.85</v>
      </c>
      <c r="H8" s="3">
        <v>0.8</v>
      </c>
      <c r="I8" s="3">
        <v>0.8</v>
      </c>
      <c r="J8" s="12">
        <v>0.89</v>
      </c>
      <c r="K8" s="3"/>
      <c r="L8" s="3"/>
      <c r="M8" s="12"/>
    </row>
    <row r="9" spans="1:13" x14ac:dyDescent="0.2">
      <c r="A9" s="3" t="s">
        <v>6</v>
      </c>
      <c r="B9" s="3">
        <v>0.97</v>
      </c>
      <c r="C9" s="3">
        <v>0.98</v>
      </c>
      <c r="D9" s="12">
        <v>0.96</v>
      </c>
      <c r="E9" s="3">
        <v>0.96</v>
      </c>
      <c r="F9" s="3">
        <v>0.96</v>
      </c>
      <c r="G9" s="12">
        <v>0.96</v>
      </c>
      <c r="H9" s="3">
        <v>0.96</v>
      </c>
      <c r="I9" s="3">
        <v>0.96</v>
      </c>
      <c r="J9" s="12">
        <v>0.96</v>
      </c>
      <c r="K9" s="3"/>
      <c r="L9" s="3"/>
      <c r="M9" s="12">
        <v>0.96</v>
      </c>
    </row>
    <row r="10" spans="1:13" x14ac:dyDescent="0.2">
      <c r="A10" s="3" t="s">
        <v>7</v>
      </c>
      <c r="B10" s="3">
        <v>0.85</v>
      </c>
      <c r="C10" s="3">
        <v>0.77</v>
      </c>
      <c r="D10" s="12">
        <v>0.89</v>
      </c>
      <c r="E10" s="3">
        <v>0.77</v>
      </c>
      <c r="F10" s="3">
        <v>0.77</v>
      </c>
      <c r="G10" s="12">
        <v>0.77</v>
      </c>
      <c r="H10" s="3">
        <v>0.77</v>
      </c>
      <c r="I10" s="3">
        <v>0.77</v>
      </c>
      <c r="J10" s="12">
        <v>0.77</v>
      </c>
      <c r="K10" s="3"/>
      <c r="L10" s="3"/>
      <c r="M10" s="12">
        <v>0.77</v>
      </c>
    </row>
    <row r="11" spans="1:13" x14ac:dyDescent="0.2">
      <c r="A11" s="3" t="s">
        <v>8</v>
      </c>
      <c r="B11" s="3">
        <v>0.88</v>
      </c>
      <c r="C11" s="3">
        <v>0.81</v>
      </c>
      <c r="D11" s="12">
        <v>0.81</v>
      </c>
      <c r="E11" s="3">
        <v>0.87</v>
      </c>
      <c r="F11" s="3">
        <v>0.81</v>
      </c>
      <c r="G11" s="12">
        <v>0.81</v>
      </c>
      <c r="H11" s="3">
        <v>0.81</v>
      </c>
      <c r="I11" s="3">
        <v>0.81</v>
      </c>
      <c r="J11" s="3">
        <v>0.81</v>
      </c>
      <c r="K11" s="3"/>
      <c r="L11" s="3"/>
      <c r="M11" s="12"/>
    </row>
    <row r="12" spans="1:13" x14ac:dyDescent="0.2">
      <c r="A12" s="3" t="s">
        <v>9</v>
      </c>
      <c r="B12" s="3">
        <v>0.72</v>
      </c>
      <c r="C12" s="3">
        <v>0.61</v>
      </c>
      <c r="D12" s="12">
        <v>0.56999999999999995</v>
      </c>
      <c r="E12" s="3">
        <v>0.73</v>
      </c>
      <c r="F12" s="3">
        <v>0.68</v>
      </c>
      <c r="G12" s="12">
        <v>0.75</v>
      </c>
      <c r="H12" s="3">
        <v>0.66</v>
      </c>
      <c r="I12" s="3">
        <v>0.61</v>
      </c>
      <c r="J12" s="12">
        <v>0.66</v>
      </c>
      <c r="K12" s="3"/>
      <c r="L12" s="3"/>
      <c r="M12" s="12"/>
    </row>
    <row r="13" spans="1:13" x14ac:dyDescent="0.2">
      <c r="A13" s="3" t="s">
        <v>10</v>
      </c>
      <c r="B13" s="3">
        <v>0.44</v>
      </c>
      <c r="C13" s="3">
        <v>0.53</v>
      </c>
      <c r="D13" s="12">
        <v>0.44</v>
      </c>
      <c r="E13" s="3">
        <v>0.53</v>
      </c>
      <c r="F13" s="3">
        <v>0.46</v>
      </c>
      <c r="G13" s="12">
        <v>0.53</v>
      </c>
      <c r="H13" s="3">
        <v>0.46</v>
      </c>
      <c r="I13" s="3">
        <v>0.56000000000000005</v>
      </c>
      <c r="J13" s="12">
        <v>0.51</v>
      </c>
      <c r="K13" s="3"/>
      <c r="L13" s="3"/>
      <c r="M13" s="12"/>
    </row>
    <row r="14" spans="1:13" s="26" customFormat="1" ht="17" thickBot="1" x14ac:dyDescent="0.25">
      <c r="A14" s="24" t="s">
        <v>11</v>
      </c>
      <c r="B14" s="24">
        <v>0.74</v>
      </c>
      <c r="C14" s="24">
        <v>0.75</v>
      </c>
      <c r="D14" s="25">
        <v>0.86</v>
      </c>
      <c r="E14" s="24">
        <v>0.87</v>
      </c>
      <c r="F14" s="24">
        <v>0.77</v>
      </c>
      <c r="G14" s="25">
        <v>0.74</v>
      </c>
      <c r="H14" s="24">
        <v>0.74</v>
      </c>
      <c r="I14" s="24">
        <v>0.74</v>
      </c>
      <c r="J14" s="25">
        <v>0.78</v>
      </c>
      <c r="K14" s="24"/>
      <c r="L14" s="24"/>
      <c r="M14" s="25"/>
    </row>
    <row r="15" spans="1:13" s="10" customFormat="1" x14ac:dyDescent="0.2">
      <c r="A15" s="32" t="s">
        <v>12</v>
      </c>
      <c r="B15" s="32">
        <v>0.81</v>
      </c>
      <c r="C15" s="32">
        <v>0.8</v>
      </c>
      <c r="D15" s="12">
        <v>0.76</v>
      </c>
      <c r="E15" s="32">
        <v>0.75</v>
      </c>
      <c r="F15" s="32">
        <v>0.76</v>
      </c>
      <c r="G15" s="12">
        <v>0.9</v>
      </c>
      <c r="H15" s="32">
        <v>0.76</v>
      </c>
      <c r="I15" s="32">
        <v>0.89</v>
      </c>
      <c r="J15" s="12">
        <v>0.9</v>
      </c>
      <c r="K15" s="32">
        <v>0.81</v>
      </c>
      <c r="L15" s="32"/>
      <c r="M15" s="12">
        <v>0.76</v>
      </c>
    </row>
    <row r="16" spans="1:13" x14ac:dyDescent="0.2">
      <c r="A16" s="3" t="s">
        <v>13</v>
      </c>
      <c r="B16" s="3">
        <v>0.74</v>
      </c>
      <c r="C16" s="3">
        <v>0.73</v>
      </c>
      <c r="D16" s="12">
        <v>0.76</v>
      </c>
      <c r="E16" s="3">
        <v>0.69</v>
      </c>
      <c r="F16" s="3">
        <v>0.71</v>
      </c>
      <c r="G16" s="12">
        <v>0.73</v>
      </c>
      <c r="H16" s="3">
        <v>0.7</v>
      </c>
      <c r="I16" s="3">
        <v>0.71</v>
      </c>
      <c r="J16" s="12">
        <v>0.77</v>
      </c>
      <c r="K16" s="3"/>
      <c r="L16" s="3"/>
      <c r="M16" s="12"/>
    </row>
    <row r="17" spans="1:13" x14ac:dyDescent="0.2">
      <c r="A17" s="3" t="s">
        <v>14</v>
      </c>
      <c r="B17" s="3">
        <v>0.71</v>
      </c>
      <c r="C17" s="3">
        <v>0.7</v>
      </c>
      <c r="D17" s="12">
        <v>0.72</v>
      </c>
      <c r="E17" s="3">
        <v>0.67</v>
      </c>
      <c r="F17" s="3">
        <v>0.69</v>
      </c>
      <c r="G17" s="12">
        <v>0.73</v>
      </c>
      <c r="H17" s="3">
        <v>0.74</v>
      </c>
      <c r="I17" s="3">
        <v>0.8</v>
      </c>
      <c r="J17" s="12">
        <v>0.76</v>
      </c>
      <c r="K17" s="3"/>
      <c r="L17" s="3"/>
      <c r="M17" s="12"/>
    </row>
    <row r="18" spans="1:13" x14ac:dyDescent="0.2">
      <c r="A18" s="3" t="s">
        <v>15</v>
      </c>
      <c r="B18" s="3">
        <v>0.68</v>
      </c>
      <c r="C18" s="3">
        <v>0.6</v>
      </c>
      <c r="D18" s="12">
        <v>0.84</v>
      </c>
      <c r="E18" s="3">
        <v>0.67</v>
      </c>
      <c r="F18" s="3">
        <v>0.61</v>
      </c>
      <c r="G18" s="12">
        <v>0.8</v>
      </c>
      <c r="H18" s="3">
        <v>0.62</v>
      </c>
      <c r="I18" s="3">
        <v>0.62</v>
      </c>
      <c r="J18" s="12">
        <v>0.85</v>
      </c>
      <c r="K18" s="3">
        <v>0.8</v>
      </c>
      <c r="L18" s="3"/>
      <c r="M18" s="12"/>
    </row>
    <row r="19" spans="1:13" x14ac:dyDescent="0.2">
      <c r="A19" s="3" t="s">
        <v>16</v>
      </c>
      <c r="B19" s="3">
        <v>0.95</v>
      </c>
      <c r="C19" s="3">
        <v>0.95</v>
      </c>
      <c r="D19" s="12">
        <v>0.95</v>
      </c>
      <c r="E19" s="3">
        <v>0.96</v>
      </c>
      <c r="F19" s="3">
        <v>0.96</v>
      </c>
      <c r="G19" s="12">
        <v>0.98</v>
      </c>
      <c r="H19" s="3">
        <v>0.95</v>
      </c>
      <c r="I19" s="3">
        <v>0.95</v>
      </c>
      <c r="J19" s="12">
        <v>0.98</v>
      </c>
      <c r="K19" s="3"/>
      <c r="L19" s="3"/>
      <c r="M19" s="12"/>
    </row>
    <row r="20" spans="1:13" x14ac:dyDescent="0.2">
      <c r="A20" s="3" t="s">
        <v>17</v>
      </c>
      <c r="B20" s="3">
        <v>0.78</v>
      </c>
      <c r="C20" s="3">
        <v>0.8</v>
      </c>
      <c r="D20" s="12">
        <v>0.89</v>
      </c>
      <c r="E20" s="3">
        <v>0.69</v>
      </c>
      <c r="F20" s="3">
        <v>0.69</v>
      </c>
      <c r="G20" s="12">
        <v>0.69</v>
      </c>
      <c r="H20" s="3">
        <v>0.69</v>
      </c>
      <c r="I20" s="3">
        <v>0.69</v>
      </c>
      <c r="J20" s="12">
        <v>0.87</v>
      </c>
      <c r="K20" s="3">
        <v>0.74</v>
      </c>
      <c r="L20" s="3"/>
      <c r="M20" s="12"/>
    </row>
    <row r="21" spans="1:13" x14ac:dyDescent="0.2">
      <c r="A21" s="3" t="s">
        <v>18</v>
      </c>
      <c r="B21" s="3">
        <v>0.89</v>
      </c>
      <c r="C21" s="3">
        <v>0.9</v>
      </c>
      <c r="D21" s="12">
        <v>0.87</v>
      </c>
      <c r="E21" s="3">
        <v>0.87</v>
      </c>
      <c r="F21" s="3">
        <v>0.87</v>
      </c>
      <c r="G21" s="12">
        <v>0.87</v>
      </c>
      <c r="H21" s="3">
        <v>0.87</v>
      </c>
      <c r="I21" s="3">
        <v>0.87</v>
      </c>
      <c r="J21" s="12">
        <v>0.87</v>
      </c>
      <c r="K21" s="3">
        <v>0.89</v>
      </c>
      <c r="L21" s="3"/>
      <c r="M21" s="12">
        <v>0.87</v>
      </c>
    </row>
    <row r="22" spans="1:13" x14ac:dyDescent="0.2">
      <c r="A22" s="3" t="s">
        <v>19</v>
      </c>
      <c r="B22" s="3">
        <v>0.94</v>
      </c>
      <c r="C22" s="3">
        <v>0.93</v>
      </c>
      <c r="D22" s="12">
        <v>0.93</v>
      </c>
      <c r="E22" s="3">
        <v>0.93</v>
      </c>
      <c r="F22" s="3">
        <v>0.93</v>
      </c>
      <c r="G22" s="12">
        <v>0.93</v>
      </c>
      <c r="H22" s="3">
        <v>0.93</v>
      </c>
      <c r="I22" s="3">
        <v>0.93</v>
      </c>
      <c r="J22" s="12">
        <v>0.92</v>
      </c>
      <c r="K22" s="3"/>
      <c r="L22" s="3"/>
      <c r="M22" s="12">
        <v>0.93</v>
      </c>
    </row>
    <row r="23" spans="1:13" x14ac:dyDescent="0.2">
      <c r="A23" s="3" t="s">
        <v>20</v>
      </c>
      <c r="B23" s="3">
        <v>0.81</v>
      </c>
      <c r="C23" s="3">
        <v>0.8</v>
      </c>
      <c r="D23" s="12">
        <v>0.71</v>
      </c>
      <c r="E23" s="3">
        <v>0.79</v>
      </c>
      <c r="F23" s="3">
        <v>0.78</v>
      </c>
      <c r="G23" s="12">
        <v>0.83</v>
      </c>
      <c r="H23" s="3">
        <v>0.71</v>
      </c>
      <c r="I23" s="3">
        <v>0.87</v>
      </c>
      <c r="J23" s="12">
        <v>0.88</v>
      </c>
      <c r="K23" s="3"/>
      <c r="L23" s="3"/>
      <c r="M23" s="12"/>
    </row>
    <row r="24" spans="1:13" x14ac:dyDescent="0.2">
      <c r="A24" s="3" t="s">
        <v>21</v>
      </c>
      <c r="B24" s="3">
        <v>0.83</v>
      </c>
      <c r="C24" s="3">
        <v>0.8</v>
      </c>
      <c r="D24" s="12">
        <v>0.87</v>
      </c>
      <c r="E24" s="3">
        <v>0.8</v>
      </c>
      <c r="F24" s="3">
        <v>0.84</v>
      </c>
      <c r="G24" s="12">
        <v>0.87</v>
      </c>
      <c r="H24" s="3">
        <v>0.77</v>
      </c>
      <c r="I24" s="3">
        <v>0.77</v>
      </c>
      <c r="J24" s="12">
        <v>0.77</v>
      </c>
      <c r="K24" s="3"/>
      <c r="L24" s="3"/>
      <c r="M24" s="12"/>
    </row>
    <row r="25" spans="1:13" s="26" customFormat="1" ht="17" thickBot="1" x14ac:dyDescent="0.25">
      <c r="A25" s="24" t="s">
        <v>22</v>
      </c>
      <c r="B25" s="24">
        <v>0.69</v>
      </c>
      <c r="C25" s="24">
        <v>0.7</v>
      </c>
      <c r="D25" s="25">
        <v>0.73</v>
      </c>
      <c r="E25" s="24">
        <v>0.63</v>
      </c>
      <c r="F25" s="24">
        <v>0.7</v>
      </c>
      <c r="G25" s="25">
        <v>0.69</v>
      </c>
      <c r="H25" s="24">
        <v>0.8</v>
      </c>
      <c r="I25" s="24">
        <v>0.74</v>
      </c>
      <c r="J25" s="25">
        <v>0.72</v>
      </c>
      <c r="K25" s="24"/>
      <c r="L25" s="24"/>
      <c r="M25" s="25"/>
    </row>
    <row r="26" spans="1:13" s="10" customFormat="1" x14ac:dyDescent="0.2">
      <c r="A26" s="32" t="s">
        <v>29</v>
      </c>
      <c r="B26" s="10">
        <f>AVERAGE(B3:B25)</f>
        <v>0.78478260869565208</v>
      </c>
      <c r="C26" s="10">
        <f t="shared" ref="C26:M26" si="0">AVERAGE(C3:C25)</f>
        <v>0.75869565217391299</v>
      </c>
      <c r="D26" s="13">
        <f t="shared" si="0"/>
        <v>0.77913043478260857</v>
      </c>
      <c r="E26" s="10">
        <f t="shared" si="0"/>
        <v>0.76260869565217371</v>
      </c>
      <c r="F26" s="10">
        <f t="shared" si="0"/>
        <v>0.76695652173913031</v>
      </c>
      <c r="G26" s="13">
        <f t="shared" si="0"/>
        <v>0.7891304347826088</v>
      </c>
      <c r="H26" s="10">
        <f t="shared" si="0"/>
        <v>0.7439130434782607</v>
      </c>
      <c r="I26" s="10">
        <f t="shared" si="0"/>
        <v>0.76391304347826072</v>
      </c>
      <c r="J26" s="13">
        <f t="shared" si="0"/>
        <v>0.79826086956521725</v>
      </c>
      <c r="K26" s="10">
        <f t="shared" si="0"/>
        <v>0.81</v>
      </c>
      <c r="L26" s="10" t="e">
        <f t="shared" si="0"/>
        <v>#DIV/0!</v>
      </c>
      <c r="M26" s="10">
        <f t="shared" si="0"/>
        <v>0.75624999999999998</v>
      </c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188B-1FB4-B34A-9DCE-3ACC53458D83}">
  <dimension ref="A1:M26"/>
  <sheetViews>
    <sheetView zoomScaleNormal="100" workbookViewId="0">
      <pane xSplit="1" topLeftCell="B1" activePane="topRight" state="frozen"/>
      <selection pane="topRight" activeCell="K3" sqref="K3"/>
    </sheetView>
  </sheetViews>
  <sheetFormatPr baseColWidth="10" defaultRowHeight="16" x14ac:dyDescent="0.2"/>
  <cols>
    <col min="5" max="5" width="10.83203125" style="9"/>
    <col min="8" max="8" width="10.83203125" style="9"/>
    <col min="11" max="11" width="13.1640625" style="9" customWidth="1"/>
  </cols>
  <sheetData>
    <row r="1" spans="1:13" ht="21" thickBot="1" x14ac:dyDescent="0.3">
      <c r="A1" s="4" t="s">
        <v>23</v>
      </c>
      <c r="B1" s="5" t="s">
        <v>24</v>
      </c>
      <c r="C1" s="5"/>
      <c r="D1" s="5"/>
      <c r="E1" s="5" t="s">
        <v>25</v>
      </c>
      <c r="F1" s="5"/>
      <c r="G1" s="5"/>
      <c r="H1" s="5" t="s">
        <v>31</v>
      </c>
      <c r="I1" s="5"/>
      <c r="J1" s="5"/>
      <c r="K1" s="5" t="s">
        <v>30</v>
      </c>
      <c r="L1" s="5"/>
      <c r="M1" s="5"/>
    </row>
    <row r="2" spans="1:13" ht="19" customHeight="1" thickTop="1" thickBot="1" x14ac:dyDescent="0.25">
      <c r="A2" s="5"/>
      <c r="B2" s="1" t="s">
        <v>26</v>
      </c>
      <c r="C2" s="1" t="s">
        <v>27</v>
      </c>
      <c r="D2" s="1" t="s">
        <v>28</v>
      </c>
      <c r="E2" s="8" t="s">
        <v>26</v>
      </c>
      <c r="F2" s="1" t="s">
        <v>27</v>
      </c>
      <c r="G2" s="1" t="s">
        <v>28</v>
      </c>
      <c r="H2" s="8" t="s">
        <v>26</v>
      </c>
      <c r="I2" s="1" t="s">
        <v>27</v>
      </c>
      <c r="J2" s="1" t="s">
        <v>28</v>
      </c>
      <c r="K2" s="8" t="s">
        <v>26</v>
      </c>
      <c r="L2" s="1" t="s">
        <v>27</v>
      </c>
      <c r="M2" s="1" t="s">
        <v>28</v>
      </c>
    </row>
    <row r="3" spans="1:13" ht="17" thickTop="1" x14ac:dyDescent="0.2">
      <c r="A3" t="s">
        <v>0</v>
      </c>
      <c r="B3">
        <v>0.78</v>
      </c>
      <c r="C3">
        <v>0.76</v>
      </c>
      <c r="D3">
        <v>0.8</v>
      </c>
      <c r="E3" s="9">
        <v>0.79</v>
      </c>
      <c r="F3">
        <v>0.78</v>
      </c>
      <c r="G3">
        <v>0.78</v>
      </c>
      <c r="H3" s="9">
        <v>0.78</v>
      </c>
      <c r="I3" s="19">
        <v>0.8</v>
      </c>
      <c r="J3" s="19">
        <v>0.73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>
        <v>0.55000000000000004</v>
      </c>
      <c r="E4" s="9">
        <v>0.74</v>
      </c>
      <c r="F4">
        <v>0.75</v>
      </c>
      <c r="G4">
        <v>0.74</v>
      </c>
      <c r="H4" s="9">
        <v>0.75</v>
      </c>
      <c r="I4" s="19">
        <v>0.76</v>
      </c>
      <c r="J4" s="19">
        <v>0.76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>
        <v>0.84</v>
      </c>
      <c r="E5" s="9">
        <v>0.83</v>
      </c>
      <c r="F5">
        <v>0.83</v>
      </c>
      <c r="G5">
        <v>0.85</v>
      </c>
      <c r="H5" s="9">
        <v>0.84</v>
      </c>
      <c r="I5" s="19">
        <v>0.84</v>
      </c>
      <c r="J5" s="19">
        <v>0.85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>
        <v>0.79</v>
      </c>
      <c r="E6" s="9">
        <v>0.78</v>
      </c>
      <c r="F6">
        <v>0.76</v>
      </c>
      <c r="G6">
        <v>0.79</v>
      </c>
      <c r="H6" s="9">
        <v>0.79</v>
      </c>
      <c r="I6" s="19">
        <v>0.79</v>
      </c>
      <c r="J6" s="19">
        <v>0.79</v>
      </c>
    </row>
    <row r="7" spans="1:13" x14ac:dyDescent="0.2">
      <c r="A7" t="s">
        <v>4</v>
      </c>
      <c r="B7">
        <v>0.48</v>
      </c>
      <c r="C7">
        <v>0.74</v>
      </c>
      <c r="D7">
        <v>0.84</v>
      </c>
      <c r="E7" s="9">
        <v>0.84</v>
      </c>
      <c r="F7">
        <v>0.84</v>
      </c>
      <c r="G7">
        <v>0.85</v>
      </c>
      <c r="H7" s="9">
        <v>0.84</v>
      </c>
      <c r="I7" s="19">
        <v>0.84</v>
      </c>
      <c r="J7" s="19">
        <v>0.85</v>
      </c>
    </row>
    <row r="8" spans="1:13" x14ac:dyDescent="0.2">
      <c r="A8" t="s">
        <v>5</v>
      </c>
      <c r="B8">
        <v>0.56999999999999995</v>
      </c>
      <c r="C8">
        <v>0.84</v>
      </c>
      <c r="D8">
        <v>0.89</v>
      </c>
      <c r="E8" s="9">
        <v>0.89</v>
      </c>
      <c r="F8">
        <v>0.89</v>
      </c>
      <c r="G8">
        <v>0.9</v>
      </c>
      <c r="H8" s="9">
        <v>0.89</v>
      </c>
      <c r="I8" s="19">
        <v>0.89</v>
      </c>
      <c r="J8" s="19">
        <v>0.9</v>
      </c>
    </row>
    <row r="9" spans="1:13" x14ac:dyDescent="0.2">
      <c r="A9" t="s">
        <v>6</v>
      </c>
      <c r="B9">
        <v>0.93</v>
      </c>
      <c r="C9">
        <v>0.98</v>
      </c>
      <c r="D9">
        <v>0.98</v>
      </c>
      <c r="E9" s="9">
        <v>0.98</v>
      </c>
      <c r="F9">
        <v>0.98</v>
      </c>
      <c r="G9">
        <v>0.98</v>
      </c>
      <c r="H9" s="9">
        <v>0.98</v>
      </c>
      <c r="I9" s="19">
        <v>0.98</v>
      </c>
      <c r="J9" s="19">
        <v>0.98</v>
      </c>
      <c r="M9">
        <v>0.98</v>
      </c>
    </row>
    <row r="10" spans="1:13" x14ac:dyDescent="0.2">
      <c r="A10" t="s">
        <v>7</v>
      </c>
      <c r="B10">
        <v>0.88</v>
      </c>
      <c r="C10">
        <v>0.77</v>
      </c>
      <c r="D10">
        <v>0.91</v>
      </c>
      <c r="E10" s="9">
        <v>0.88</v>
      </c>
      <c r="F10">
        <v>0.88</v>
      </c>
      <c r="G10">
        <v>0.88</v>
      </c>
      <c r="H10" s="9">
        <v>0.88</v>
      </c>
      <c r="I10" s="19">
        <v>0.88</v>
      </c>
      <c r="J10" s="19">
        <v>0.88</v>
      </c>
      <c r="M10">
        <v>0.88</v>
      </c>
    </row>
    <row r="11" spans="1:13" x14ac:dyDescent="0.2">
      <c r="A11" t="s">
        <v>8</v>
      </c>
      <c r="B11">
        <v>0.32</v>
      </c>
      <c r="C11">
        <v>0.81</v>
      </c>
      <c r="D11">
        <v>0.9</v>
      </c>
      <c r="E11" s="9">
        <v>0.9</v>
      </c>
      <c r="F11">
        <v>0.87</v>
      </c>
      <c r="G11">
        <v>0.9</v>
      </c>
      <c r="H11" s="9">
        <v>0.9</v>
      </c>
      <c r="I11" s="19">
        <v>0.9</v>
      </c>
      <c r="J11" s="19">
        <v>0.9</v>
      </c>
    </row>
    <row r="12" spans="1:13" x14ac:dyDescent="0.2">
      <c r="A12" t="s">
        <v>9</v>
      </c>
      <c r="B12">
        <v>0.42</v>
      </c>
      <c r="C12">
        <v>0.61</v>
      </c>
      <c r="D12">
        <v>0.75</v>
      </c>
      <c r="E12" s="9">
        <v>0.68</v>
      </c>
      <c r="F12">
        <v>0.69</v>
      </c>
      <c r="G12">
        <v>0.75</v>
      </c>
      <c r="H12" s="9">
        <v>0.68</v>
      </c>
      <c r="I12" s="19">
        <v>0.74</v>
      </c>
      <c r="J12" s="19">
        <v>0.76</v>
      </c>
    </row>
    <row r="13" spans="1:13" ht="19" customHeight="1" x14ac:dyDescent="0.2">
      <c r="A13" t="s">
        <v>10</v>
      </c>
      <c r="B13">
        <v>0.48</v>
      </c>
      <c r="C13">
        <v>0.55000000000000004</v>
      </c>
      <c r="D13">
        <v>0.54</v>
      </c>
      <c r="E13" s="9">
        <v>0.56999999999999995</v>
      </c>
      <c r="F13">
        <v>0.52</v>
      </c>
      <c r="G13">
        <v>0.56000000000000005</v>
      </c>
      <c r="H13" s="9">
        <v>0.55000000000000004</v>
      </c>
      <c r="I13" s="19">
        <v>0.56999999999999995</v>
      </c>
      <c r="J13" s="19">
        <v>0.56000000000000005</v>
      </c>
    </row>
    <row r="14" spans="1:13" s="26" customFormat="1" ht="17" thickBot="1" x14ac:dyDescent="0.25">
      <c r="A14" s="26" t="s">
        <v>11</v>
      </c>
      <c r="B14" s="26">
        <v>0.66</v>
      </c>
      <c r="C14" s="26">
        <v>0.84</v>
      </c>
      <c r="D14" s="26">
        <v>0.86</v>
      </c>
      <c r="E14" s="27">
        <v>0.88</v>
      </c>
      <c r="F14" s="26">
        <v>0.85</v>
      </c>
      <c r="G14" s="26">
        <v>0.86</v>
      </c>
      <c r="H14" s="27">
        <v>0.86</v>
      </c>
      <c r="I14" s="26">
        <v>0.86</v>
      </c>
      <c r="J14" s="26">
        <v>0.86</v>
      </c>
      <c r="K14" s="27"/>
    </row>
    <row r="15" spans="1:13" x14ac:dyDescent="0.2">
      <c r="A15" t="s">
        <v>12</v>
      </c>
      <c r="B15">
        <v>0.77</v>
      </c>
      <c r="C15">
        <v>0.77</v>
      </c>
      <c r="D15">
        <v>0.87</v>
      </c>
      <c r="E15" s="9">
        <v>0.81</v>
      </c>
      <c r="F15">
        <v>0.85</v>
      </c>
      <c r="G15">
        <v>0.89</v>
      </c>
      <c r="H15" s="9">
        <v>0.87</v>
      </c>
      <c r="I15" s="19">
        <v>0.88</v>
      </c>
      <c r="J15" s="19">
        <v>0.89</v>
      </c>
      <c r="K15" s="9">
        <v>0.81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>
        <v>0.8</v>
      </c>
      <c r="E16" s="9">
        <v>0.75</v>
      </c>
      <c r="F16">
        <v>0.76</v>
      </c>
      <c r="G16">
        <v>0.79</v>
      </c>
      <c r="H16" s="9">
        <v>0.79</v>
      </c>
      <c r="I16" s="19">
        <v>0.79</v>
      </c>
      <c r="J16" s="19">
        <v>0.8</v>
      </c>
    </row>
    <row r="17" spans="1:13" x14ac:dyDescent="0.2">
      <c r="A17" t="s">
        <v>14</v>
      </c>
      <c r="B17">
        <v>0.73</v>
      </c>
      <c r="C17">
        <v>0.73</v>
      </c>
      <c r="D17">
        <v>0.74</v>
      </c>
      <c r="E17" s="9">
        <v>0.71</v>
      </c>
      <c r="F17">
        <v>0.72</v>
      </c>
      <c r="G17">
        <v>0.74</v>
      </c>
      <c r="H17" s="9">
        <v>0.72</v>
      </c>
      <c r="I17" s="19">
        <v>0.72</v>
      </c>
      <c r="J17" s="19">
        <v>0.73</v>
      </c>
    </row>
    <row r="18" spans="1:13" x14ac:dyDescent="0.2">
      <c r="A18" t="s">
        <v>15</v>
      </c>
      <c r="B18">
        <v>0.74</v>
      </c>
      <c r="C18">
        <v>0.72</v>
      </c>
      <c r="D18">
        <v>0.8</v>
      </c>
      <c r="E18" s="9">
        <v>0.75</v>
      </c>
      <c r="F18">
        <v>0.77</v>
      </c>
      <c r="G18">
        <v>0.82</v>
      </c>
      <c r="H18" s="9">
        <v>0.78</v>
      </c>
      <c r="I18" s="19">
        <v>0.78</v>
      </c>
      <c r="J18" s="19">
        <v>0.82</v>
      </c>
      <c r="K18" s="9">
        <v>0.82</v>
      </c>
    </row>
    <row r="19" spans="1:13" x14ac:dyDescent="0.2">
      <c r="A19" t="s">
        <v>16</v>
      </c>
      <c r="B19">
        <v>0.96</v>
      </c>
      <c r="C19">
        <v>0.97</v>
      </c>
      <c r="D19">
        <v>0.97</v>
      </c>
      <c r="E19" s="9">
        <v>0.97</v>
      </c>
      <c r="F19">
        <v>0.97</v>
      </c>
      <c r="G19">
        <v>0.98</v>
      </c>
      <c r="H19" s="9">
        <v>0.97</v>
      </c>
      <c r="I19" s="19">
        <v>0.97</v>
      </c>
      <c r="J19" s="19">
        <v>0.98</v>
      </c>
    </row>
    <row r="20" spans="1:13" x14ac:dyDescent="0.2">
      <c r="A20" t="s">
        <v>17</v>
      </c>
      <c r="B20">
        <v>0.75</v>
      </c>
      <c r="C20">
        <v>0.8</v>
      </c>
      <c r="D20">
        <v>0.87</v>
      </c>
      <c r="E20" s="9">
        <v>0.83</v>
      </c>
      <c r="F20">
        <v>0.83</v>
      </c>
      <c r="G20">
        <v>0.83</v>
      </c>
      <c r="H20" s="9">
        <v>0.83</v>
      </c>
      <c r="I20" s="19">
        <v>0.83</v>
      </c>
      <c r="J20" s="19">
        <v>0.85</v>
      </c>
      <c r="K20" s="9">
        <v>0.79</v>
      </c>
    </row>
    <row r="21" spans="1:13" x14ac:dyDescent="0.2">
      <c r="A21" t="s">
        <v>18</v>
      </c>
      <c r="B21">
        <v>0.88</v>
      </c>
      <c r="C21">
        <v>0.86</v>
      </c>
      <c r="D21">
        <v>0.93</v>
      </c>
      <c r="E21" s="9">
        <v>0.93</v>
      </c>
      <c r="F21">
        <v>0.93</v>
      </c>
      <c r="G21">
        <v>0.93</v>
      </c>
      <c r="H21" s="9">
        <v>0.93</v>
      </c>
      <c r="I21" s="19">
        <v>0.93</v>
      </c>
      <c r="J21" s="19">
        <v>0.93</v>
      </c>
      <c r="K21" s="9">
        <v>0.91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>
        <v>0.96</v>
      </c>
      <c r="E22" s="9">
        <v>0.96</v>
      </c>
      <c r="F22">
        <v>0.96</v>
      </c>
      <c r="G22">
        <v>0.96</v>
      </c>
      <c r="H22" s="9">
        <v>0.96</v>
      </c>
      <c r="I22" s="19">
        <v>0.96</v>
      </c>
      <c r="J22" s="19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>
        <v>0.85</v>
      </c>
      <c r="E23" s="9">
        <v>0.85</v>
      </c>
      <c r="F23">
        <v>0.84</v>
      </c>
      <c r="G23">
        <v>0.86</v>
      </c>
      <c r="H23" s="9">
        <v>0.85</v>
      </c>
      <c r="I23" s="19">
        <v>0.85</v>
      </c>
      <c r="J23" s="19">
        <v>0.86</v>
      </c>
    </row>
    <row r="24" spans="1:13" x14ac:dyDescent="0.2">
      <c r="A24" t="s">
        <v>21</v>
      </c>
      <c r="B24">
        <v>0.87</v>
      </c>
      <c r="C24">
        <v>0.86</v>
      </c>
      <c r="D24">
        <v>0.89</v>
      </c>
      <c r="E24" s="9">
        <v>0.85</v>
      </c>
      <c r="F24">
        <v>0.88</v>
      </c>
      <c r="G24">
        <v>0.89</v>
      </c>
      <c r="H24" s="9">
        <v>0.87</v>
      </c>
      <c r="I24" s="19">
        <v>0.88</v>
      </c>
      <c r="J24" s="19">
        <v>0.88</v>
      </c>
    </row>
    <row r="25" spans="1:13" s="26" customFormat="1" ht="17" thickBot="1" x14ac:dyDescent="0.25">
      <c r="A25" s="26" t="s">
        <v>22</v>
      </c>
      <c r="B25" s="26">
        <v>0.72</v>
      </c>
      <c r="C25" s="26">
        <v>0.73</v>
      </c>
      <c r="D25" s="26">
        <v>0.73</v>
      </c>
      <c r="E25" s="27">
        <v>0.67</v>
      </c>
      <c r="F25" s="26">
        <v>0.72</v>
      </c>
      <c r="G25" s="26">
        <v>0.72</v>
      </c>
      <c r="H25" s="27">
        <v>0.72</v>
      </c>
      <c r="I25" s="28">
        <v>0.72</v>
      </c>
      <c r="J25" s="28">
        <v>0.73</v>
      </c>
      <c r="K25" s="27"/>
    </row>
    <row r="26" spans="1:13" s="10" customFormat="1" x14ac:dyDescent="0.2">
      <c r="A26" s="10" t="s">
        <v>29</v>
      </c>
      <c r="B26" s="10">
        <f>AVERAGE(B3:B25)</f>
        <v>0.67086956521739116</v>
      </c>
      <c r="C26" s="10">
        <f t="shared" ref="C26:M26" si="0">AVERAGE(C3:C25)</f>
        <v>0.78782608695652179</v>
      </c>
      <c r="D26" s="13">
        <f t="shared" si="0"/>
        <v>0.82869565217391317</v>
      </c>
      <c r="E26" s="10">
        <f t="shared" si="0"/>
        <v>0.81913043478260905</v>
      </c>
      <c r="F26" s="10">
        <f t="shared" si="0"/>
        <v>0.82043478260869551</v>
      </c>
      <c r="G26" s="13">
        <f t="shared" si="0"/>
        <v>0.8369565217391306</v>
      </c>
      <c r="H26" s="10">
        <f t="shared" si="0"/>
        <v>0.82739130434782615</v>
      </c>
      <c r="I26" s="10">
        <f t="shared" si="0"/>
        <v>0.83304347826086955</v>
      </c>
      <c r="J26" s="13">
        <f t="shared" si="0"/>
        <v>0.83695652173913049</v>
      </c>
      <c r="K26" s="10">
        <f t="shared" si="0"/>
        <v>0.83250000000000002</v>
      </c>
      <c r="L26" s="10" t="e">
        <f t="shared" si="0"/>
        <v>#DIV/0!</v>
      </c>
      <c r="M26" s="10">
        <f t="shared" si="0"/>
        <v>0.86249999999999993</v>
      </c>
    </row>
  </sheetData>
  <mergeCells count="5">
    <mergeCell ref="H1:J1"/>
    <mergeCell ref="A1:A2"/>
    <mergeCell ref="B1:D1"/>
    <mergeCell ref="E1:G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831F-EEF7-1542-A67D-3F4306AD3F06}">
  <dimension ref="A1:AK27"/>
  <sheetViews>
    <sheetView zoomScaleNormal="59" workbookViewId="0">
      <pane xSplit="1" topLeftCell="B1" activePane="topRight" state="frozen"/>
      <selection pane="topRight" activeCell="AJ15" sqref="AJ15"/>
    </sheetView>
  </sheetViews>
  <sheetFormatPr baseColWidth="10" defaultRowHeight="16" x14ac:dyDescent="0.2"/>
  <cols>
    <col min="2" max="25" width="0" hidden="1" customWidth="1"/>
    <col min="26" max="26" width="10.83203125" style="9"/>
    <col min="37" max="37" width="10.83203125" style="13"/>
  </cols>
  <sheetData>
    <row r="1" spans="1:37" ht="21" thickBot="1" x14ac:dyDescent="0.3">
      <c r="A1" s="6" t="s">
        <v>23</v>
      </c>
      <c r="B1" s="5" t="s">
        <v>32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 t="s">
        <v>32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22" thickTop="1" thickBot="1" x14ac:dyDescent="0.3">
      <c r="A2" s="6"/>
      <c r="B2" s="7" t="s">
        <v>24</v>
      </c>
      <c r="C2" s="7"/>
      <c r="D2" s="7"/>
      <c r="E2" s="14" t="s">
        <v>25</v>
      </c>
      <c r="F2" s="7"/>
      <c r="G2" s="7"/>
      <c r="H2" s="16" t="s">
        <v>31</v>
      </c>
      <c r="I2" s="17"/>
      <c r="J2" s="18"/>
      <c r="K2" s="16" t="s">
        <v>30</v>
      </c>
      <c r="L2" s="17"/>
      <c r="M2" s="18"/>
      <c r="N2" s="5" t="s">
        <v>24</v>
      </c>
      <c r="O2" s="5"/>
      <c r="P2" s="5"/>
      <c r="Q2" s="5" t="s">
        <v>25</v>
      </c>
      <c r="R2" s="5"/>
      <c r="S2" s="5"/>
      <c r="T2" s="5" t="s">
        <v>31</v>
      </c>
      <c r="U2" s="5"/>
      <c r="V2" s="5"/>
      <c r="W2" s="5" t="s">
        <v>30</v>
      </c>
      <c r="X2" s="5"/>
      <c r="Y2" s="5"/>
      <c r="Z2" s="7" t="s">
        <v>24</v>
      </c>
      <c r="AA2" s="7"/>
      <c r="AB2" s="7"/>
      <c r="AC2" s="14" t="s">
        <v>25</v>
      </c>
      <c r="AD2" s="7"/>
      <c r="AE2" s="7"/>
      <c r="AF2" s="16" t="s">
        <v>31</v>
      </c>
      <c r="AG2" s="17"/>
      <c r="AH2" s="18"/>
      <c r="AI2" s="16" t="s">
        <v>30</v>
      </c>
      <c r="AJ2" s="17"/>
      <c r="AK2" s="18"/>
    </row>
    <row r="3" spans="1:37" ht="19" thickTop="1" thickBot="1" x14ac:dyDescent="0.25">
      <c r="A3" s="6"/>
      <c r="B3" s="2" t="s">
        <v>26</v>
      </c>
      <c r="C3" s="2" t="s">
        <v>27</v>
      </c>
      <c r="D3" s="11" t="s">
        <v>28</v>
      </c>
      <c r="E3" s="2" t="s">
        <v>26</v>
      </c>
      <c r="F3" s="2" t="s">
        <v>27</v>
      </c>
      <c r="G3" s="11" t="s">
        <v>28</v>
      </c>
      <c r="H3" s="1" t="s">
        <v>26</v>
      </c>
      <c r="I3" s="1" t="s">
        <v>27</v>
      </c>
      <c r="J3" s="15" t="s">
        <v>28</v>
      </c>
      <c r="K3" s="2" t="s">
        <v>26</v>
      </c>
      <c r="L3" s="2" t="s">
        <v>27</v>
      </c>
      <c r="M3" s="11" t="s">
        <v>28</v>
      </c>
      <c r="N3" s="1" t="s">
        <v>26</v>
      </c>
      <c r="O3" s="1" t="s">
        <v>27</v>
      </c>
      <c r="P3" s="1" t="s">
        <v>28</v>
      </c>
      <c r="Q3" s="8" t="s">
        <v>26</v>
      </c>
      <c r="R3" s="1" t="s">
        <v>27</v>
      </c>
      <c r="S3" s="1" t="s">
        <v>28</v>
      </c>
      <c r="T3" s="8" t="s">
        <v>26</v>
      </c>
      <c r="U3" s="1" t="s">
        <v>27</v>
      </c>
      <c r="V3" s="1" t="s">
        <v>28</v>
      </c>
      <c r="W3" s="8" t="s">
        <v>26</v>
      </c>
      <c r="X3" s="1" t="s">
        <v>27</v>
      </c>
      <c r="Y3" s="1" t="s">
        <v>28</v>
      </c>
      <c r="Z3" s="21" t="s">
        <v>26</v>
      </c>
      <c r="AA3" s="2" t="s">
        <v>27</v>
      </c>
      <c r="AB3" s="11" t="s">
        <v>28</v>
      </c>
      <c r="AC3" s="2" t="s">
        <v>26</v>
      </c>
      <c r="AD3" s="2" t="s">
        <v>27</v>
      </c>
      <c r="AE3" s="11" t="s">
        <v>28</v>
      </c>
      <c r="AF3" s="1" t="s">
        <v>26</v>
      </c>
      <c r="AG3" s="1" t="s">
        <v>27</v>
      </c>
      <c r="AH3" s="15" t="s">
        <v>28</v>
      </c>
      <c r="AI3" s="2" t="s">
        <v>26</v>
      </c>
      <c r="AJ3" s="2" t="s">
        <v>27</v>
      </c>
      <c r="AK3" s="11" t="s">
        <v>28</v>
      </c>
    </row>
    <row r="4" spans="1:37" ht="17" thickTop="1" x14ac:dyDescent="0.2">
      <c r="A4" s="3" t="s">
        <v>0</v>
      </c>
      <c r="B4" s="3">
        <v>0.78</v>
      </c>
      <c r="C4" s="3">
        <v>0.75</v>
      </c>
      <c r="D4" s="12">
        <v>0.8</v>
      </c>
      <c r="E4" s="3">
        <v>0.79</v>
      </c>
      <c r="F4" s="3">
        <v>0.78</v>
      </c>
      <c r="G4" s="12">
        <v>0.78</v>
      </c>
      <c r="H4" s="3">
        <v>0.77</v>
      </c>
      <c r="I4" s="3">
        <v>0.8</v>
      </c>
      <c r="J4" s="12">
        <v>0.72</v>
      </c>
      <c r="K4" s="3"/>
      <c r="L4" s="3"/>
      <c r="M4" s="12">
        <v>0.48</v>
      </c>
      <c r="N4">
        <v>0.78</v>
      </c>
      <c r="O4">
        <v>0.76</v>
      </c>
      <c r="P4">
        <v>0.8</v>
      </c>
      <c r="Q4" s="9">
        <v>0.79</v>
      </c>
      <c r="R4">
        <v>0.78</v>
      </c>
      <c r="S4">
        <v>0.78</v>
      </c>
      <c r="T4" s="9">
        <v>0.78</v>
      </c>
      <c r="U4" s="19">
        <v>0.8</v>
      </c>
      <c r="V4" s="19">
        <v>0.73</v>
      </c>
      <c r="W4" s="9"/>
      <c r="Y4">
        <v>0.69</v>
      </c>
      <c r="Z4" s="22">
        <f xml:space="preserve"> 2* ((B4*N4)/(B4+N4))</f>
        <v>0.78</v>
      </c>
      <c r="AA4" s="22">
        <f t="shared" ref="AA4:AK19" si="0" xml:space="preserve"> 2* ((C4*O4)/(C4+O4))</f>
        <v>0.75496688741721862</v>
      </c>
      <c r="AB4" s="22">
        <f t="shared" si="0"/>
        <v>0.80000000000000016</v>
      </c>
      <c r="AC4" s="22">
        <f t="shared" si="0"/>
        <v>0.79</v>
      </c>
      <c r="AD4" s="22">
        <f t="shared" si="0"/>
        <v>0.78</v>
      </c>
      <c r="AE4" s="22">
        <f t="shared" si="0"/>
        <v>0.78</v>
      </c>
      <c r="AF4" s="22">
        <f t="shared" si="0"/>
        <v>0.7749677419354839</v>
      </c>
      <c r="AG4" s="22">
        <f t="shared" si="0"/>
        <v>0.80000000000000016</v>
      </c>
      <c r="AH4" s="22">
        <f t="shared" si="0"/>
        <v>0.72496551724137925</v>
      </c>
      <c r="AI4" s="22" t="e">
        <f t="shared" si="0"/>
        <v>#DIV/0!</v>
      </c>
      <c r="AJ4" s="22" t="e">
        <f t="shared" si="0"/>
        <v>#DIV/0!</v>
      </c>
      <c r="AK4" s="23">
        <f t="shared" si="0"/>
        <v>0.56615384615384612</v>
      </c>
    </row>
    <row r="5" spans="1:37" x14ac:dyDescent="0.2">
      <c r="A5" s="3" t="s">
        <v>1</v>
      </c>
      <c r="B5" s="3">
        <v>0.72</v>
      </c>
      <c r="C5" s="3">
        <v>0.56999999999999995</v>
      </c>
      <c r="D5" s="13">
        <v>0.72</v>
      </c>
      <c r="E5" s="3">
        <v>0.69</v>
      </c>
      <c r="F5" s="3">
        <v>0.64</v>
      </c>
      <c r="G5" s="12">
        <v>0.69</v>
      </c>
      <c r="H5" s="3">
        <v>0.56999999999999995</v>
      </c>
      <c r="I5" s="3">
        <v>0.65</v>
      </c>
      <c r="J5" s="12">
        <v>0.66</v>
      </c>
      <c r="K5" s="3"/>
      <c r="L5" s="3"/>
      <c r="M5" s="12">
        <v>0.56999999999999995</v>
      </c>
      <c r="N5">
        <v>0.55000000000000004</v>
      </c>
      <c r="O5">
        <v>0.74</v>
      </c>
      <c r="P5">
        <v>0.55000000000000004</v>
      </c>
      <c r="Q5" s="9">
        <v>0.74</v>
      </c>
      <c r="R5">
        <v>0.75</v>
      </c>
      <c r="S5">
        <v>0.74</v>
      </c>
      <c r="T5" s="9">
        <v>0.75</v>
      </c>
      <c r="U5" s="19">
        <v>0.76</v>
      </c>
      <c r="V5" s="19">
        <v>0.76</v>
      </c>
      <c r="W5" s="9"/>
      <c r="Y5">
        <v>0.75</v>
      </c>
      <c r="Z5" s="22">
        <f t="shared" ref="Z5:AF26" si="1" xml:space="preserve"> 2* ((B5*N5)/(B5+N5))</f>
        <v>0.62362204724409454</v>
      </c>
      <c r="AA5" s="22">
        <f t="shared" si="0"/>
        <v>0.64396946564885482</v>
      </c>
      <c r="AB5" s="22">
        <f t="shared" si="0"/>
        <v>0.62362204724409454</v>
      </c>
      <c r="AC5" s="22">
        <f t="shared" si="0"/>
        <v>0.71412587412587403</v>
      </c>
      <c r="AD5" s="22">
        <f t="shared" si="0"/>
        <v>0.69064748201438841</v>
      </c>
      <c r="AE5" s="22">
        <f t="shared" si="0"/>
        <v>0.71412587412587403</v>
      </c>
      <c r="AF5" s="22">
        <f t="shared" si="0"/>
        <v>0.64772727272727282</v>
      </c>
      <c r="AG5" s="22">
        <f t="shared" si="0"/>
        <v>0.70070921985815604</v>
      </c>
      <c r="AH5" s="22">
        <f t="shared" si="0"/>
        <v>0.7064788732394367</v>
      </c>
      <c r="AI5" s="22" t="e">
        <f t="shared" si="0"/>
        <v>#DIV/0!</v>
      </c>
      <c r="AJ5" s="22" t="e">
        <f t="shared" si="0"/>
        <v>#DIV/0!</v>
      </c>
      <c r="AK5" s="23">
        <f t="shared" si="0"/>
        <v>0.64772727272727282</v>
      </c>
    </row>
    <row r="6" spans="1:37" x14ac:dyDescent="0.2">
      <c r="A6" s="3" t="s">
        <v>2</v>
      </c>
      <c r="B6" s="3">
        <v>0.77</v>
      </c>
      <c r="C6" s="3">
        <v>0.73</v>
      </c>
      <c r="D6" s="12">
        <v>0.71</v>
      </c>
      <c r="E6" s="3">
        <v>0.73</v>
      </c>
      <c r="F6" s="3">
        <v>0.83</v>
      </c>
      <c r="G6" s="13">
        <v>0.78</v>
      </c>
      <c r="H6" s="20">
        <v>0.71</v>
      </c>
      <c r="I6" s="20">
        <v>0.71</v>
      </c>
      <c r="J6" s="13">
        <v>0.78</v>
      </c>
      <c r="K6" s="3"/>
      <c r="L6" s="3"/>
      <c r="M6" s="12">
        <v>0.71</v>
      </c>
      <c r="N6">
        <v>0.68</v>
      </c>
      <c r="O6">
        <v>0.81</v>
      </c>
      <c r="P6">
        <v>0.84</v>
      </c>
      <c r="Q6" s="9">
        <v>0.83</v>
      </c>
      <c r="R6">
        <v>0.83</v>
      </c>
      <c r="S6">
        <v>0.85</v>
      </c>
      <c r="T6" s="9">
        <v>0.84</v>
      </c>
      <c r="U6" s="19">
        <v>0.84</v>
      </c>
      <c r="V6" s="19">
        <v>0.85</v>
      </c>
      <c r="W6" s="9"/>
      <c r="Y6">
        <v>0.84</v>
      </c>
      <c r="Z6" s="22">
        <f t="shared" si="1"/>
        <v>0.7222068965517241</v>
      </c>
      <c r="AA6" s="22">
        <f t="shared" si="0"/>
        <v>0.76792207792207801</v>
      </c>
      <c r="AB6" s="22">
        <f t="shared" si="0"/>
        <v>0.7695483870967742</v>
      </c>
      <c r="AC6" s="22">
        <f t="shared" si="0"/>
        <v>0.77679487179487172</v>
      </c>
      <c r="AD6" s="22">
        <f t="shared" si="0"/>
        <v>0.83</v>
      </c>
      <c r="AE6" s="22">
        <f t="shared" si="0"/>
        <v>0.8134969325153375</v>
      </c>
      <c r="AF6" s="22">
        <f t="shared" si="0"/>
        <v>0.7695483870967742</v>
      </c>
      <c r="AG6" s="22">
        <f t="shared" si="0"/>
        <v>0.7695483870967742</v>
      </c>
      <c r="AH6" s="22">
        <f t="shared" si="0"/>
        <v>0.8134969325153375</v>
      </c>
      <c r="AI6" s="22" t="e">
        <f t="shared" si="0"/>
        <v>#DIV/0!</v>
      </c>
      <c r="AJ6" s="22" t="e">
        <f t="shared" si="0"/>
        <v>#DIV/0!</v>
      </c>
      <c r="AK6" s="23">
        <f t="shared" si="0"/>
        <v>0.7695483870967742</v>
      </c>
    </row>
    <row r="7" spans="1:37" x14ac:dyDescent="0.2">
      <c r="A7" s="3" t="s">
        <v>3</v>
      </c>
      <c r="B7" s="3">
        <v>0.67</v>
      </c>
      <c r="C7" s="3">
        <v>0.66</v>
      </c>
      <c r="D7" s="12">
        <v>0.62</v>
      </c>
      <c r="E7" s="3">
        <v>0.65</v>
      </c>
      <c r="F7" s="3">
        <v>0.76</v>
      </c>
      <c r="G7" s="12">
        <v>0.62</v>
      </c>
      <c r="H7" s="3">
        <v>0.62</v>
      </c>
      <c r="I7" s="3">
        <v>0.62</v>
      </c>
      <c r="J7" s="12">
        <v>0.68</v>
      </c>
      <c r="K7" s="3"/>
      <c r="L7" s="3"/>
      <c r="M7" s="13"/>
      <c r="N7">
        <v>0.66</v>
      </c>
      <c r="O7">
        <v>0.71</v>
      </c>
      <c r="P7">
        <v>0.79</v>
      </c>
      <c r="Q7" s="9">
        <v>0.78</v>
      </c>
      <c r="R7">
        <v>0.76</v>
      </c>
      <c r="S7">
        <v>0.79</v>
      </c>
      <c r="T7" s="9">
        <v>0.79</v>
      </c>
      <c r="U7" s="19">
        <v>0.79</v>
      </c>
      <c r="V7" s="19">
        <v>0.79</v>
      </c>
      <c r="W7" s="9"/>
      <c r="Z7" s="22">
        <f t="shared" si="1"/>
        <v>0.66496240601503764</v>
      </c>
      <c r="AA7" s="22">
        <f t="shared" si="0"/>
        <v>0.68408759124087593</v>
      </c>
      <c r="AB7" s="22">
        <f t="shared" si="0"/>
        <v>0.6947517730496453</v>
      </c>
      <c r="AC7" s="22">
        <f t="shared" si="0"/>
        <v>0.70909090909090899</v>
      </c>
      <c r="AD7" s="22">
        <f t="shared" si="0"/>
        <v>0.76</v>
      </c>
      <c r="AE7" s="22">
        <f t="shared" si="0"/>
        <v>0.6947517730496453</v>
      </c>
      <c r="AF7" s="22">
        <f t="shared" si="0"/>
        <v>0.6947517730496453</v>
      </c>
      <c r="AG7" s="22">
        <f t="shared" si="0"/>
        <v>0.6947517730496453</v>
      </c>
      <c r="AH7" s="22">
        <f t="shared" si="0"/>
        <v>0.73088435374149652</v>
      </c>
      <c r="AI7" s="22" t="e">
        <f t="shared" si="0"/>
        <v>#DIV/0!</v>
      </c>
      <c r="AJ7" s="22" t="e">
        <f t="shared" si="0"/>
        <v>#DIV/0!</v>
      </c>
      <c r="AK7" s="23" t="e">
        <f t="shared" si="0"/>
        <v>#DIV/0!</v>
      </c>
    </row>
    <row r="8" spans="1:37" x14ac:dyDescent="0.2">
      <c r="A8" s="3" t="s">
        <v>4</v>
      </c>
      <c r="B8" s="3">
        <v>0.81</v>
      </c>
      <c r="C8" s="3">
        <v>0.74</v>
      </c>
      <c r="D8" s="12">
        <v>0.71</v>
      </c>
      <c r="E8" s="3">
        <v>0.7</v>
      </c>
      <c r="F8" s="3">
        <v>0.84</v>
      </c>
      <c r="G8" s="12">
        <v>0.85</v>
      </c>
      <c r="H8" s="3">
        <v>0.7</v>
      </c>
      <c r="I8" s="3">
        <v>0.7</v>
      </c>
      <c r="J8" s="12">
        <v>0.85</v>
      </c>
      <c r="K8" s="3"/>
      <c r="L8" s="3"/>
      <c r="M8" s="12"/>
      <c r="N8">
        <v>0.48</v>
      </c>
      <c r="O8">
        <v>0.74</v>
      </c>
      <c r="P8">
        <v>0.84</v>
      </c>
      <c r="Q8" s="9">
        <v>0.84</v>
      </c>
      <c r="R8">
        <v>0.84</v>
      </c>
      <c r="S8">
        <v>0.85</v>
      </c>
      <c r="T8" s="9">
        <v>0.84</v>
      </c>
      <c r="U8" s="19">
        <v>0.84</v>
      </c>
      <c r="V8" s="19">
        <v>0.85</v>
      </c>
      <c r="W8" s="9"/>
      <c r="Z8" s="22">
        <f t="shared" si="1"/>
        <v>0.60279069767441862</v>
      </c>
      <c r="AA8" s="22">
        <f t="shared" si="0"/>
        <v>0.74</v>
      </c>
      <c r="AB8" s="22">
        <f t="shared" si="0"/>
        <v>0.7695483870967742</v>
      </c>
      <c r="AC8" s="22">
        <f t="shared" si="0"/>
        <v>0.76363636363636356</v>
      </c>
      <c r="AD8" s="22">
        <f t="shared" si="0"/>
        <v>0.83999999999999986</v>
      </c>
      <c r="AE8" s="22">
        <f t="shared" si="0"/>
        <v>0.85</v>
      </c>
      <c r="AF8" s="22">
        <f t="shared" si="0"/>
        <v>0.76363636363636356</v>
      </c>
      <c r="AG8" s="22">
        <f t="shared" si="0"/>
        <v>0.76363636363636356</v>
      </c>
      <c r="AH8" s="22">
        <f t="shared" si="0"/>
        <v>0.85</v>
      </c>
      <c r="AI8" s="22" t="e">
        <f t="shared" si="0"/>
        <v>#DIV/0!</v>
      </c>
      <c r="AJ8" s="22" t="e">
        <f t="shared" si="0"/>
        <v>#DIV/0!</v>
      </c>
      <c r="AK8" s="23" t="e">
        <f t="shared" si="0"/>
        <v>#DIV/0!</v>
      </c>
    </row>
    <row r="9" spans="1:37" x14ac:dyDescent="0.2">
      <c r="A9" s="3" t="s">
        <v>5</v>
      </c>
      <c r="B9" s="3">
        <v>0.87</v>
      </c>
      <c r="C9" s="3">
        <v>0.84</v>
      </c>
      <c r="D9" s="12">
        <v>0.8</v>
      </c>
      <c r="E9" s="3">
        <v>0.8</v>
      </c>
      <c r="F9" s="3">
        <v>0.8</v>
      </c>
      <c r="G9" s="12">
        <v>0.85</v>
      </c>
      <c r="H9" s="3">
        <v>0.8</v>
      </c>
      <c r="I9" s="3">
        <v>0.8</v>
      </c>
      <c r="J9" s="12">
        <v>0.89</v>
      </c>
      <c r="K9" s="3"/>
      <c r="L9" s="3"/>
      <c r="M9" s="12"/>
      <c r="N9">
        <v>0.56999999999999995</v>
      </c>
      <c r="O9">
        <v>0.84</v>
      </c>
      <c r="P9">
        <v>0.89</v>
      </c>
      <c r="Q9" s="9">
        <v>0.89</v>
      </c>
      <c r="R9">
        <v>0.89</v>
      </c>
      <c r="S9">
        <v>0.9</v>
      </c>
      <c r="T9" s="9">
        <v>0.89</v>
      </c>
      <c r="U9" s="19">
        <v>0.89</v>
      </c>
      <c r="V9" s="19">
        <v>0.9</v>
      </c>
      <c r="W9" s="9"/>
      <c r="Z9" s="22">
        <f t="shared" si="1"/>
        <v>0.68874999999999997</v>
      </c>
      <c r="AA9" s="22">
        <f t="shared" si="0"/>
        <v>0.83999999999999986</v>
      </c>
      <c r="AB9" s="22">
        <f t="shared" si="0"/>
        <v>0.84260355029585809</v>
      </c>
      <c r="AC9" s="22">
        <f t="shared" si="0"/>
        <v>0.84260355029585809</v>
      </c>
      <c r="AD9" s="22">
        <f xml:space="preserve"> 2* ((F9*R9)/(F9+R9))</f>
        <v>0.84260355029585809</v>
      </c>
      <c r="AE9" s="22">
        <f t="shared" si="0"/>
        <v>0.87428571428571433</v>
      </c>
      <c r="AF9" s="22">
        <f t="shared" si="0"/>
        <v>0.84260355029585809</v>
      </c>
      <c r="AG9" s="22">
        <f t="shared" si="0"/>
        <v>0.84260355029585809</v>
      </c>
      <c r="AH9" s="22">
        <f t="shared" si="0"/>
        <v>0.89497206703910615</v>
      </c>
      <c r="AI9" s="22" t="e">
        <f t="shared" si="0"/>
        <v>#DIV/0!</v>
      </c>
      <c r="AJ9" s="22" t="e">
        <f t="shared" si="0"/>
        <v>#DIV/0!</v>
      </c>
      <c r="AK9" s="23" t="e">
        <f t="shared" si="0"/>
        <v>#DIV/0!</v>
      </c>
    </row>
    <row r="10" spans="1:37" x14ac:dyDescent="0.2">
      <c r="A10" s="3" t="s">
        <v>6</v>
      </c>
      <c r="B10" s="3">
        <v>0.97</v>
      </c>
      <c r="C10" s="3">
        <v>0.98</v>
      </c>
      <c r="D10" s="12">
        <v>0.96</v>
      </c>
      <c r="E10" s="3">
        <v>0.96</v>
      </c>
      <c r="F10" s="3">
        <v>0.96</v>
      </c>
      <c r="G10" s="12">
        <v>0.96</v>
      </c>
      <c r="H10" s="3">
        <v>0.96</v>
      </c>
      <c r="I10" s="3">
        <v>0.96</v>
      </c>
      <c r="J10" s="12">
        <v>0.96</v>
      </c>
      <c r="K10" s="3"/>
      <c r="L10" s="3"/>
      <c r="M10" s="12">
        <v>0.96</v>
      </c>
      <c r="N10">
        <v>0.93</v>
      </c>
      <c r="O10">
        <v>0.98</v>
      </c>
      <c r="P10">
        <v>0.98</v>
      </c>
      <c r="Q10" s="9">
        <v>0.98</v>
      </c>
      <c r="R10">
        <v>0.98</v>
      </c>
      <c r="S10">
        <v>0.98</v>
      </c>
      <c r="T10" s="9">
        <v>0.98</v>
      </c>
      <c r="U10" s="19">
        <v>0.98</v>
      </c>
      <c r="V10" s="19">
        <v>0.98</v>
      </c>
      <c r="W10" s="9"/>
      <c r="Y10">
        <v>0.98</v>
      </c>
      <c r="Z10" s="22">
        <f t="shared" si="1"/>
        <v>0.94957894736842108</v>
      </c>
      <c r="AA10" s="22">
        <f t="shared" si="0"/>
        <v>0.98</v>
      </c>
      <c r="AB10" s="22">
        <f t="shared" si="0"/>
        <v>0.9698969072164948</v>
      </c>
      <c r="AC10" s="22">
        <f t="shared" si="0"/>
        <v>0.9698969072164948</v>
      </c>
      <c r="AD10" s="22">
        <f t="shared" si="0"/>
        <v>0.9698969072164948</v>
      </c>
      <c r="AE10" s="22">
        <f t="shared" si="0"/>
        <v>0.9698969072164948</v>
      </c>
      <c r="AF10" s="22">
        <f t="shared" si="0"/>
        <v>0.9698969072164948</v>
      </c>
      <c r="AG10" s="22">
        <f t="shared" si="0"/>
        <v>0.9698969072164948</v>
      </c>
      <c r="AH10" s="22">
        <f t="shared" si="0"/>
        <v>0.9698969072164948</v>
      </c>
      <c r="AI10" s="22" t="e">
        <f t="shared" si="0"/>
        <v>#DIV/0!</v>
      </c>
      <c r="AJ10" s="22" t="e">
        <f t="shared" si="0"/>
        <v>#DIV/0!</v>
      </c>
      <c r="AK10" s="23">
        <f t="shared" si="0"/>
        <v>0.9698969072164948</v>
      </c>
    </row>
    <row r="11" spans="1:37" x14ac:dyDescent="0.2">
      <c r="A11" s="3" t="s">
        <v>7</v>
      </c>
      <c r="B11" s="3">
        <v>0.85</v>
      </c>
      <c r="C11" s="3">
        <v>0.77</v>
      </c>
      <c r="D11" s="12">
        <v>0.89</v>
      </c>
      <c r="E11" s="3">
        <v>0.77</v>
      </c>
      <c r="F11" s="3">
        <v>0.77</v>
      </c>
      <c r="G11" s="12">
        <v>0.77</v>
      </c>
      <c r="H11" s="3">
        <v>0.77</v>
      </c>
      <c r="I11" s="3">
        <v>0.77</v>
      </c>
      <c r="J11" s="12">
        <v>0.77</v>
      </c>
      <c r="K11" s="3"/>
      <c r="L11" s="3"/>
      <c r="M11" s="12">
        <v>0.77</v>
      </c>
      <c r="N11">
        <v>0.88</v>
      </c>
      <c r="O11">
        <v>0.77</v>
      </c>
      <c r="P11">
        <v>0.91</v>
      </c>
      <c r="Q11" s="9">
        <v>0.88</v>
      </c>
      <c r="R11">
        <v>0.88</v>
      </c>
      <c r="S11">
        <v>0.88</v>
      </c>
      <c r="T11" s="9">
        <v>0.88</v>
      </c>
      <c r="U11" s="19">
        <v>0.88</v>
      </c>
      <c r="V11" s="19">
        <v>0.88</v>
      </c>
      <c r="W11" s="9"/>
      <c r="Y11">
        <v>0.88</v>
      </c>
      <c r="Z11" s="22">
        <f t="shared" si="1"/>
        <v>0.8647398843930636</v>
      </c>
      <c r="AA11" s="22">
        <f t="shared" si="0"/>
        <v>0.76999999999999991</v>
      </c>
      <c r="AB11" s="22">
        <f t="shared" si="0"/>
        <v>0.89988888888888896</v>
      </c>
      <c r="AC11" s="22">
        <f t="shared" si="0"/>
        <v>0.82133333333333336</v>
      </c>
      <c r="AD11" s="22">
        <f t="shared" si="0"/>
        <v>0.82133333333333336</v>
      </c>
      <c r="AE11" s="22">
        <f t="shared" si="0"/>
        <v>0.82133333333333336</v>
      </c>
      <c r="AF11" s="22">
        <f t="shared" si="0"/>
        <v>0.82133333333333336</v>
      </c>
      <c r="AG11" s="22">
        <f t="shared" si="0"/>
        <v>0.82133333333333336</v>
      </c>
      <c r="AH11" s="22">
        <f t="shared" si="0"/>
        <v>0.82133333333333336</v>
      </c>
      <c r="AI11" s="22" t="e">
        <f t="shared" si="0"/>
        <v>#DIV/0!</v>
      </c>
      <c r="AJ11" s="22" t="e">
        <f t="shared" si="0"/>
        <v>#DIV/0!</v>
      </c>
      <c r="AK11" s="23">
        <f t="shared" si="0"/>
        <v>0.82133333333333336</v>
      </c>
    </row>
    <row r="12" spans="1:37" x14ac:dyDescent="0.2">
      <c r="A12" s="3" t="s">
        <v>8</v>
      </c>
      <c r="B12" s="3">
        <v>0.88</v>
      </c>
      <c r="C12" s="3">
        <v>0.81</v>
      </c>
      <c r="D12" s="12">
        <v>0.81</v>
      </c>
      <c r="E12" s="3">
        <v>0.87</v>
      </c>
      <c r="F12" s="3">
        <v>0.81</v>
      </c>
      <c r="G12" s="12">
        <v>0.81</v>
      </c>
      <c r="H12" s="3">
        <v>0.81</v>
      </c>
      <c r="I12" s="3">
        <v>0.81</v>
      </c>
      <c r="J12" s="3">
        <v>0.81</v>
      </c>
      <c r="K12" s="3"/>
      <c r="L12" s="3"/>
      <c r="M12" s="12"/>
      <c r="N12">
        <v>0.32</v>
      </c>
      <c r="O12">
        <v>0.81</v>
      </c>
      <c r="P12">
        <v>0.9</v>
      </c>
      <c r="Q12" s="9">
        <v>0.9</v>
      </c>
      <c r="R12">
        <v>0.87</v>
      </c>
      <c r="S12">
        <v>0.9</v>
      </c>
      <c r="T12" s="9">
        <v>0.9</v>
      </c>
      <c r="U12" s="19">
        <v>0.9</v>
      </c>
      <c r="V12" s="19">
        <v>0.9</v>
      </c>
      <c r="W12" s="9"/>
      <c r="Z12" s="22">
        <f t="shared" si="1"/>
        <v>0.46933333333333338</v>
      </c>
      <c r="AA12" s="22">
        <f t="shared" si="0"/>
        <v>0.81</v>
      </c>
      <c r="AB12" s="22">
        <f t="shared" si="0"/>
        <v>0.85263157894736852</v>
      </c>
      <c r="AC12" s="22">
        <f t="shared" si="0"/>
        <v>0.88474576271186445</v>
      </c>
      <c r="AD12" s="22">
        <f t="shared" si="0"/>
        <v>0.83892857142857136</v>
      </c>
      <c r="AE12" s="22">
        <f t="shared" si="0"/>
        <v>0.85263157894736852</v>
      </c>
      <c r="AF12" s="22">
        <f t="shared" si="0"/>
        <v>0.85263157894736852</v>
      </c>
      <c r="AG12" s="22">
        <f xml:space="preserve"> 2* ((I12*U12)/(I12+U12))</f>
        <v>0.85263157894736852</v>
      </c>
      <c r="AH12" s="22">
        <f t="shared" si="0"/>
        <v>0.85263157894736852</v>
      </c>
      <c r="AI12" s="22" t="e">
        <f t="shared" si="0"/>
        <v>#DIV/0!</v>
      </c>
      <c r="AJ12" s="22" t="e">
        <f t="shared" si="0"/>
        <v>#DIV/0!</v>
      </c>
      <c r="AK12" s="23" t="e">
        <f t="shared" si="0"/>
        <v>#DIV/0!</v>
      </c>
    </row>
    <row r="13" spans="1:37" x14ac:dyDescent="0.2">
      <c r="A13" s="3" t="s">
        <v>9</v>
      </c>
      <c r="B13" s="3">
        <v>0.72</v>
      </c>
      <c r="C13" s="3">
        <v>0.61</v>
      </c>
      <c r="D13" s="12">
        <v>0.56999999999999995</v>
      </c>
      <c r="E13" s="3">
        <v>0.73</v>
      </c>
      <c r="F13" s="3">
        <v>0.68</v>
      </c>
      <c r="G13" s="12">
        <v>0.75</v>
      </c>
      <c r="H13" s="3">
        <v>0.66</v>
      </c>
      <c r="I13" s="3">
        <v>0.61</v>
      </c>
      <c r="J13" s="12">
        <v>0.66</v>
      </c>
      <c r="K13" s="3"/>
      <c r="L13" s="3"/>
      <c r="M13" s="12"/>
      <c r="N13">
        <v>0.42</v>
      </c>
      <c r="O13">
        <v>0.61</v>
      </c>
      <c r="P13">
        <v>0.75</v>
      </c>
      <c r="Q13" s="9">
        <v>0.68</v>
      </c>
      <c r="R13">
        <v>0.69</v>
      </c>
      <c r="S13">
        <v>0.75</v>
      </c>
      <c r="T13" s="9">
        <v>0.68</v>
      </c>
      <c r="U13" s="19">
        <v>0.74</v>
      </c>
      <c r="V13" s="19">
        <v>0.76</v>
      </c>
      <c r="W13" s="9"/>
      <c r="Z13" s="22">
        <f t="shared" si="1"/>
        <v>0.53052631578947373</v>
      </c>
      <c r="AA13" s="22">
        <f t="shared" si="0"/>
        <v>0.61</v>
      </c>
      <c r="AB13" s="22">
        <f t="shared" si="0"/>
        <v>0.64772727272727282</v>
      </c>
      <c r="AC13" s="22">
        <f t="shared" si="0"/>
        <v>0.70411347517730494</v>
      </c>
      <c r="AD13" s="22">
        <f t="shared" si="0"/>
        <v>0.68496350364963499</v>
      </c>
      <c r="AE13" s="22">
        <f t="shared" si="0"/>
        <v>0.75</v>
      </c>
      <c r="AF13" s="22">
        <f t="shared" si="0"/>
        <v>0.6698507462686567</v>
      </c>
      <c r="AG13" s="22">
        <f t="shared" ref="AG13:AK26" si="2" xml:space="preserve"> 2* ((I13*U13)/(I13+U13))</f>
        <v>0.66874074074074064</v>
      </c>
      <c r="AH13" s="22">
        <f t="shared" si="0"/>
        <v>0.7064788732394367</v>
      </c>
      <c r="AI13" s="22" t="e">
        <f t="shared" si="0"/>
        <v>#DIV/0!</v>
      </c>
      <c r="AJ13" s="22" t="e">
        <f t="shared" si="0"/>
        <v>#DIV/0!</v>
      </c>
      <c r="AK13" s="23" t="e">
        <f t="shared" si="0"/>
        <v>#DIV/0!</v>
      </c>
    </row>
    <row r="14" spans="1:37" x14ac:dyDescent="0.2">
      <c r="A14" s="3" t="s">
        <v>10</v>
      </c>
      <c r="B14" s="3">
        <v>0.44</v>
      </c>
      <c r="C14" s="3">
        <v>0.53</v>
      </c>
      <c r="D14" s="12">
        <v>0.44</v>
      </c>
      <c r="E14" s="3">
        <v>0.53</v>
      </c>
      <c r="F14" s="3">
        <v>0.46</v>
      </c>
      <c r="G14" s="12">
        <v>0.53</v>
      </c>
      <c r="H14" s="3">
        <v>0.46</v>
      </c>
      <c r="I14" s="3">
        <v>0.56000000000000005</v>
      </c>
      <c r="J14" s="12">
        <v>0.51</v>
      </c>
      <c r="K14" s="3"/>
      <c r="L14" s="3"/>
      <c r="M14" s="12"/>
      <c r="N14">
        <v>0.48</v>
      </c>
      <c r="O14">
        <v>0.55000000000000004</v>
      </c>
      <c r="P14">
        <v>0.54</v>
      </c>
      <c r="Q14" s="9">
        <v>0.56999999999999995</v>
      </c>
      <c r="R14">
        <v>0.52</v>
      </c>
      <c r="S14">
        <v>0.56000000000000005</v>
      </c>
      <c r="T14" s="9">
        <v>0.55000000000000004</v>
      </c>
      <c r="U14" s="19">
        <v>0.56999999999999995</v>
      </c>
      <c r="V14" s="19">
        <v>0.56000000000000005</v>
      </c>
      <c r="W14" s="9"/>
      <c r="Z14" s="22">
        <f t="shared" si="1"/>
        <v>0.45913043478260873</v>
      </c>
      <c r="AA14" s="22">
        <f t="shared" si="0"/>
        <v>0.53981481481481486</v>
      </c>
      <c r="AB14" s="22">
        <f t="shared" si="0"/>
        <v>0.48489795918367351</v>
      </c>
      <c r="AC14" s="22">
        <f t="shared" si="0"/>
        <v>0.54927272727272725</v>
      </c>
      <c r="AD14" s="22">
        <f t="shared" si="0"/>
        <v>0.48816326530612253</v>
      </c>
      <c r="AE14" s="22">
        <f t="shared" si="0"/>
        <v>0.54458715596330287</v>
      </c>
      <c r="AF14" s="22">
        <f t="shared" si="0"/>
        <v>0.5009900990099011</v>
      </c>
      <c r="AG14" s="22">
        <f t="shared" si="2"/>
        <v>0.56495575221238936</v>
      </c>
      <c r="AH14" s="22">
        <f t="shared" si="0"/>
        <v>0.53383177570093454</v>
      </c>
      <c r="AI14" s="22" t="e">
        <f t="shared" si="0"/>
        <v>#DIV/0!</v>
      </c>
      <c r="AJ14" s="22" t="e">
        <f t="shared" si="0"/>
        <v>#DIV/0!</v>
      </c>
      <c r="AK14" s="23" t="e">
        <f t="shared" si="0"/>
        <v>#DIV/0!</v>
      </c>
    </row>
    <row r="15" spans="1:37" s="26" customFormat="1" ht="17" thickBot="1" x14ac:dyDescent="0.25">
      <c r="A15" s="24" t="s">
        <v>11</v>
      </c>
      <c r="B15" s="24">
        <v>0.74</v>
      </c>
      <c r="C15" s="24">
        <v>0.75</v>
      </c>
      <c r="D15" s="25">
        <v>0.86</v>
      </c>
      <c r="E15" s="24">
        <v>0.87</v>
      </c>
      <c r="F15" s="24">
        <v>0.77</v>
      </c>
      <c r="G15" s="25">
        <v>0.74</v>
      </c>
      <c r="H15" s="24">
        <v>0.74</v>
      </c>
      <c r="I15" s="24">
        <v>0.74</v>
      </c>
      <c r="J15" s="25">
        <v>0.78</v>
      </c>
      <c r="K15" s="24"/>
      <c r="L15" s="24"/>
      <c r="M15" s="25"/>
      <c r="N15" s="26">
        <v>0.66</v>
      </c>
      <c r="O15" s="26">
        <v>0.84</v>
      </c>
      <c r="P15" s="26">
        <v>0.86</v>
      </c>
      <c r="Q15" s="27">
        <v>0.88</v>
      </c>
      <c r="R15" s="26">
        <v>0.85</v>
      </c>
      <c r="S15" s="26">
        <v>0.86</v>
      </c>
      <c r="T15" s="27">
        <v>0.86</v>
      </c>
      <c r="U15" s="26">
        <v>0.86</v>
      </c>
      <c r="V15" s="26">
        <v>0.86</v>
      </c>
      <c r="W15" s="27"/>
      <c r="Z15" s="29">
        <f t="shared" si="1"/>
        <v>0.69771428571428573</v>
      </c>
      <c r="AA15" s="29">
        <f t="shared" si="0"/>
        <v>0.79245283018867929</v>
      </c>
      <c r="AB15" s="29">
        <f t="shared" si="0"/>
        <v>0.85999999999999988</v>
      </c>
      <c r="AC15" s="29">
        <f t="shared" si="0"/>
        <v>0.87497142857142851</v>
      </c>
      <c r="AD15" s="29">
        <f t="shared" si="0"/>
        <v>0.80802469135802457</v>
      </c>
      <c r="AE15" s="29">
        <f t="shared" si="0"/>
        <v>0.79549999999999987</v>
      </c>
      <c r="AF15" s="29">
        <f xml:space="preserve"> 2* ((H15*T15)/(H15+T15))</f>
        <v>0.79549999999999987</v>
      </c>
      <c r="AG15" s="29">
        <f t="shared" si="2"/>
        <v>0.79549999999999987</v>
      </c>
      <c r="AH15" s="29">
        <f t="shared" si="0"/>
        <v>0.81804878048780494</v>
      </c>
      <c r="AI15" s="29" t="e">
        <f t="shared" si="0"/>
        <v>#DIV/0!</v>
      </c>
      <c r="AJ15" s="29" t="e">
        <f t="shared" si="0"/>
        <v>#DIV/0!</v>
      </c>
      <c r="AK15" s="30" t="e">
        <f t="shared" si="0"/>
        <v>#DIV/0!</v>
      </c>
    </row>
    <row r="16" spans="1:37" x14ac:dyDescent="0.2">
      <c r="A16" s="3" t="s">
        <v>12</v>
      </c>
      <c r="B16" s="32">
        <v>0.81</v>
      </c>
      <c r="C16" s="32">
        <v>0.8</v>
      </c>
      <c r="D16" s="12">
        <v>0.76</v>
      </c>
      <c r="E16" s="32">
        <v>0.75</v>
      </c>
      <c r="F16" s="32">
        <v>0.76</v>
      </c>
      <c r="G16" s="12">
        <v>0.9</v>
      </c>
      <c r="H16" s="32">
        <v>0.76</v>
      </c>
      <c r="I16" s="32">
        <v>0.89</v>
      </c>
      <c r="J16" s="12">
        <v>0.9</v>
      </c>
      <c r="K16" s="32">
        <v>0.81</v>
      </c>
      <c r="L16" s="32"/>
      <c r="M16" s="12">
        <v>0.76</v>
      </c>
      <c r="N16">
        <v>0.77</v>
      </c>
      <c r="O16">
        <v>0.77</v>
      </c>
      <c r="P16">
        <v>0.87</v>
      </c>
      <c r="Q16" s="9">
        <v>0.81</v>
      </c>
      <c r="R16">
        <v>0.85</v>
      </c>
      <c r="S16">
        <v>0.89</v>
      </c>
      <c r="T16" s="9">
        <v>0.87</v>
      </c>
      <c r="U16" s="19">
        <v>0.88</v>
      </c>
      <c r="V16" s="19">
        <v>0.89</v>
      </c>
      <c r="W16" s="9">
        <v>0.81</v>
      </c>
      <c r="Y16">
        <v>0.87</v>
      </c>
      <c r="Z16" s="22">
        <f t="shared" si="1"/>
        <v>0.78949367088607592</v>
      </c>
      <c r="AA16" s="22">
        <f t="shared" si="0"/>
        <v>0.78471337579617839</v>
      </c>
      <c r="AB16" s="22">
        <f t="shared" si="0"/>
        <v>0.81128834355828228</v>
      </c>
      <c r="AC16" s="22">
        <f t="shared" si="0"/>
        <v>0.77884615384615385</v>
      </c>
      <c r="AD16" s="22">
        <f t="shared" si="0"/>
        <v>0.80248447204968953</v>
      </c>
      <c r="AE16" s="22">
        <f t="shared" si="0"/>
        <v>0.89497206703910615</v>
      </c>
      <c r="AF16" s="22">
        <f t="shared" si="0"/>
        <v>0.81128834355828228</v>
      </c>
      <c r="AG16" s="22">
        <f t="shared" si="2"/>
        <v>0.88497175141242934</v>
      </c>
      <c r="AH16" s="22">
        <f t="shared" si="0"/>
        <v>0.89497206703910615</v>
      </c>
      <c r="AI16" s="22">
        <f t="shared" si="0"/>
        <v>0.81</v>
      </c>
      <c r="AJ16" s="22" t="e">
        <f t="shared" si="0"/>
        <v>#DIV/0!</v>
      </c>
      <c r="AK16" s="23">
        <f t="shared" si="0"/>
        <v>0.81128834355828228</v>
      </c>
    </row>
    <row r="17" spans="1:37" x14ac:dyDescent="0.2">
      <c r="A17" s="3" t="s">
        <v>13</v>
      </c>
      <c r="B17" s="3">
        <v>0.74</v>
      </c>
      <c r="C17" s="3">
        <v>0.73</v>
      </c>
      <c r="D17" s="12">
        <v>0.76</v>
      </c>
      <c r="E17" s="3">
        <v>0.69</v>
      </c>
      <c r="F17" s="3">
        <v>0.71</v>
      </c>
      <c r="G17" s="12">
        <v>0.73</v>
      </c>
      <c r="H17" s="3">
        <v>0.7</v>
      </c>
      <c r="I17" s="3">
        <v>0.71</v>
      </c>
      <c r="J17" s="12">
        <v>0.77</v>
      </c>
      <c r="K17" s="3"/>
      <c r="L17" s="3"/>
      <c r="M17" s="12"/>
      <c r="N17">
        <v>0.79</v>
      </c>
      <c r="O17">
        <v>0.79</v>
      </c>
      <c r="P17">
        <v>0.8</v>
      </c>
      <c r="Q17" s="9">
        <v>0.75</v>
      </c>
      <c r="R17">
        <v>0.76</v>
      </c>
      <c r="S17">
        <v>0.79</v>
      </c>
      <c r="T17" s="9">
        <v>0.79</v>
      </c>
      <c r="U17" s="19">
        <v>0.79</v>
      </c>
      <c r="V17" s="19">
        <v>0.8</v>
      </c>
      <c r="W17" s="9"/>
      <c r="Z17" s="22">
        <f t="shared" si="1"/>
        <v>0.76418300653594773</v>
      </c>
      <c r="AA17" s="22">
        <f t="shared" si="0"/>
        <v>0.75881578947368422</v>
      </c>
      <c r="AB17" s="22">
        <f t="shared" si="0"/>
        <v>0.7794871794871796</v>
      </c>
      <c r="AC17" s="22">
        <f t="shared" si="0"/>
        <v>0.71875</v>
      </c>
      <c r="AD17" s="22">
        <f t="shared" si="0"/>
        <v>0.73414965986394554</v>
      </c>
      <c r="AE17" s="22">
        <f t="shared" si="0"/>
        <v>0.75881578947368422</v>
      </c>
      <c r="AF17" s="22">
        <f t="shared" si="0"/>
        <v>0.74228187919463084</v>
      </c>
      <c r="AG17" s="22">
        <f t="shared" si="2"/>
        <v>0.74786666666666657</v>
      </c>
      <c r="AH17" s="22">
        <f t="shared" si="0"/>
        <v>0.78471337579617839</v>
      </c>
      <c r="AI17" s="22" t="e">
        <f t="shared" si="0"/>
        <v>#DIV/0!</v>
      </c>
      <c r="AJ17" s="22" t="e">
        <f t="shared" si="0"/>
        <v>#DIV/0!</v>
      </c>
      <c r="AK17" s="23" t="e">
        <f t="shared" si="0"/>
        <v>#DIV/0!</v>
      </c>
    </row>
    <row r="18" spans="1:37" x14ac:dyDescent="0.2">
      <c r="A18" s="3" t="s">
        <v>14</v>
      </c>
      <c r="B18" s="3">
        <v>0.71</v>
      </c>
      <c r="C18" s="3">
        <v>0.7</v>
      </c>
      <c r="D18" s="12">
        <v>0.72</v>
      </c>
      <c r="E18" s="3">
        <v>0.67</v>
      </c>
      <c r="F18" s="3">
        <v>0.69</v>
      </c>
      <c r="G18" s="12">
        <v>0.73</v>
      </c>
      <c r="H18" s="3">
        <v>0.74</v>
      </c>
      <c r="I18" s="3">
        <v>0.8</v>
      </c>
      <c r="J18" s="12">
        <v>0.76</v>
      </c>
      <c r="K18" s="3"/>
      <c r="L18" s="3"/>
      <c r="M18" s="12"/>
      <c r="N18">
        <v>0.73</v>
      </c>
      <c r="O18">
        <v>0.73</v>
      </c>
      <c r="P18">
        <v>0.74</v>
      </c>
      <c r="Q18" s="9">
        <v>0.71</v>
      </c>
      <c r="R18">
        <v>0.72</v>
      </c>
      <c r="S18">
        <v>0.74</v>
      </c>
      <c r="T18" s="9">
        <v>0.72</v>
      </c>
      <c r="U18" s="19">
        <v>0.72</v>
      </c>
      <c r="V18" s="19">
        <v>0.73</v>
      </c>
      <c r="W18" s="9"/>
      <c r="Z18" s="22">
        <f t="shared" si="1"/>
        <v>0.71986111111111106</v>
      </c>
      <c r="AA18" s="22">
        <f t="shared" si="0"/>
        <v>0.71468531468531471</v>
      </c>
      <c r="AB18" s="22">
        <f t="shared" si="0"/>
        <v>0.72986301369863005</v>
      </c>
      <c r="AC18" s="22">
        <f t="shared" si="0"/>
        <v>0.68942028985507253</v>
      </c>
      <c r="AD18" s="22">
        <f t="shared" si="0"/>
        <v>0.70468085106382983</v>
      </c>
      <c r="AE18" s="22">
        <f t="shared" si="0"/>
        <v>0.7349659863945579</v>
      </c>
      <c r="AF18" s="22">
        <f t="shared" si="0"/>
        <v>0.72986301369863005</v>
      </c>
      <c r="AG18" s="22">
        <f t="shared" si="2"/>
        <v>0.75789473684210518</v>
      </c>
      <c r="AH18" s="22">
        <f t="shared" si="0"/>
        <v>0.74469798657718111</v>
      </c>
      <c r="AI18" s="22" t="e">
        <f t="shared" si="0"/>
        <v>#DIV/0!</v>
      </c>
      <c r="AJ18" s="22" t="e">
        <f t="shared" si="0"/>
        <v>#DIV/0!</v>
      </c>
      <c r="AK18" s="23" t="e">
        <f t="shared" si="0"/>
        <v>#DIV/0!</v>
      </c>
    </row>
    <row r="19" spans="1:37" x14ac:dyDescent="0.2">
      <c r="A19" s="3" t="s">
        <v>15</v>
      </c>
      <c r="B19" s="3">
        <v>0.68</v>
      </c>
      <c r="C19" s="3">
        <v>0.6</v>
      </c>
      <c r="D19" s="12">
        <v>0.84</v>
      </c>
      <c r="E19" s="3">
        <v>0.67</v>
      </c>
      <c r="F19" s="3">
        <v>0.61</v>
      </c>
      <c r="G19" s="12">
        <v>0.8</v>
      </c>
      <c r="H19" s="3">
        <v>0.62</v>
      </c>
      <c r="I19" s="3">
        <v>0.62</v>
      </c>
      <c r="J19" s="12">
        <v>0.85</v>
      </c>
      <c r="K19" s="3">
        <v>0.8</v>
      </c>
      <c r="L19" s="3"/>
      <c r="M19" s="12"/>
      <c r="N19">
        <v>0.74</v>
      </c>
      <c r="O19">
        <v>0.72</v>
      </c>
      <c r="P19">
        <v>0.8</v>
      </c>
      <c r="Q19" s="9">
        <v>0.75</v>
      </c>
      <c r="R19">
        <v>0.77</v>
      </c>
      <c r="S19">
        <v>0.82</v>
      </c>
      <c r="T19" s="9">
        <v>0.78</v>
      </c>
      <c r="U19" s="19">
        <v>0.78</v>
      </c>
      <c r="V19" s="19">
        <v>0.82</v>
      </c>
      <c r="W19" s="9">
        <v>0.82</v>
      </c>
      <c r="Z19" s="22">
        <f t="shared" si="1"/>
        <v>0.70873239436619717</v>
      </c>
      <c r="AA19" s="22">
        <f t="shared" si="0"/>
        <v>0.65454545454545465</v>
      </c>
      <c r="AB19" s="22">
        <f t="shared" si="0"/>
        <v>0.81951219512195117</v>
      </c>
      <c r="AC19" s="22">
        <f t="shared" si="0"/>
        <v>0.7077464788732396</v>
      </c>
      <c r="AD19" s="22">
        <f t="shared" si="0"/>
        <v>0.68072463768115943</v>
      </c>
      <c r="AE19" s="22">
        <f t="shared" si="0"/>
        <v>0.80987654320987656</v>
      </c>
      <c r="AF19" s="22">
        <f t="shared" si="0"/>
        <v>0.69085714285714295</v>
      </c>
      <c r="AG19" s="22">
        <f t="shared" si="2"/>
        <v>0.69085714285714295</v>
      </c>
      <c r="AH19" s="22">
        <f t="shared" si="0"/>
        <v>0.83473053892215565</v>
      </c>
      <c r="AI19" s="22">
        <f t="shared" si="0"/>
        <v>0.80987654320987656</v>
      </c>
      <c r="AJ19" s="22" t="e">
        <f t="shared" si="0"/>
        <v>#DIV/0!</v>
      </c>
      <c r="AK19" s="23" t="e">
        <f t="shared" si="0"/>
        <v>#DIV/0!</v>
      </c>
    </row>
    <row r="20" spans="1:37" x14ac:dyDescent="0.2">
      <c r="A20" s="3" t="s">
        <v>16</v>
      </c>
      <c r="B20" s="3">
        <v>0.95</v>
      </c>
      <c r="C20" s="3">
        <v>0.95</v>
      </c>
      <c r="D20" s="12">
        <v>0.95</v>
      </c>
      <c r="E20" s="3">
        <v>0.96</v>
      </c>
      <c r="F20" s="3">
        <v>0.96</v>
      </c>
      <c r="G20" s="12">
        <v>0.98</v>
      </c>
      <c r="H20" s="3">
        <v>0.95</v>
      </c>
      <c r="I20" s="3">
        <v>0.95</v>
      </c>
      <c r="J20" s="12">
        <v>0.98</v>
      </c>
      <c r="K20" s="3"/>
      <c r="L20" s="3"/>
      <c r="M20" s="12"/>
      <c r="N20">
        <v>0.96</v>
      </c>
      <c r="O20">
        <v>0.97</v>
      </c>
      <c r="P20">
        <v>0.97</v>
      </c>
      <c r="Q20" s="9">
        <v>0.97</v>
      </c>
      <c r="R20">
        <v>0.97</v>
      </c>
      <c r="S20">
        <v>0.98</v>
      </c>
      <c r="T20" s="9">
        <v>0.97</v>
      </c>
      <c r="U20" s="19">
        <v>0.97</v>
      </c>
      <c r="V20" s="19">
        <v>0.98</v>
      </c>
      <c r="W20" s="9"/>
      <c r="Z20" s="22">
        <f t="shared" si="1"/>
        <v>0.95497382198952874</v>
      </c>
      <c r="AA20" s="22">
        <f t="shared" si="1"/>
        <v>0.95989583333333339</v>
      </c>
      <c r="AB20" s="22">
        <f t="shared" si="1"/>
        <v>0.95989583333333339</v>
      </c>
      <c r="AC20" s="22">
        <f t="shared" si="1"/>
        <v>0.96497409326424866</v>
      </c>
      <c r="AD20" s="22">
        <f t="shared" si="1"/>
        <v>0.96497409326424866</v>
      </c>
      <c r="AE20" s="22">
        <f t="shared" si="1"/>
        <v>0.98</v>
      </c>
      <c r="AF20" s="22">
        <f t="shared" si="1"/>
        <v>0.95989583333333339</v>
      </c>
      <c r="AG20" s="22">
        <f t="shared" si="2"/>
        <v>0.95989583333333339</v>
      </c>
      <c r="AH20" s="22">
        <f t="shared" si="2"/>
        <v>0.98</v>
      </c>
      <c r="AI20" s="22" t="e">
        <f t="shared" si="2"/>
        <v>#DIV/0!</v>
      </c>
      <c r="AJ20" s="22" t="e">
        <f t="shared" si="2"/>
        <v>#DIV/0!</v>
      </c>
      <c r="AK20" s="23" t="e">
        <f t="shared" si="2"/>
        <v>#DIV/0!</v>
      </c>
    </row>
    <row r="21" spans="1:37" x14ac:dyDescent="0.2">
      <c r="A21" s="3" t="s">
        <v>17</v>
      </c>
      <c r="B21" s="3">
        <v>0.78</v>
      </c>
      <c r="C21" s="3">
        <v>0.8</v>
      </c>
      <c r="D21" s="12">
        <v>0.89</v>
      </c>
      <c r="E21" s="3">
        <v>0.69</v>
      </c>
      <c r="F21" s="3">
        <v>0.69</v>
      </c>
      <c r="G21" s="12">
        <v>0.69</v>
      </c>
      <c r="H21" s="3">
        <v>0.69</v>
      </c>
      <c r="I21" s="3">
        <v>0.69</v>
      </c>
      <c r="J21" s="12">
        <v>0.87</v>
      </c>
      <c r="K21" s="3">
        <v>0.74</v>
      </c>
      <c r="L21" s="3"/>
      <c r="M21" s="12"/>
      <c r="N21">
        <v>0.75</v>
      </c>
      <c r="O21">
        <v>0.8</v>
      </c>
      <c r="P21">
        <v>0.87</v>
      </c>
      <c r="Q21" s="9">
        <v>0.83</v>
      </c>
      <c r="R21">
        <v>0.83</v>
      </c>
      <c r="S21">
        <v>0.83</v>
      </c>
      <c r="T21" s="9">
        <v>0.83</v>
      </c>
      <c r="U21" s="19">
        <v>0.83</v>
      </c>
      <c r="V21" s="19">
        <v>0.85</v>
      </c>
      <c r="W21" s="9">
        <v>0.79</v>
      </c>
      <c r="Z21" s="22">
        <f t="shared" si="1"/>
        <v>0.76470588235294112</v>
      </c>
      <c r="AA21" s="22">
        <f t="shared" si="1"/>
        <v>0.80000000000000016</v>
      </c>
      <c r="AB21" s="22">
        <f t="shared" si="1"/>
        <v>0.87988636363636363</v>
      </c>
      <c r="AC21" s="22">
        <f t="shared" si="1"/>
        <v>0.75355263157894714</v>
      </c>
      <c r="AD21" s="22">
        <f t="shared" si="1"/>
        <v>0.75355263157894714</v>
      </c>
      <c r="AE21" s="22">
        <f t="shared" si="1"/>
        <v>0.75355263157894714</v>
      </c>
      <c r="AF21" s="22">
        <f t="shared" si="1"/>
        <v>0.75355263157894714</v>
      </c>
      <c r="AG21" s="22">
        <f t="shared" si="2"/>
        <v>0.75355263157894714</v>
      </c>
      <c r="AH21" s="22">
        <f t="shared" si="2"/>
        <v>0.85988372093023246</v>
      </c>
      <c r="AI21" s="22">
        <f t="shared" si="2"/>
        <v>0.76418300653594773</v>
      </c>
      <c r="AJ21" s="22" t="e">
        <f t="shared" si="2"/>
        <v>#DIV/0!</v>
      </c>
      <c r="AK21" s="23" t="e">
        <f t="shared" si="2"/>
        <v>#DIV/0!</v>
      </c>
    </row>
    <row r="22" spans="1:37" x14ac:dyDescent="0.2">
      <c r="A22" s="3" t="s">
        <v>18</v>
      </c>
      <c r="B22" s="3">
        <v>0.89</v>
      </c>
      <c r="C22" s="3">
        <v>0.9</v>
      </c>
      <c r="D22" s="12">
        <v>0.87</v>
      </c>
      <c r="E22" s="3">
        <v>0.87</v>
      </c>
      <c r="F22" s="3">
        <v>0.87</v>
      </c>
      <c r="G22" s="12">
        <v>0.87</v>
      </c>
      <c r="H22" s="3">
        <v>0.87</v>
      </c>
      <c r="I22" s="3">
        <v>0.87</v>
      </c>
      <c r="J22" s="12">
        <v>0.87</v>
      </c>
      <c r="K22" s="3">
        <v>0.89</v>
      </c>
      <c r="L22" s="3"/>
      <c r="M22" s="12">
        <v>0.87</v>
      </c>
      <c r="N22">
        <v>0.88</v>
      </c>
      <c r="O22">
        <v>0.86</v>
      </c>
      <c r="P22">
        <v>0.93</v>
      </c>
      <c r="Q22" s="9">
        <v>0.93</v>
      </c>
      <c r="R22">
        <v>0.93</v>
      </c>
      <c r="S22">
        <v>0.93</v>
      </c>
      <c r="T22" s="9">
        <v>0.93</v>
      </c>
      <c r="U22" s="19">
        <v>0.93</v>
      </c>
      <c r="V22" s="19">
        <v>0.93</v>
      </c>
      <c r="W22" s="9">
        <v>0.91</v>
      </c>
      <c r="Y22">
        <v>0.93</v>
      </c>
      <c r="Z22" s="22">
        <f t="shared" si="1"/>
        <v>0.88497175141242934</v>
      </c>
      <c r="AA22" s="22">
        <f t="shared" si="1"/>
        <v>0.87954545454545452</v>
      </c>
      <c r="AB22" s="22">
        <f t="shared" si="1"/>
        <v>0.89900000000000002</v>
      </c>
      <c r="AC22" s="22">
        <f t="shared" si="1"/>
        <v>0.89900000000000002</v>
      </c>
      <c r="AD22" s="22">
        <f t="shared" si="1"/>
        <v>0.89900000000000002</v>
      </c>
      <c r="AE22" s="22">
        <f t="shared" si="1"/>
        <v>0.89900000000000002</v>
      </c>
      <c r="AF22" s="22">
        <f t="shared" si="1"/>
        <v>0.89900000000000002</v>
      </c>
      <c r="AG22" s="22">
        <f t="shared" si="2"/>
        <v>0.89900000000000002</v>
      </c>
      <c r="AH22" s="22">
        <f t="shared" si="2"/>
        <v>0.89900000000000002</v>
      </c>
      <c r="AI22" s="22">
        <f t="shared" si="2"/>
        <v>0.89988888888888896</v>
      </c>
      <c r="AJ22" s="22" t="e">
        <f t="shared" si="2"/>
        <v>#DIV/0!</v>
      </c>
      <c r="AK22" s="23">
        <f t="shared" si="2"/>
        <v>0.89900000000000002</v>
      </c>
    </row>
    <row r="23" spans="1:37" x14ac:dyDescent="0.2">
      <c r="A23" s="3" t="s">
        <v>19</v>
      </c>
      <c r="B23" s="3">
        <v>0.94</v>
      </c>
      <c r="C23" s="3">
        <v>0.93</v>
      </c>
      <c r="D23" s="12">
        <v>0.93</v>
      </c>
      <c r="E23" s="3">
        <v>0.93</v>
      </c>
      <c r="F23" s="3">
        <v>0.93</v>
      </c>
      <c r="G23" s="12">
        <v>0.93</v>
      </c>
      <c r="H23" s="3">
        <v>0.93</v>
      </c>
      <c r="I23" s="3">
        <v>0.93</v>
      </c>
      <c r="J23" s="12">
        <v>0.92</v>
      </c>
      <c r="K23" s="3"/>
      <c r="L23" s="3"/>
      <c r="M23" s="12">
        <v>0.93</v>
      </c>
      <c r="N23">
        <v>0.45</v>
      </c>
      <c r="O23">
        <v>0.89</v>
      </c>
      <c r="P23">
        <v>0.96</v>
      </c>
      <c r="Q23" s="9">
        <v>0.96</v>
      </c>
      <c r="R23">
        <v>0.96</v>
      </c>
      <c r="S23">
        <v>0.96</v>
      </c>
      <c r="T23" s="9">
        <v>0.96</v>
      </c>
      <c r="U23" s="19">
        <v>0.96</v>
      </c>
      <c r="V23" s="19">
        <v>0.96</v>
      </c>
      <c r="W23" s="9"/>
      <c r="Y23">
        <v>0.96</v>
      </c>
      <c r="Z23" s="22">
        <f t="shared" si="1"/>
        <v>0.60863309352517991</v>
      </c>
      <c r="AA23" s="22">
        <f t="shared" si="1"/>
        <v>0.90956043956043964</v>
      </c>
      <c r="AB23" s="22">
        <f t="shared" si="1"/>
        <v>0.94476190476190469</v>
      </c>
      <c r="AC23" s="22">
        <f t="shared" si="1"/>
        <v>0.94476190476190469</v>
      </c>
      <c r="AD23" s="22">
        <f t="shared" si="1"/>
        <v>0.94476190476190469</v>
      </c>
      <c r="AE23" s="22">
        <f t="shared" si="1"/>
        <v>0.94476190476190469</v>
      </c>
      <c r="AF23" s="22">
        <f t="shared" si="1"/>
        <v>0.94476190476190469</v>
      </c>
      <c r="AG23" s="22">
        <f t="shared" si="2"/>
        <v>0.94476190476190469</v>
      </c>
      <c r="AH23" s="22">
        <f t="shared" si="2"/>
        <v>0.93957446808510647</v>
      </c>
      <c r="AI23" s="22" t="e">
        <f t="shared" si="2"/>
        <v>#DIV/0!</v>
      </c>
      <c r="AJ23" s="22" t="e">
        <f t="shared" si="2"/>
        <v>#DIV/0!</v>
      </c>
      <c r="AK23" s="23">
        <f t="shared" si="2"/>
        <v>0.94476190476190469</v>
      </c>
    </row>
    <row r="24" spans="1:37" x14ac:dyDescent="0.2">
      <c r="A24" s="3" t="s">
        <v>20</v>
      </c>
      <c r="B24" s="3">
        <v>0.81</v>
      </c>
      <c r="C24" s="3">
        <v>0.8</v>
      </c>
      <c r="D24" s="12">
        <v>0.71</v>
      </c>
      <c r="E24" s="3">
        <v>0.79</v>
      </c>
      <c r="F24" s="3">
        <v>0.78</v>
      </c>
      <c r="G24" s="12">
        <v>0.83</v>
      </c>
      <c r="H24" s="3">
        <v>0.71</v>
      </c>
      <c r="I24" s="3">
        <v>0.87</v>
      </c>
      <c r="J24" s="12">
        <v>0.88</v>
      </c>
      <c r="K24" s="3"/>
      <c r="L24" s="3"/>
      <c r="M24" s="12"/>
      <c r="N24">
        <v>0.36</v>
      </c>
      <c r="O24">
        <v>0.84</v>
      </c>
      <c r="P24">
        <v>0.85</v>
      </c>
      <c r="Q24" s="9">
        <v>0.85</v>
      </c>
      <c r="R24">
        <v>0.84</v>
      </c>
      <c r="S24">
        <v>0.86</v>
      </c>
      <c r="T24" s="9">
        <v>0.85</v>
      </c>
      <c r="U24" s="19">
        <v>0.85</v>
      </c>
      <c r="V24" s="19">
        <v>0.86</v>
      </c>
      <c r="W24" s="9"/>
      <c r="Z24" s="22">
        <f t="shared" si="1"/>
        <v>0.49846153846153851</v>
      </c>
      <c r="AA24" s="22">
        <f t="shared" si="1"/>
        <v>0.81951219512195117</v>
      </c>
      <c r="AB24" s="22">
        <f t="shared" si="1"/>
        <v>0.77371794871794863</v>
      </c>
      <c r="AC24" s="22">
        <f t="shared" si="1"/>
        <v>0.81890243902439019</v>
      </c>
      <c r="AD24" s="22">
        <f t="shared" si="1"/>
        <v>0.80888888888888888</v>
      </c>
      <c r="AE24" s="22">
        <f t="shared" si="1"/>
        <v>0.84473372781065093</v>
      </c>
      <c r="AF24" s="22">
        <f t="shared" si="1"/>
        <v>0.77371794871794863</v>
      </c>
      <c r="AG24" s="22">
        <f t="shared" si="2"/>
        <v>0.85988372093023246</v>
      </c>
      <c r="AH24" s="22">
        <f t="shared" si="2"/>
        <v>0.86988505747126443</v>
      </c>
      <c r="AI24" s="22" t="e">
        <f t="shared" si="2"/>
        <v>#DIV/0!</v>
      </c>
      <c r="AJ24" s="22" t="e">
        <f t="shared" si="2"/>
        <v>#DIV/0!</v>
      </c>
      <c r="AK24" s="23" t="e">
        <f t="shared" si="2"/>
        <v>#DIV/0!</v>
      </c>
    </row>
    <row r="25" spans="1:37" x14ac:dyDescent="0.2">
      <c r="A25" s="3" t="s">
        <v>21</v>
      </c>
      <c r="B25" s="3">
        <v>0.83</v>
      </c>
      <c r="C25" s="3">
        <v>0.8</v>
      </c>
      <c r="D25" s="12">
        <v>0.87</v>
      </c>
      <c r="E25" s="3">
        <v>0.8</v>
      </c>
      <c r="F25" s="3">
        <v>0.84</v>
      </c>
      <c r="G25" s="12">
        <v>0.87</v>
      </c>
      <c r="H25" s="3">
        <v>0.77</v>
      </c>
      <c r="I25" s="3">
        <v>0.77</v>
      </c>
      <c r="J25" s="12">
        <v>0.77</v>
      </c>
      <c r="K25" s="3"/>
      <c r="L25" s="3"/>
      <c r="M25" s="12"/>
      <c r="N25">
        <v>0.87</v>
      </c>
      <c r="O25">
        <v>0.86</v>
      </c>
      <c r="P25">
        <v>0.89</v>
      </c>
      <c r="Q25" s="9">
        <v>0.85</v>
      </c>
      <c r="R25">
        <v>0.88</v>
      </c>
      <c r="S25">
        <v>0.89</v>
      </c>
      <c r="T25" s="9">
        <v>0.87</v>
      </c>
      <c r="U25" s="19">
        <v>0.88</v>
      </c>
      <c r="V25" s="19">
        <v>0.88</v>
      </c>
      <c r="W25" s="9"/>
      <c r="Z25" s="22">
        <f t="shared" si="1"/>
        <v>0.84952941176470587</v>
      </c>
      <c r="AA25" s="22">
        <f t="shared" si="1"/>
        <v>0.82891566265060246</v>
      </c>
      <c r="AB25" s="22">
        <f t="shared" si="1"/>
        <v>0.87988636363636363</v>
      </c>
      <c r="AC25" s="22">
        <f t="shared" si="1"/>
        <v>0.82424242424242433</v>
      </c>
      <c r="AD25" s="22">
        <f t="shared" si="1"/>
        <v>0.85953488372093023</v>
      </c>
      <c r="AE25" s="22">
        <f t="shared" si="1"/>
        <v>0.87988636363636363</v>
      </c>
      <c r="AF25" s="22">
        <f t="shared" si="1"/>
        <v>0.81695121951219507</v>
      </c>
      <c r="AG25" s="22">
        <f t="shared" si="2"/>
        <v>0.82133333333333336</v>
      </c>
      <c r="AH25" s="22">
        <f t="shared" si="2"/>
        <v>0.82133333333333336</v>
      </c>
      <c r="AI25" s="22" t="e">
        <f t="shared" si="2"/>
        <v>#DIV/0!</v>
      </c>
      <c r="AJ25" s="22" t="e">
        <f t="shared" si="2"/>
        <v>#DIV/0!</v>
      </c>
      <c r="AK25" s="23" t="e">
        <f t="shared" si="2"/>
        <v>#DIV/0!</v>
      </c>
    </row>
    <row r="26" spans="1:37" s="26" customFormat="1" ht="17" thickBot="1" x14ac:dyDescent="0.25">
      <c r="A26" s="24" t="s">
        <v>22</v>
      </c>
      <c r="B26" s="24">
        <v>0.69</v>
      </c>
      <c r="C26" s="24">
        <v>0.7</v>
      </c>
      <c r="D26" s="25">
        <v>0.73</v>
      </c>
      <c r="E26" s="24">
        <v>0.63</v>
      </c>
      <c r="F26" s="24">
        <v>0.7</v>
      </c>
      <c r="G26" s="25">
        <v>0.69</v>
      </c>
      <c r="H26" s="24">
        <v>0.8</v>
      </c>
      <c r="I26" s="24">
        <v>0.74</v>
      </c>
      <c r="J26" s="25">
        <v>0.72</v>
      </c>
      <c r="K26" s="24"/>
      <c r="L26" s="24"/>
      <c r="M26" s="25"/>
      <c r="N26" s="26">
        <v>0.72</v>
      </c>
      <c r="O26" s="26">
        <v>0.73</v>
      </c>
      <c r="P26" s="26">
        <v>0.73</v>
      </c>
      <c r="Q26" s="27">
        <v>0.67</v>
      </c>
      <c r="R26" s="26">
        <v>0.72</v>
      </c>
      <c r="S26" s="26">
        <v>0.72</v>
      </c>
      <c r="T26" s="27">
        <v>0.72</v>
      </c>
      <c r="U26" s="28">
        <v>0.72</v>
      </c>
      <c r="V26" s="28">
        <v>0.73</v>
      </c>
      <c r="W26" s="27"/>
      <c r="Z26" s="29">
        <f t="shared" si="1"/>
        <v>0.70468085106382983</v>
      </c>
      <c r="AA26" s="29">
        <f t="shared" si="1"/>
        <v>0.71468531468531471</v>
      </c>
      <c r="AB26" s="29">
        <f t="shared" si="1"/>
        <v>0.72999999999999987</v>
      </c>
      <c r="AC26" s="29">
        <f t="shared" si="1"/>
        <v>0.64938461538461545</v>
      </c>
      <c r="AD26" s="29">
        <f t="shared" si="1"/>
        <v>0.70985915492957752</v>
      </c>
      <c r="AE26" s="29">
        <f t="shared" si="1"/>
        <v>0.70468085106382983</v>
      </c>
      <c r="AF26" s="29">
        <f t="shared" si="1"/>
        <v>0.75789473684210518</v>
      </c>
      <c r="AG26" s="29">
        <f t="shared" si="2"/>
        <v>0.72986301369863005</v>
      </c>
      <c r="AH26" s="29">
        <f t="shared" si="2"/>
        <v>0.72496551724137925</v>
      </c>
      <c r="AI26" s="29" t="e">
        <f t="shared" si="2"/>
        <v>#DIV/0!</v>
      </c>
      <c r="AJ26" s="29" t="e">
        <f t="shared" si="2"/>
        <v>#DIV/0!</v>
      </c>
      <c r="AK26" s="30" t="e">
        <f t="shared" si="2"/>
        <v>#DIV/0!</v>
      </c>
    </row>
    <row r="27" spans="1:37" x14ac:dyDescent="0.2">
      <c r="A27" s="20" t="s">
        <v>29</v>
      </c>
      <c r="N27" s="10"/>
      <c r="O27" s="10"/>
      <c r="P27" s="13"/>
      <c r="Q27" s="10"/>
      <c r="R27" s="10"/>
      <c r="S27" s="13"/>
      <c r="T27" s="10"/>
      <c r="U27" s="10"/>
      <c r="V27" s="13"/>
      <c r="W27" s="10"/>
      <c r="X27" s="10"/>
      <c r="Y27" s="10"/>
      <c r="Z27" s="9">
        <f>AVERAGE(Z4:Z26)</f>
        <v>0.70876442531895445</v>
      </c>
      <c r="AA27" s="9">
        <f t="shared" ref="AA27:AK27" si="3">AVERAGE(AA4:AA26)</f>
        <v>0.77209080441870659</v>
      </c>
      <c r="AB27" s="9">
        <f t="shared" si="3"/>
        <v>0.800974604247774</v>
      </c>
      <c r="AC27" s="9">
        <f t="shared" si="3"/>
        <v>0.78913766235034899</v>
      </c>
      <c r="AD27" s="9">
        <f t="shared" si="3"/>
        <v>0.79205097749589337</v>
      </c>
      <c r="AE27" s="9">
        <f t="shared" si="3"/>
        <v>0.8115589188872171</v>
      </c>
      <c r="AF27" s="9">
        <f t="shared" si="3"/>
        <v>0.78189140902488119</v>
      </c>
      <c r="AG27" s="9">
        <f t="shared" si="3"/>
        <v>0.79539949312181935</v>
      </c>
      <c r="AH27" s="9">
        <f t="shared" si="3"/>
        <v>0.81638152426513322</v>
      </c>
      <c r="AI27" s="9" t="e">
        <f t="shared" si="3"/>
        <v>#DIV/0!</v>
      </c>
      <c r="AJ27" s="9" t="e">
        <f t="shared" si="3"/>
        <v>#DIV/0!</v>
      </c>
      <c r="AK27" s="9" t="e">
        <f t="shared" si="3"/>
        <v>#DIV/0!</v>
      </c>
    </row>
  </sheetData>
  <mergeCells count="16">
    <mergeCell ref="T2:V2"/>
    <mergeCell ref="W2:Y2"/>
    <mergeCell ref="N1:Y1"/>
    <mergeCell ref="Z1:AK1"/>
    <mergeCell ref="Z2:AB2"/>
    <mergeCell ref="AC2:AE2"/>
    <mergeCell ref="AF2:AH2"/>
    <mergeCell ref="AI2:AK2"/>
    <mergeCell ref="K2:M2"/>
    <mergeCell ref="A1:A3"/>
    <mergeCell ref="B1:M1"/>
    <mergeCell ref="N2:P2"/>
    <mergeCell ref="Q2:S2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F-mesure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2021-12-06T15:11:17Z</dcterms:created>
  <dcterms:modified xsi:type="dcterms:W3CDTF">2021-12-08T09:42:49Z</dcterms:modified>
</cp:coreProperties>
</file>