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Users\SEN\Downloads\Unicorn+Companies\"/>
    </mc:Choice>
  </mc:AlternateContent>
  <xr:revisionPtr revIDLastSave="0" documentId="13_ncr:1_{5F3C9651-440B-4BBC-8593-37C282A23443}" xr6:coauthVersionLast="47" xr6:coauthVersionMax="47" xr10:uidLastSave="{00000000-0000-0000-0000-000000000000}"/>
  <bookViews>
    <workbookView xWindow="-120" yWindow="-120" windowWidth="20730" windowHeight="11310" tabRatio="795" xr2:uid="{00000000-000D-0000-FFFF-FFFF00000000}"/>
  </bookViews>
  <sheets>
    <sheet name="Unicorn_Companies" sheetId="1" r:id="rId1"/>
    <sheet name="ReturnOnInvestment-Tbl" sheetId="2" r:id="rId2"/>
    <sheet name="Top 5 Countries with companies" sheetId="6" r:id="rId3"/>
    <sheet name="Top 5 Cities By companies" sheetId="10" r:id="rId4"/>
    <sheet name="CountOfCompanies By YearJoined" sheetId="23" r:id="rId5"/>
    <sheet name="Average Of ROI By Year Joined" sheetId="24" r:id="rId6"/>
    <sheet name="Average ROI by Industry" sheetId="18" r:id="rId7"/>
    <sheet name="Count of companies by Continent" sheetId="20" r:id="rId8"/>
    <sheet name="ContinentsByCompanies" sheetId="21" r:id="rId9"/>
  </sheets>
  <definedNames>
    <definedName name="_xlnm._FilterDatabase" localSheetId="0" hidden="1">Unicorn_Companies!$A$1:$S$1075</definedName>
  </definedNames>
  <calcPr calcId="191029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9" i="1" l="1"/>
  <c r="M109" i="1"/>
  <c r="M27" i="1"/>
  <c r="M28" i="1"/>
  <c r="M150" i="1"/>
  <c r="M22" i="1"/>
  <c r="M59" i="1"/>
  <c r="M125" i="1"/>
  <c r="M930" i="1"/>
  <c r="M126" i="1"/>
  <c r="M83" i="1"/>
  <c r="M635" i="1"/>
  <c r="M88" i="1"/>
  <c r="M389" i="1"/>
  <c r="M129" i="1"/>
  <c r="M509" i="1"/>
  <c r="M720" i="1"/>
  <c r="M53" i="1"/>
  <c r="M31" i="1"/>
  <c r="M677" i="1"/>
  <c r="M66" i="1"/>
  <c r="M95" i="1"/>
  <c r="M55" i="1"/>
  <c r="M568" i="1"/>
  <c r="M43" i="1"/>
  <c r="M71" i="1"/>
  <c r="M415" i="1"/>
  <c r="M38" i="1"/>
  <c r="M35" i="1"/>
  <c r="M880" i="1"/>
  <c r="M891" i="1"/>
  <c r="M139" i="1"/>
  <c r="M137" i="1"/>
  <c r="M138" i="1"/>
  <c r="M465" i="1"/>
  <c r="M98" i="1"/>
  <c r="M91" i="1"/>
  <c r="M99" i="1"/>
  <c r="M972" i="1"/>
  <c r="M41" i="1"/>
  <c r="M158" i="1"/>
  <c r="M987" i="1"/>
  <c r="M62" i="1"/>
  <c r="M986" i="1"/>
  <c r="M159" i="1"/>
  <c r="M160" i="1"/>
  <c r="M831" i="1"/>
  <c r="M33" i="1"/>
  <c r="M829" i="1"/>
  <c r="M74" i="1"/>
  <c r="M195" i="1"/>
  <c r="M70" i="1"/>
  <c r="M962" i="1"/>
  <c r="M189" i="1"/>
  <c r="M40" i="1"/>
  <c r="M106" i="1"/>
  <c r="M571" i="1"/>
  <c r="M42" i="1"/>
  <c r="M194" i="1"/>
  <c r="M57" i="1"/>
  <c r="M578" i="1"/>
  <c r="M16" i="1"/>
  <c r="M648" i="1"/>
  <c r="M242" i="1"/>
  <c r="M647" i="1"/>
  <c r="M243" i="1"/>
  <c r="M645" i="1"/>
  <c r="M646" i="1"/>
  <c r="M120" i="1"/>
  <c r="M143" i="1"/>
  <c r="M148" i="1"/>
  <c r="M716" i="1"/>
  <c r="M20" i="1"/>
  <c r="M291" i="1"/>
  <c r="M167" i="1"/>
  <c r="M122" i="1"/>
  <c r="M722" i="1"/>
  <c r="M104" i="1"/>
  <c r="M290" i="1"/>
  <c r="M288" i="1"/>
  <c r="M134" i="1"/>
  <c r="M205" i="1"/>
  <c r="M289" i="1"/>
  <c r="M717" i="1"/>
  <c r="M47" i="1"/>
  <c r="M373" i="1"/>
  <c r="M805" i="1"/>
  <c r="M327" i="1"/>
  <c r="M284" i="1"/>
  <c r="M1027" i="1"/>
  <c r="M92" i="1"/>
  <c r="M372" i="1"/>
  <c r="M276" i="1"/>
  <c r="M806" i="1"/>
  <c r="M149" i="1"/>
  <c r="M136" i="1"/>
  <c r="M317" i="1"/>
  <c r="M325" i="1"/>
  <c r="M277" i="1"/>
  <c r="M82" i="1"/>
  <c r="M173" i="1"/>
  <c r="M374" i="1"/>
  <c r="M220" i="1"/>
  <c r="M885" i="1"/>
  <c r="M468" i="1"/>
  <c r="M1007" i="1"/>
  <c r="M332" i="1"/>
  <c r="M213" i="1"/>
  <c r="M116" i="1"/>
  <c r="M418" i="1"/>
  <c r="M342" i="1"/>
  <c r="M278" i="1"/>
  <c r="M112" i="1"/>
  <c r="M463" i="1"/>
  <c r="M390" i="1"/>
  <c r="M464" i="1"/>
  <c r="M151" i="1"/>
  <c r="M334" i="1"/>
  <c r="M467" i="1"/>
  <c r="M107" i="1"/>
  <c r="M184" i="1"/>
  <c r="M466" i="1"/>
  <c r="M350" i="1"/>
  <c r="M408" i="1"/>
  <c r="M105" i="1"/>
  <c r="M102" i="1"/>
  <c r="M279" i="1"/>
  <c r="M198" i="1"/>
  <c r="M490" i="1"/>
  <c r="M45" i="1"/>
  <c r="M572" i="1"/>
  <c r="M533" i="1"/>
  <c r="M206" i="1"/>
  <c r="M186" i="1"/>
  <c r="M573" i="1"/>
  <c r="M310" i="1"/>
  <c r="M579" i="1"/>
  <c r="M248" i="1"/>
  <c r="M73" i="1"/>
  <c r="M534" i="1"/>
  <c r="M352" i="1"/>
  <c r="M246" i="1"/>
  <c r="M187" i="1"/>
  <c r="M311" i="1"/>
  <c r="M255" i="1"/>
  <c r="M144" i="1"/>
  <c r="M563" i="1"/>
  <c r="M566" i="1"/>
  <c r="M269" i="1"/>
  <c r="M963" i="1"/>
  <c r="M142" i="1"/>
  <c r="M166" i="1"/>
  <c r="M450" i="1"/>
  <c r="M522" i="1"/>
  <c r="M405" i="1"/>
  <c r="M961" i="1"/>
  <c r="M302" i="1"/>
  <c r="M271" i="1"/>
  <c r="M115" i="1"/>
  <c r="M141" i="1"/>
  <c r="M383" i="1"/>
  <c r="M410" i="1"/>
  <c r="M505" i="1"/>
  <c r="M365" i="1"/>
  <c r="M577" i="1"/>
  <c r="M199" i="1"/>
  <c r="M1059" i="1"/>
  <c r="M324" i="1"/>
  <c r="M714" i="1"/>
  <c r="M1004" i="1"/>
  <c r="M96" i="1"/>
  <c r="M724" i="1"/>
  <c r="M69" i="1"/>
  <c r="M37" i="1"/>
  <c r="M551" i="1"/>
  <c r="M34" i="1"/>
  <c r="M1005" i="1"/>
  <c r="M356" i="1"/>
  <c r="M623" i="1"/>
  <c r="M264" i="1"/>
  <c r="M298" i="1"/>
  <c r="M339" i="1"/>
  <c r="M177" i="1"/>
  <c r="M222" i="1"/>
  <c r="M438" i="1"/>
  <c r="M718" i="1"/>
  <c r="M684" i="1"/>
  <c r="M114" i="1"/>
  <c r="M225" i="1"/>
  <c r="M8" i="1"/>
  <c r="M281" i="1"/>
  <c r="M728" i="1"/>
  <c r="M153" i="1"/>
  <c r="M270" i="1"/>
  <c r="M36" i="1"/>
  <c r="M201" i="1"/>
  <c r="M287" i="1"/>
  <c r="M283" i="1"/>
  <c r="M449" i="1"/>
  <c r="M236" i="1"/>
  <c r="M560" i="1"/>
  <c r="M727" i="1"/>
  <c r="M517" i="1"/>
  <c r="M97" i="1"/>
  <c r="M1002" i="1"/>
  <c r="M401" i="1"/>
  <c r="M133" i="1"/>
  <c r="M174" i="1"/>
  <c r="M164" i="1"/>
  <c r="M208" i="1"/>
  <c r="M152" i="1"/>
  <c r="M719" i="1"/>
  <c r="M726" i="1"/>
  <c r="M285" i="1"/>
  <c r="M460" i="1"/>
  <c r="M11" i="1"/>
  <c r="M345" i="1"/>
  <c r="M715" i="1"/>
  <c r="M625" i="1"/>
  <c r="M540" i="1"/>
  <c r="M1006" i="1"/>
  <c r="M320" i="1"/>
  <c r="M469" i="1"/>
  <c r="M87" i="1"/>
  <c r="M504" i="1"/>
  <c r="M333" i="1"/>
  <c r="M32" i="1"/>
  <c r="M631" i="1"/>
  <c r="M413" i="1"/>
  <c r="M723" i="1"/>
  <c r="M295" i="1"/>
  <c r="M639" i="1"/>
  <c r="M618" i="1"/>
  <c r="M207" i="1"/>
  <c r="M76" i="1"/>
  <c r="M353" i="1"/>
  <c r="M244" i="1"/>
  <c r="M140" i="1"/>
  <c r="M252" i="1"/>
  <c r="M15" i="1"/>
  <c r="M65" i="1"/>
  <c r="M742" i="1"/>
  <c r="M428" i="1"/>
  <c r="M893" i="1"/>
  <c r="M26" i="1"/>
  <c r="M359" i="1"/>
  <c r="M748" i="1"/>
  <c r="M808" i="1"/>
  <c r="M892" i="1"/>
  <c r="M46" i="1"/>
  <c r="M889" i="1"/>
  <c r="M896" i="1"/>
  <c r="M890" i="1"/>
  <c r="M637" i="1"/>
  <c r="M690" i="1"/>
  <c r="M117" i="1"/>
  <c r="M343" i="1"/>
  <c r="M462" i="1"/>
  <c r="M882" i="1"/>
  <c r="M499" i="1"/>
  <c r="M497" i="1"/>
  <c r="M550" i="1"/>
  <c r="M30" i="1"/>
  <c r="M666" i="1"/>
  <c r="M170" i="1"/>
  <c r="M162" i="1"/>
  <c r="M212" i="1"/>
  <c r="M280" i="1"/>
  <c r="M420" i="1"/>
  <c r="M703" i="1"/>
  <c r="M591" i="1"/>
  <c r="M872" i="1"/>
  <c r="M210" i="1"/>
  <c r="M56" i="1"/>
  <c r="M760" i="1"/>
  <c r="M326" i="1"/>
  <c r="M454" i="1"/>
  <c r="M678" i="1"/>
  <c r="M268" i="1"/>
  <c r="M697" i="1"/>
  <c r="M341" i="1"/>
  <c r="M782" i="1"/>
  <c r="M135" i="1"/>
  <c r="M476" i="1"/>
  <c r="M351" i="1"/>
  <c r="M898" i="1"/>
  <c r="M508" i="1"/>
  <c r="M883" i="1"/>
  <c r="M340" i="1"/>
  <c r="M211" i="1"/>
  <c r="M100" i="1"/>
  <c r="M358" i="1"/>
  <c r="M879" i="1"/>
  <c r="M817" i="1"/>
  <c r="M752" i="1"/>
  <c r="M553" i="1"/>
  <c r="M329" i="1"/>
  <c r="M644" i="1"/>
  <c r="M423" i="1"/>
  <c r="M525" i="1"/>
  <c r="M414" i="1"/>
  <c r="M663" i="1"/>
  <c r="M439" i="1"/>
  <c r="M188" i="1"/>
  <c r="M224" i="1"/>
  <c r="M774" i="1"/>
  <c r="M558" i="1"/>
  <c r="M299" i="1"/>
  <c r="M245" i="1"/>
  <c r="M331" i="1"/>
  <c r="M673" i="1"/>
  <c r="M442" i="1"/>
  <c r="M565" i="1"/>
  <c r="M516" i="1"/>
  <c r="M886" i="1"/>
  <c r="M643" i="1"/>
  <c r="M606" i="1"/>
  <c r="M888" i="1"/>
  <c r="M433" i="1"/>
  <c r="M757" i="1"/>
  <c r="M605" i="1"/>
  <c r="M897" i="1"/>
  <c r="M698" i="1"/>
  <c r="M272" i="1"/>
  <c r="M461" i="1"/>
  <c r="M231" i="1"/>
  <c r="M443" i="1"/>
  <c r="M881" i="1"/>
  <c r="M263" i="1"/>
  <c r="M493" i="1"/>
  <c r="M682" i="1"/>
  <c r="M862" i="1"/>
  <c r="M239" i="1"/>
  <c r="M747" i="1"/>
  <c r="M884" i="1"/>
  <c r="M887" i="1"/>
  <c r="M432" i="1"/>
  <c r="M495" i="1"/>
  <c r="M502" i="1"/>
  <c r="M321" i="1"/>
  <c r="M86" i="1"/>
  <c r="M592" i="1"/>
  <c r="M233" i="1"/>
  <c r="M234" i="1"/>
  <c r="M72" i="1"/>
  <c r="M130" i="1"/>
  <c r="M360" i="1"/>
  <c r="M455" i="1"/>
  <c r="M369" i="1"/>
  <c r="M209" i="1"/>
  <c r="M894" i="1"/>
  <c r="M254" i="1"/>
  <c r="M895" i="1"/>
  <c r="M838" i="1"/>
  <c r="M80" i="1"/>
  <c r="M90" i="1"/>
  <c r="M247" i="1"/>
  <c r="M29" i="1"/>
  <c r="M691" i="1"/>
  <c r="M729" i="1"/>
  <c r="M992" i="1"/>
  <c r="M18" i="1"/>
  <c r="M769" i="1"/>
  <c r="M172" i="1"/>
  <c r="M61" i="1"/>
  <c r="M1003" i="1"/>
  <c r="M555" i="1"/>
  <c r="M921" i="1"/>
  <c r="M23" i="1"/>
  <c r="M169" i="1"/>
  <c r="M103" i="1"/>
  <c r="M603" i="1"/>
  <c r="M855" i="1"/>
  <c r="M792" i="1"/>
  <c r="M221" i="1"/>
  <c r="M44" i="1"/>
  <c r="M823" i="1"/>
  <c r="M915" i="1"/>
  <c r="M858" i="1"/>
  <c r="M936" i="1"/>
  <c r="M237" i="1"/>
  <c r="M480" i="1"/>
  <c r="M997" i="1"/>
  <c r="M192" i="1"/>
  <c r="M943" i="1"/>
  <c r="M622" i="1"/>
  <c r="M262" i="1"/>
  <c r="M680" i="1"/>
  <c r="M977" i="1"/>
  <c r="M801" i="1"/>
  <c r="M435" i="1"/>
  <c r="M157" i="1"/>
  <c r="M541" i="1"/>
  <c r="M118" i="1"/>
  <c r="M119" i="1"/>
  <c r="M380" i="1"/>
  <c r="M58" i="1"/>
  <c r="M249" i="1"/>
  <c r="M77" i="1"/>
  <c r="M923" i="1"/>
  <c r="M309" i="1"/>
  <c r="M543" i="1"/>
  <c r="M630" i="1"/>
  <c r="M970" i="1"/>
  <c r="M111" i="1"/>
  <c r="M318" i="1"/>
  <c r="M674" i="1"/>
  <c r="M282" i="1"/>
  <c r="M419" i="1"/>
  <c r="M179" i="1"/>
  <c r="M217" i="1"/>
  <c r="M202" i="1"/>
  <c r="M521" i="1"/>
  <c r="M436" i="1"/>
  <c r="M223" i="1"/>
  <c r="M300" i="1"/>
  <c r="M229" i="1"/>
  <c r="M250" i="1"/>
  <c r="M301" i="1"/>
  <c r="M632" i="1"/>
  <c r="M176" i="1"/>
  <c r="M124" i="1"/>
  <c r="M94" i="1"/>
  <c r="M937" i="1"/>
  <c r="M12" i="1"/>
  <c r="M395" i="1"/>
  <c r="M154" i="1"/>
  <c r="M251" i="1"/>
  <c r="M456" i="1"/>
  <c r="M481" i="1"/>
  <c r="M204" i="1"/>
  <c r="M531" i="1"/>
  <c r="M780" i="1"/>
  <c r="M52" i="1"/>
  <c r="M89" i="1"/>
  <c r="M607" i="1"/>
  <c r="M78" i="1"/>
  <c r="M538" i="1"/>
  <c r="M582" i="1"/>
  <c r="M934" i="1"/>
  <c r="M367" i="1"/>
  <c r="M910" i="1"/>
  <c r="M549" i="1"/>
  <c r="M121" i="1"/>
  <c r="M554" i="1"/>
  <c r="M611" i="1"/>
  <c r="M232" i="1"/>
  <c r="M710" i="1"/>
  <c r="M444" i="1"/>
  <c r="M123" i="1"/>
  <c r="M773" i="1"/>
  <c r="M241" i="1"/>
  <c r="M175" i="1"/>
  <c r="M658" i="1"/>
  <c r="M305" i="1"/>
  <c r="M183" i="1"/>
  <c r="M108" i="1"/>
  <c r="M266" i="1"/>
  <c r="M649" i="1"/>
  <c r="M392" i="1"/>
  <c r="M848" i="1"/>
  <c r="M330" i="1"/>
  <c r="M347" i="1"/>
  <c r="M985" i="1"/>
  <c r="M155" i="1"/>
  <c r="M587" i="1"/>
  <c r="M562" i="1"/>
  <c r="M510" i="1"/>
  <c r="M370" i="1"/>
  <c r="M750" i="1"/>
  <c r="M811" i="1"/>
  <c r="M430" i="1"/>
  <c r="M836" i="1"/>
  <c r="M586" i="1"/>
  <c r="M503" i="1"/>
  <c r="M421" i="1"/>
  <c r="M294" i="1"/>
  <c r="M182" i="1"/>
  <c r="M957" i="1"/>
  <c r="M777" i="1"/>
  <c r="M319" i="1"/>
  <c r="M267" i="1"/>
  <c r="M259" i="1"/>
  <c r="M877" i="1"/>
  <c r="M197" i="1"/>
  <c r="M349" i="1"/>
  <c r="M709" i="1"/>
  <c r="M793" i="1"/>
  <c r="M602" i="1"/>
  <c r="M257" i="1"/>
  <c r="M348" i="1"/>
  <c r="M230" i="1"/>
  <c r="M628" i="1"/>
  <c r="M470" i="1"/>
  <c r="M354" i="1"/>
  <c r="M740" i="1"/>
  <c r="M685" i="1"/>
  <c r="M616" i="1"/>
  <c r="M956" i="1"/>
  <c r="M535" i="1"/>
  <c r="M613" i="1"/>
  <c r="M584" i="1"/>
  <c r="M567" i="1"/>
  <c r="M920" i="1"/>
  <c r="M756" i="1"/>
  <c r="M377" i="1"/>
  <c r="M788" i="1"/>
  <c r="M312" i="1"/>
  <c r="M496" i="1"/>
  <c r="M146" i="1"/>
  <c r="M411" i="1"/>
  <c r="M274" i="1"/>
  <c r="M529" i="1"/>
  <c r="M181" i="1"/>
  <c r="M391" i="1"/>
  <c r="M906" i="1"/>
  <c r="M583" i="1"/>
  <c r="M488" i="1"/>
  <c r="M54" i="1"/>
  <c r="M826" i="1"/>
  <c r="M735" i="1"/>
  <c r="M384" i="1"/>
  <c r="M400" i="1"/>
  <c r="M398" i="1"/>
  <c r="M561" i="1"/>
  <c r="M640" i="1"/>
  <c r="M822" i="1"/>
  <c r="M764" i="1"/>
  <c r="M494" i="1"/>
  <c r="M336" i="1"/>
  <c r="M737" i="1"/>
  <c r="M412" i="1"/>
  <c r="M657" i="1"/>
  <c r="M708" i="1"/>
  <c r="M355" i="1"/>
  <c r="M513" i="1"/>
  <c r="M523" i="1"/>
  <c r="M704" i="1"/>
  <c r="M955" i="1"/>
  <c r="M612" i="1"/>
  <c r="M1001" i="1"/>
  <c r="M768" i="1"/>
  <c r="M214" i="1"/>
  <c r="M636" i="1"/>
  <c r="M857" i="1"/>
  <c r="M382" i="1"/>
  <c r="M870" i="1"/>
  <c r="M482" i="1"/>
  <c r="M655" i="1"/>
  <c r="M75" i="1"/>
  <c r="M364" i="1"/>
  <c r="M226" i="1"/>
  <c r="M402" i="1"/>
  <c r="M626" i="1"/>
  <c r="M397" i="1"/>
  <c r="M542" i="1"/>
  <c r="M60" i="1"/>
  <c r="M665" i="1"/>
  <c r="M519" i="1"/>
  <c r="M596" i="1"/>
  <c r="M687" i="1"/>
  <c r="M394" i="1"/>
  <c r="M656" i="1"/>
  <c r="M293" i="1"/>
  <c r="M754" i="1"/>
  <c r="M81" i="1"/>
  <c r="M749" i="1"/>
  <c r="M6" i="1"/>
  <c r="M483" i="1"/>
  <c r="M787" i="1"/>
  <c r="M781" i="1"/>
  <c r="M839" i="1"/>
  <c r="M802" i="1"/>
  <c r="M736" i="1"/>
  <c r="M431" i="1"/>
  <c r="M654" i="1"/>
  <c r="M730" i="1"/>
  <c r="M1071" i="1"/>
  <c r="M761" i="1"/>
  <c r="M163" i="1"/>
  <c r="M180" i="1"/>
  <c r="M688" i="1"/>
  <c r="M593" i="1"/>
  <c r="M200" i="1"/>
  <c r="M371" i="1"/>
  <c r="M804" i="1"/>
  <c r="M799" i="1"/>
  <c r="M113" i="1"/>
  <c r="M253" i="1"/>
  <c r="M500" i="1"/>
  <c r="M598" i="1"/>
  <c r="M386" i="1"/>
  <c r="M132" i="1"/>
  <c r="M387" i="1"/>
  <c r="M818" i="1"/>
  <c r="M196" i="1"/>
  <c r="M514" i="1"/>
  <c r="M624" i="1"/>
  <c r="M526" i="1"/>
  <c r="M945" i="1"/>
  <c r="M994" i="1"/>
  <c r="M951" i="1"/>
  <c r="M477" i="1"/>
  <c r="M530" i="1"/>
  <c r="M171" i="1"/>
  <c r="M84" i="1"/>
  <c r="M600" i="1"/>
  <c r="M1023" i="1"/>
  <c r="M1016" i="1"/>
  <c r="M661" i="1"/>
  <c r="M127" i="1"/>
  <c r="M617" i="1"/>
  <c r="M403" i="1"/>
  <c r="M1051" i="1"/>
  <c r="M670" i="1"/>
  <c r="M1072" i="1"/>
  <c r="M614" i="1"/>
  <c r="M844" i="1"/>
  <c r="M357" i="1"/>
  <c r="M662" i="1"/>
  <c r="M650" i="1"/>
  <c r="M711" i="1"/>
  <c r="M852" i="1"/>
  <c r="M322" i="1"/>
  <c r="M795" i="1"/>
  <c r="M375" i="1"/>
  <c r="M667" i="1"/>
  <c r="M1041" i="1"/>
  <c r="M911" i="1"/>
  <c r="M67" i="1"/>
  <c r="M712" i="1"/>
  <c r="M954" i="1"/>
  <c r="M1068" i="1"/>
  <c r="M445" i="1"/>
  <c r="M770" i="1"/>
  <c r="M448" i="1"/>
  <c r="M871" i="1"/>
  <c r="M615" i="1"/>
  <c r="M48" i="1"/>
  <c r="M10" i="1"/>
  <c r="M1075" i="1"/>
  <c r="M1070" i="1"/>
  <c r="M847" i="1"/>
  <c r="M484" i="1"/>
  <c r="M417" i="1"/>
  <c r="M532" i="1"/>
  <c r="M919" i="1"/>
  <c r="M492" i="1"/>
  <c r="M931" i="1"/>
  <c r="M669" i="1"/>
  <c r="M841" i="1"/>
  <c r="M14" i="1"/>
  <c r="M393" i="1"/>
  <c r="M1060" i="1"/>
  <c r="M1025" i="1"/>
  <c r="M1045" i="1"/>
  <c r="M952" i="1"/>
  <c r="M1073" i="1"/>
  <c r="M1064" i="1"/>
  <c r="M953" i="1"/>
  <c r="M982" i="1"/>
  <c r="M1046" i="1"/>
  <c r="M437" i="1"/>
  <c r="M946" i="1"/>
  <c r="M185" i="1"/>
  <c r="M675" i="1"/>
  <c r="M1039" i="1"/>
  <c r="M260" i="1"/>
  <c r="M1063" i="1"/>
  <c r="M1047" i="1"/>
  <c r="M767" i="1"/>
  <c r="M820" i="1"/>
  <c r="M178" i="1"/>
  <c r="M776" i="1"/>
  <c r="M1042" i="1"/>
  <c r="M851" i="1"/>
  <c r="M681" i="1"/>
  <c r="M1028" i="1"/>
  <c r="M1011" i="1"/>
  <c r="M601" i="1"/>
  <c r="M926" i="1"/>
  <c r="M664" i="1"/>
  <c r="M633" i="1"/>
  <c r="M755" i="1"/>
  <c r="M860" i="1"/>
  <c r="M978" i="1"/>
  <c r="M515" i="1"/>
  <c r="M833" i="1"/>
  <c r="M506" i="1"/>
  <c r="M967" i="1"/>
  <c r="M868" i="1"/>
  <c r="M696" i="1"/>
  <c r="M1019" i="1"/>
  <c r="M856" i="1"/>
  <c r="M683" i="1"/>
  <c r="M479" i="1"/>
  <c r="M1009" i="1"/>
  <c r="M453" i="1"/>
  <c r="M762" i="1"/>
  <c r="M988" i="1"/>
  <c r="M944" i="1"/>
  <c r="M475" i="1"/>
  <c r="M929" i="1"/>
  <c r="M368" i="1"/>
  <c r="M701" i="1"/>
  <c r="M498" i="1"/>
  <c r="M1015" i="1"/>
  <c r="M778" i="1"/>
  <c r="M850" i="1"/>
  <c r="M807" i="1"/>
  <c r="M974" i="1"/>
  <c r="M1010" i="1"/>
  <c r="M589" i="1"/>
  <c r="M942" i="1"/>
  <c r="M407" i="1"/>
  <c r="M980" i="1"/>
  <c r="M1052" i="1"/>
  <c r="M13" i="1"/>
  <c r="M422" i="1"/>
  <c r="M809" i="1"/>
  <c r="M1053" i="1"/>
  <c r="M1000" i="1"/>
  <c r="M949" i="1"/>
  <c r="M789" i="1"/>
  <c r="M501" i="1"/>
  <c r="M258" i="1"/>
  <c r="M101" i="1"/>
  <c r="M993" i="1"/>
  <c r="M733" i="1"/>
  <c r="M925" i="1"/>
  <c r="M899" i="1"/>
  <c r="M1054" i="1"/>
  <c r="M203" i="1"/>
  <c r="M4" i="1"/>
  <c r="M313" i="1"/>
  <c r="M960" i="1"/>
  <c r="M1040" i="1"/>
  <c r="M619" i="1"/>
  <c r="M307" i="1"/>
  <c r="M938" i="1"/>
  <c r="M458" i="1"/>
  <c r="M900" i="1"/>
  <c r="M585" i="1"/>
  <c r="M19" i="1"/>
  <c r="M1036" i="1"/>
  <c r="M969" i="1"/>
  <c r="M812" i="1"/>
  <c r="M700" i="1"/>
  <c r="M861" i="1"/>
  <c r="M706" i="1"/>
  <c r="M452" i="1"/>
  <c r="M426" i="1"/>
  <c r="M865" i="1"/>
  <c r="M743" i="1"/>
  <c r="M1033" i="1"/>
  <c r="M261" i="1"/>
  <c r="M753" i="1"/>
  <c r="M995" i="1"/>
  <c r="M388" i="1"/>
  <c r="M51" i="1"/>
  <c r="M21" i="1"/>
  <c r="M471" i="1"/>
  <c r="M1014" i="1"/>
  <c r="M544" i="1"/>
  <c r="M238" i="1"/>
  <c r="M545" i="1"/>
  <c r="M854" i="1"/>
  <c r="M983" i="1"/>
  <c r="M775" i="1"/>
  <c r="M536" i="1"/>
  <c r="M668" i="1"/>
  <c r="M385" i="1"/>
  <c r="M941" i="1"/>
  <c r="M928" i="1"/>
  <c r="M904" i="1"/>
  <c r="M976" i="1"/>
  <c r="M975" i="1"/>
  <c r="M912" i="1"/>
  <c r="M796" i="1"/>
  <c r="M845" i="1"/>
  <c r="M905" i="1"/>
  <c r="M286" i="1"/>
  <c r="M265" i="1"/>
  <c r="M440" i="1"/>
  <c r="M853" i="1"/>
  <c r="M843" i="1"/>
  <c r="M914" i="1"/>
  <c r="M940" i="1"/>
  <c r="M537" i="1"/>
  <c r="M830" i="1"/>
  <c r="M763" i="1"/>
  <c r="M552" i="1"/>
  <c r="M17" i="1"/>
  <c r="M1029" i="1"/>
  <c r="M39" i="1"/>
  <c r="M1055" i="1"/>
  <c r="M378" i="1"/>
  <c r="M559" i="1"/>
  <c r="M472" i="1"/>
  <c r="M1062" i="1"/>
  <c r="M679" i="1"/>
  <c r="M859" i="1"/>
  <c r="M907" i="1"/>
  <c r="M546" i="1"/>
  <c r="M399" i="1"/>
  <c r="M599" i="1"/>
  <c r="M813" i="1"/>
  <c r="M959" i="1"/>
  <c r="M989" i="1"/>
  <c r="M548" i="1"/>
  <c r="M595" i="1"/>
  <c r="M810" i="1"/>
  <c r="M361" i="1"/>
  <c r="M228" i="1"/>
  <c r="M273" i="1"/>
  <c r="M834" i="1"/>
  <c r="M524" i="1"/>
  <c r="M485" i="1"/>
  <c r="M965" i="1"/>
  <c r="M746" i="1"/>
  <c r="M864" i="1"/>
  <c r="M1044" i="1"/>
  <c r="M520" i="1"/>
  <c r="M335" i="1"/>
  <c r="M344" i="1"/>
  <c r="M474" i="1"/>
  <c r="M457" i="1"/>
  <c r="M913" i="1"/>
  <c r="M575" i="1"/>
  <c r="M979" i="1"/>
  <c r="M316" i="1"/>
  <c r="M908" i="1"/>
  <c r="M786" i="1"/>
  <c r="M840" i="1"/>
  <c r="M609" i="1"/>
  <c r="M924" i="1"/>
  <c r="M156" i="1"/>
  <c r="M590" i="1"/>
  <c r="M68" i="1"/>
  <c r="M240" i="1"/>
  <c r="M576" i="1"/>
  <c r="M707" i="1"/>
  <c r="M652" i="1"/>
  <c r="M968" i="1"/>
  <c r="M219" i="1"/>
  <c r="M627" i="1"/>
  <c r="M328" i="1"/>
  <c r="M721" i="1"/>
  <c r="M191" i="1"/>
  <c r="M791" i="1"/>
  <c r="M642" i="1"/>
  <c r="M147" i="1"/>
  <c r="M1066" i="1"/>
  <c r="M145" i="1"/>
  <c r="M827" i="1"/>
  <c r="M694" i="1"/>
  <c r="M783" i="1"/>
  <c r="M659" i="1"/>
  <c r="M705" i="1"/>
  <c r="M1017" i="1"/>
  <c r="M695" i="1"/>
  <c r="M702" i="1"/>
  <c r="M527" i="1"/>
  <c r="M434" i="1"/>
  <c r="M564" i="1"/>
  <c r="M765" i="1"/>
  <c r="M2" i="1"/>
  <c r="M1020" i="1"/>
  <c r="M819" i="1"/>
  <c r="M93" i="1"/>
  <c r="M396" i="1"/>
  <c r="M1050" i="1"/>
  <c r="M653" i="1"/>
  <c r="M814" i="1"/>
  <c r="M1057" i="1"/>
  <c r="M594" i="1"/>
  <c r="M478" i="1"/>
  <c r="M917" i="1"/>
  <c r="M689" i="1"/>
  <c r="M1018" i="1"/>
  <c r="M608" i="1"/>
  <c r="M699" i="1"/>
  <c r="M518" i="1"/>
  <c r="M1021" i="1"/>
  <c r="M366" i="1"/>
  <c r="M966" i="1"/>
  <c r="M451" i="1"/>
  <c r="M1026" i="1"/>
  <c r="M948" i="1"/>
  <c r="M1034" i="1"/>
  <c r="M3" i="1"/>
  <c r="M511" i="1"/>
  <c r="M738" i="1"/>
  <c r="M362" i="1"/>
  <c r="M227" i="1"/>
  <c r="M835" i="1"/>
  <c r="M557" i="1"/>
  <c r="M771" i="1"/>
  <c r="M218" i="1"/>
  <c r="M671" i="1"/>
  <c r="M1024" i="1"/>
  <c r="M306" i="1"/>
  <c r="M863" i="1"/>
  <c r="M128" i="1"/>
  <c r="M1048" i="1"/>
  <c r="M990" i="1"/>
  <c r="M215" i="1"/>
  <c r="M604" i="1"/>
  <c r="M794" i="1"/>
  <c r="M381" i="1"/>
  <c r="M751" i="1"/>
  <c r="M745" i="1"/>
  <c r="M821" i="1"/>
  <c r="M790" i="1"/>
  <c r="M824" i="1"/>
  <c r="M950" i="1"/>
  <c r="M849" i="1"/>
  <c r="M916" i="1"/>
  <c r="M922" i="1"/>
  <c r="M1049" i="1"/>
  <c r="M424" i="1"/>
  <c r="M798" i="1"/>
  <c r="M50" i="1"/>
  <c r="M981" i="1"/>
  <c r="M772" i="1"/>
  <c r="M409" i="1"/>
  <c r="M800" i="1"/>
  <c r="M927" i="1"/>
  <c r="M641" i="1"/>
  <c r="M427" i="1"/>
  <c r="M346" i="1"/>
  <c r="M190" i="1"/>
  <c r="M1058" i="1"/>
  <c r="M873" i="1"/>
  <c r="M303" i="1"/>
  <c r="M832" i="1"/>
  <c r="M903" i="1"/>
  <c r="M168" i="1"/>
  <c r="M569" i="1"/>
  <c r="M1032" i="1"/>
  <c r="M1035" i="1"/>
  <c r="M570" i="1"/>
  <c r="M25" i="1"/>
  <c r="M489" i="1"/>
  <c r="M337" i="1"/>
  <c r="M5" i="1"/>
  <c r="M165" i="1"/>
  <c r="M7" i="1"/>
  <c r="M1008" i="1"/>
  <c r="M837" i="1"/>
  <c r="M878" i="1"/>
  <c r="M314" i="1"/>
  <c r="M376" i="1"/>
  <c r="M597" i="1"/>
  <c r="M758" i="1"/>
  <c r="M998" i="1"/>
  <c r="M734" i="1"/>
  <c r="M825" i="1"/>
  <c r="M797" i="1"/>
  <c r="M759" i="1"/>
  <c r="M901" i="1"/>
  <c r="M828" i="1"/>
  <c r="M766" i="1"/>
  <c r="M235" i="1"/>
  <c r="M588" i="1"/>
  <c r="M866" i="1"/>
  <c r="M816" i="1"/>
  <c r="M634" i="1"/>
  <c r="M672" i="1"/>
  <c r="M296" i="1"/>
  <c r="M731" i="1"/>
  <c r="M379" i="1"/>
  <c r="M1067" i="1"/>
  <c r="M161" i="1"/>
  <c r="M1031" i="1"/>
  <c r="M491" i="1"/>
  <c r="M991" i="1"/>
  <c r="M1043" i="1"/>
  <c r="M404" i="1"/>
  <c r="M486" i="1"/>
  <c r="M803" i="1"/>
  <c r="M973" i="1"/>
  <c r="M638" i="1"/>
  <c r="M216" i="1"/>
  <c r="M984" i="1"/>
  <c r="M958" i="1"/>
  <c r="M1012" i="1"/>
  <c r="M651" i="1"/>
  <c r="M574" i="1"/>
  <c r="M547" i="1"/>
  <c r="M732" i="1"/>
  <c r="M739" i="1"/>
  <c r="M63" i="1"/>
  <c r="M79" i="1"/>
  <c r="M918" i="1"/>
  <c r="M692" i="1"/>
  <c r="M539" i="1"/>
  <c r="M292" i="1"/>
  <c r="M556" i="1"/>
  <c r="M193" i="1"/>
  <c r="M459" i="1"/>
  <c r="M363" i="1"/>
  <c r="M9" i="1"/>
  <c r="M932" i="1"/>
  <c r="M315" i="1"/>
  <c r="M660" i="1"/>
  <c r="M85" i="1"/>
  <c r="M784" i="1"/>
  <c r="M473" i="1"/>
  <c r="M725" i="1"/>
  <c r="M1074" i="1"/>
  <c r="M874" i="1"/>
  <c r="M24" i="1"/>
  <c r="M996" i="1"/>
  <c r="M1069" i="1"/>
  <c r="M846" i="1"/>
  <c r="M971" i="1"/>
  <c r="M785" i="1"/>
  <c r="M304" i="1"/>
  <c r="M869" i="1"/>
  <c r="M1022" i="1"/>
  <c r="M876" i="1"/>
  <c r="M416" i="1"/>
  <c r="M446" i="1"/>
  <c r="M429" i="1"/>
  <c r="M909" i="1"/>
  <c r="M713" i="1"/>
  <c r="M441" i="1"/>
  <c r="M741" i="1"/>
  <c r="M933" i="1"/>
  <c r="M338" i="1"/>
  <c r="M487" i="1"/>
  <c r="M620" i="1"/>
  <c r="M256" i="1"/>
  <c r="M693" i="1"/>
  <c r="M297" i="1"/>
  <c r="M867" i="1"/>
  <c r="M935" i="1"/>
  <c r="M902" i="1"/>
  <c r="M676" i="1"/>
  <c r="M1038" i="1"/>
  <c r="M406" i="1"/>
  <c r="M744" i="1"/>
  <c r="M610" i="1"/>
  <c r="M964" i="1"/>
  <c r="M507" i="1"/>
  <c r="M275" i="1"/>
  <c r="M64" i="1"/>
  <c r="M425" i="1"/>
  <c r="M779" i="1"/>
  <c r="M686" i="1"/>
  <c r="M447" i="1"/>
  <c r="M815" i="1"/>
  <c r="M1030" i="1"/>
  <c r="M308" i="1"/>
  <c r="M629" i="1"/>
  <c r="M1013" i="1"/>
  <c r="M842" i="1"/>
  <c r="M528" i="1"/>
  <c r="M110" i="1"/>
  <c r="M580" i="1"/>
  <c r="M1061" i="1"/>
  <c r="M875" i="1"/>
  <c r="M323" i="1"/>
  <c r="M621" i="1"/>
  <c r="M581" i="1"/>
  <c r="M512" i="1"/>
  <c r="M999" i="1"/>
  <c r="M947" i="1"/>
  <c r="M939" i="1"/>
  <c r="M1065" i="1"/>
  <c r="M131" i="1"/>
  <c r="M1056" i="1"/>
  <c r="M1037" i="1"/>
</calcChain>
</file>

<file path=xl/sharedStrings.xml><?xml version="1.0" encoding="utf-8"?>
<sst xmlns="http://schemas.openxmlformats.org/spreadsheetml/2006/main" count="10641" uniqueCount="3513">
  <si>
    <t>Company</t>
  </si>
  <si>
    <t>Valuation</t>
  </si>
  <si>
    <t>Date Joined</t>
  </si>
  <si>
    <t>Industry</t>
  </si>
  <si>
    <t>City</t>
  </si>
  <si>
    <t>Country</t>
  </si>
  <si>
    <t>Continent</t>
  </si>
  <si>
    <t>Year Founded</t>
  </si>
  <si>
    <t>Funding</t>
  </si>
  <si>
    <t>Bytedance</t>
  </si>
  <si>
    <t>$180B</t>
  </si>
  <si>
    <t>Artificial intelligence</t>
  </si>
  <si>
    <t>Beijing</t>
  </si>
  <si>
    <t>China</t>
  </si>
  <si>
    <t>Asia</t>
  </si>
  <si>
    <t>$8B</t>
  </si>
  <si>
    <t>SpaceX</t>
  </si>
  <si>
    <t>$100B</t>
  </si>
  <si>
    <t>Other</t>
  </si>
  <si>
    <t>Hawthorne</t>
  </si>
  <si>
    <t>United States</t>
  </si>
  <si>
    <t>North America</t>
  </si>
  <si>
    <t>$7B</t>
  </si>
  <si>
    <t>SHEIN</t>
  </si>
  <si>
    <t>E-commerce &amp; direct-to-consumer</t>
  </si>
  <si>
    <t>Shenzhen</t>
  </si>
  <si>
    <t>$2B</t>
  </si>
  <si>
    <t>Stripe</t>
  </si>
  <si>
    <t>$95B</t>
  </si>
  <si>
    <t>Fintech</t>
  </si>
  <si>
    <t>San Francisco</t>
  </si>
  <si>
    <t>Klarna</t>
  </si>
  <si>
    <t>$46B</t>
  </si>
  <si>
    <t>Stockholm</t>
  </si>
  <si>
    <t>Sweden</t>
  </si>
  <si>
    <t>Europe</t>
  </si>
  <si>
    <t>$4B</t>
  </si>
  <si>
    <t>Canva</t>
  </si>
  <si>
    <t>$40B</t>
  </si>
  <si>
    <t>Internet software &amp; services</t>
  </si>
  <si>
    <t>Surry Hills</t>
  </si>
  <si>
    <t>Australia</t>
  </si>
  <si>
    <t>Oceania</t>
  </si>
  <si>
    <t>Checkout.com</t>
  </si>
  <si>
    <t>London</t>
  </si>
  <si>
    <t>United Kingdom</t>
  </si>
  <si>
    <t>Instacart</t>
  </si>
  <si>
    <t>$39B</t>
  </si>
  <si>
    <t>Supply chain, logistics, &amp; delivery</t>
  </si>
  <si>
    <t>$3B</t>
  </si>
  <si>
    <t>JUUL Labs</t>
  </si>
  <si>
    <t>$38B</t>
  </si>
  <si>
    <t>Consumer &amp; retail</t>
  </si>
  <si>
    <t>$14B</t>
  </si>
  <si>
    <t>Tiger Global Management</t>
  </si>
  <si>
    <t>Databricks</t>
  </si>
  <si>
    <t>Data management &amp; analytics</t>
  </si>
  <si>
    <t>Revolut</t>
  </si>
  <si>
    <t>$33B</t>
  </si>
  <si>
    <t>Epic Games</t>
  </si>
  <si>
    <t>$32B</t>
  </si>
  <si>
    <t>Cary</t>
  </si>
  <si>
    <t>FTX</t>
  </si>
  <si>
    <t>Bahamas</t>
  </si>
  <si>
    <t>Fanatics</t>
  </si>
  <si>
    <t>$27B</t>
  </si>
  <si>
    <t>Jacksonville</t>
  </si>
  <si>
    <t>Chime</t>
  </si>
  <si>
    <t>$25B</t>
  </si>
  <si>
    <t>BYJU's</t>
  </si>
  <si>
    <t>$22B</t>
  </si>
  <si>
    <t>Edtech</t>
  </si>
  <si>
    <t>Bengaluru</t>
  </si>
  <si>
    <t>India</t>
  </si>
  <si>
    <t>J&amp;T Express</t>
  </si>
  <si>
    <t>$20B</t>
  </si>
  <si>
    <t>Jakarta</t>
  </si>
  <si>
    <t>Indonesia</t>
  </si>
  <si>
    <t>$5B</t>
  </si>
  <si>
    <t>Xiaohongshu</t>
  </si>
  <si>
    <t>Shanghai</t>
  </si>
  <si>
    <t>Miro</t>
  </si>
  <si>
    <t>$18B</t>
  </si>
  <si>
    <t>Yuanfudao</t>
  </si>
  <si>
    <t>$17B</t>
  </si>
  <si>
    <t>Rapyd</t>
  </si>
  <si>
    <t>$15B</t>
  </si>
  <si>
    <t>Discord</t>
  </si>
  <si>
    <t>Genki Forest</t>
  </si>
  <si>
    <t>goPuff</t>
  </si>
  <si>
    <t>Philadelphia</t>
  </si>
  <si>
    <t>Blockchain.com</t>
  </si>
  <si>
    <t>Plaid</t>
  </si>
  <si>
    <t>$13B</t>
  </si>
  <si>
    <t>Devoted Health</t>
  </si>
  <si>
    <t>Health</t>
  </si>
  <si>
    <t>Waltham</t>
  </si>
  <si>
    <t>OpenSea</t>
  </si>
  <si>
    <t>New York</t>
  </si>
  <si>
    <t>Grammarly</t>
  </si>
  <si>
    <t>Argo AI</t>
  </si>
  <si>
    <t>$12B</t>
  </si>
  <si>
    <t>Pittsburgh</t>
  </si>
  <si>
    <t>Northvolt</t>
  </si>
  <si>
    <t>Faire</t>
  </si>
  <si>
    <t>$1B</t>
  </si>
  <si>
    <t>Airtable</t>
  </si>
  <si>
    <t>Brex</t>
  </si>
  <si>
    <t>Getir</t>
  </si>
  <si>
    <t>Istanbul</t>
  </si>
  <si>
    <t>Turkey</t>
  </si>
  <si>
    <t>Biosplice Therapeutics</t>
  </si>
  <si>
    <t>San Diego</t>
  </si>
  <si>
    <t>Bitmain</t>
  </si>
  <si>
    <t>Hardware</t>
  </si>
  <si>
    <t>GoodLeap</t>
  </si>
  <si>
    <t>Roseville</t>
  </si>
  <si>
    <t>Xingsheng Selected</t>
  </si>
  <si>
    <t>Changsha</t>
  </si>
  <si>
    <t>ZongMu Technology</t>
  </si>
  <si>
    <t>$11B</t>
  </si>
  <si>
    <t>Auto &amp; transportation</t>
  </si>
  <si>
    <t>Bolt</t>
  </si>
  <si>
    <t>Tallinn</t>
  </si>
  <si>
    <t>Estonia</t>
  </si>
  <si>
    <t>Swiggy</t>
  </si>
  <si>
    <t>Weilong Foods</t>
  </si>
  <si>
    <t>Luohe</t>
  </si>
  <si>
    <t>Global Switch</t>
  </si>
  <si>
    <t>Celonis</t>
  </si>
  <si>
    <t>Munich</t>
  </si>
  <si>
    <t>Germany</t>
  </si>
  <si>
    <t>Zuoyebang</t>
  </si>
  <si>
    <t>$10B</t>
  </si>
  <si>
    <t>Ripple</t>
  </si>
  <si>
    <t>OYO Rooms</t>
  </si>
  <si>
    <t>Travel</t>
  </si>
  <si>
    <t>Gurugram</t>
  </si>
  <si>
    <t>OutSystems</t>
  </si>
  <si>
    <t>Boston</t>
  </si>
  <si>
    <t>ServiceTitan</t>
  </si>
  <si>
    <t>Glendale</t>
  </si>
  <si>
    <t>Alchemy</t>
  </si>
  <si>
    <t>Chehaoduo</t>
  </si>
  <si>
    <t>Digital Currency Group</t>
  </si>
  <si>
    <t>Figma</t>
  </si>
  <si>
    <t>Gusto</t>
  </si>
  <si>
    <t>Lalamove</t>
  </si>
  <si>
    <t>Cheung Sha Wan</t>
  </si>
  <si>
    <t>Hong Kong</t>
  </si>
  <si>
    <t>Notion Labs</t>
  </si>
  <si>
    <t>reddit</t>
  </si>
  <si>
    <t>Talkdesk</t>
  </si>
  <si>
    <t>Thrasio</t>
  </si>
  <si>
    <t>Walpole</t>
  </si>
  <si>
    <t>Dunamu</t>
  </si>
  <si>
    <t>$9B</t>
  </si>
  <si>
    <t>Seoul</t>
  </si>
  <si>
    <t>South Korea</t>
  </si>
  <si>
    <t>Yanolja</t>
  </si>
  <si>
    <t>Pony.ai</t>
  </si>
  <si>
    <t>Fremont</t>
  </si>
  <si>
    <t>Nuro</t>
  </si>
  <si>
    <t>Mountain View</t>
  </si>
  <si>
    <t>Snyk</t>
  </si>
  <si>
    <t>Cybersecurity</t>
  </si>
  <si>
    <t>Kavak</t>
  </si>
  <si>
    <t>Lerma de Villada</t>
  </si>
  <si>
    <t>Mexico</t>
  </si>
  <si>
    <t>N26</t>
  </si>
  <si>
    <t>Berlin</t>
  </si>
  <si>
    <t>Klaviyo</t>
  </si>
  <si>
    <t>Niantic</t>
  </si>
  <si>
    <t>Mobile &amp; telecommunications</t>
  </si>
  <si>
    <t>Tanium</t>
  </si>
  <si>
    <t>Kirkland</t>
  </si>
  <si>
    <t>Dream11</t>
  </si>
  <si>
    <t>Mumbai</t>
  </si>
  <si>
    <t>DJI Innovations</t>
  </si>
  <si>
    <t>Netskope</t>
  </si>
  <si>
    <t>Santa Clara</t>
  </si>
  <si>
    <t>Razorpay</t>
  </si>
  <si>
    <t>Dapper Labs</t>
  </si>
  <si>
    <t>Vancouver</t>
  </si>
  <si>
    <t>Canada</t>
  </si>
  <si>
    <t>Lacework</t>
  </si>
  <si>
    <t>San Jose</t>
  </si>
  <si>
    <t>Tipalti</t>
  </si>
  <si>
    <t>San Mateo</t>
  </si>
  <si>
    <t>Hopin</t>
  </si>
  <si>
    <t>Caris Life Sciences</t>
  </si>
  <si>
    <t>Irving</t>
  </si>
  <si>
    <t>Ramp</t>
  </si>
  <si>
    <t>Tempus</t>
  </si>
  <si>
    <t>Chicago</t>
  </si>
  <si>
    <t>Fireblocks</t>
  </si>
  <si>
    <t>Flexport</t>
  </si>
  <si>
    <t>National Stock Exchange of India</t>
  </si>
  <si>
    <t>Meicai</t>
  </si>
  <si>
    <t>Impossible Foods</t>
  </si>
  <si>
    <t>Redwood City</t>
  </si>
  <si>
    <t>CRED</t>
  </si>
  <si>
    <t>Attentive</t>
  </si>
  <si>
    <t>Hoboken</t>
  </si>
  <si>
    <t>Ola Cabs</t>
  </si>
  <si>
    <t>Rippling</t>
  </si>
  <si>
    <t>Carta</t>
  </si>
  <si>
    <t>Toss</t>
  </si>
  <si>
    <t>Ziroom</t>
  </si>
  <si>
    <t>Scale AI</t>
  </si>
  <si>
    <t>Gong</t>
  </si>
  <si>
    <t>Palo Alto</t>
  </si>
  <si>
    <t>TripActions</t>
  </si>
  <si>
    <t>1Password</t>
  </si>
  <si>
    <t>Toronto</t>
  </si>
  <si>
    <t>Automation Anywhere</t>
  </si>
  <si>
    <t>Gemini</t>
  </si>
  <si>
    <t>ConsenSys</t>
  </si>
  <si>
    <t>Ro</t>
  </si>
  <si>
    <t>Black Unicorn Factory</t>
  </si>
  <si>
    <t>$6B</t>
  </si>
  <si>
    <t>Los Angeles</t>
  </si>
  <si>
    <t>Barter Ventures</t>
  </si>
  <si>
    <t>Easyhome</t>
  </si>
  <si>
    <t>WeDoctor</t>
  </si>
  <si>
    <t>Hangzhou</t>
  </si>
  <si>
    <t>SVOLT</t>
  </si>
  <si>
    <t>Changzhou</t>
  </si>
  <si>
    <t>Airwallex</t>
  </si>
  <si>
    <t>Melbourne</t>
  </si>
  <si>
    <t>Deel</t>
  </si>
  <si>
    <t>Mambu</t>
  </si>
  <si>
    <t>Amsterdam</t>
  </si>
  <si>
    <t>Netherlands</t>
  </si>
  <si>
    <t>Mollie</t>
  </si>
  <si>
    <t>Technology Crossover Ventures</t>
  </si>
  <si>
    <t>Doctolib</t>
  </si>
  <si>
    <t>Paris</t>
  </si>
  <si>
    <t>France</t>
  </si>
  <si>
    <t>FiveTran</t>
  </si>
  <si>
    <t>Oakland</t>
  </si>
  <si>
    <t>Postman</t>
  </si>
  <si>
    <t>Back Market</t>
  </si>
  <si>
    <t>Cityblock Health</t>
  </si>
  <si>
    <t>Brooklyn</t>
  </si>
  <si>
    <t>DataRobot</t>
  </si>
  <si>
    <t>Personio</t>
  </si>
  <si>
    <t>RELEX Solutions</t>
  </si>
  <si>
    <t>Helsinki</t>
  </si>
  <si>
    <t>Finland</t>
  </si>
  <si>
    <t>Vice Media</t>
  </si>
  <si>
    <t>Workato</t>
  </si>
  <si>
    <t>Upgrade</t>
  </si>
  <si>
    <t>Lianjia</t>
  </si>
  <si>
    <t>Hinge Health</t>
  </si>
  <si>
    <t>Lyra Health</t>
  </si>
  <si>
    <t>Burlingame</t>
  </si>
  <si>
    <t>Benchling</t>
  </si>
  <si>
    <t>Better.com</t>
  </si>
  <si>
    <t>iCapital Network</t>
  </si>
  <si>
    <t>Wiz</t>
  </si>
  <si>
    <t>Tel Aviv</t>
  </si>
  <si>
    <t>Israel</t>
  </si>
  <si>
    <t>DailyHunt</t>
  </si>
  <si>
    <t>Howden Group Holdings</t>
  </si>
  <si>
    <t>Meesho</t>
  </si>
  <si>
    <t>Meizu Technology</t>
  </si>
  <si>
    <t>Zhuhai</t>
  </si>
  <si>
    <t>CloudWalk Technology</t>
  </si>
  <si>
    <t>Guangzhou</t>
  </si>
  <si>
    <t>Royole Corporation</t>
  </si>
  <si>
    <t>Monzo</t>
  </si>
  <si>
    <t>Socure</t>
  </si>
  <si>
    <t>VIPKid</t>
  </si>
  <si>
    <t>Vinted</t>
  </si>
  <si>
    <t>Vilnius</t>
  </si>
  <si>
    <t>Lithuania</t>
  </si>
  <si>
    <t>Lendable</t>
  </si>
  <si>
    <t>UBTECH Robotics</t>
  </si>
  <si>
    <t>Anduril</t>
  </si>
  <si>
    <t>Irvine</t>
  </si>
  <si>
    <t>Checkr</t>
  </si>
  <si>
    <t>Color</t>
  </si>
  <si>
    <t>Dataiku</t>
  </si>
  <si>
    <t>BetterUp</t>
  </si>
  <si>
    <t>Pleo</t>
  </si>
  <si>
    <t>Copenhagen</t>
  </si>
  <si>
    <t>Denmark</t>
  </si>
  <si>
    <t>Trade Republic</t>
  </si>
  <si>
    <t>Chipone</t>
  </si>
  <si>
    <t>Collibra</t>
  </si>
  <si>
    <t>Brussels</t>
  </si>
  <si>
    <t>Belgium</t>
  </si>
  <si>
    <t>Rappi</t>
  </si>
  <si>
    <t>Bogota</t>
  </si>
  <si>
    <t>Colombia</t>
  </si>
  <si>
    <t>South America</t>
  </si>
  <si>
    <t>6Sense</t>
  </si>
  <si>
    <t>Cerebral</t>
  </si>
  <si>
    <t>Creditas</t>
  </si>
  <si>
    <t>Sao Paulo</t>
  </si>
  <si>
    <t>Brazil</t>
  </si>
  <si>
    <t>OneTrust</t>
  </si>
  <si>
    <t>Atlanta</t>
  </si>
  <si>
    <t>Insight Partners</t>
  </si>
  <si>
    <t>QuintoAndar</t>
  </si>
  <si>
    <t>Campinas</t>
  </si>
  <si>
    <t>C6 Bank</t>
  </si>
  <si>
    <t>Credit Suisse</t>
  </si>
  <si>
    <t>Cockroach Labs</t>
  </si>
  <si>
    <t>Hopper</t>
  </si>
  <si>
    <t>Montreal</t>
  </si>
  <si>
    <t>Icertis</t>
  </si>
  <si>
    <t>Bellevue</t>
  </si>
  <si>
    <t>Moon Active</t>
  </si>
  <si>
    <t>OfBusiness</t>
  </si>
  <si>
    <t>Gurgaon</t>
  </si>
  <si>
    <t>Ola Electric Mobility</t>
  </si>
  <si>
    <t>Pine Labs</t>
  </si>
  <si>
    <t>Noida</t>
  </si>
  <si>
    <t>Qonto</t>
  </si>
  <si>
    <t>SambaNova Systems</t>
  </si>
  <si>
    <t>United Imaging Healthcare</t>
  </si>
  <si>
    <t>WM Motor</t>
  </si>
  <si>
    <t>ZEPZ</t>
  </si>
  <si>
    <t>Abogen</t>
  </si>
  <si>
    <t>Suzhou</t>
  </si>
  <si>
    <t>Greensill</t>
  </si>
  <si>
    <t>HyalRoute</t>
  </si>
  <si>
    <t>Singapore</t>
  </si>
  <si>
    <t>Kuang-Chi</t>
  </si>
  <si>
    <t>Radiology Partners</t>
  </si>
  <si>
    <t>El Segundo</t>
  </si>
  <si>
    <t>Yello Mobile</t>
  </si>
  <si>
    <t>Formation 8</t>
  </si>
  <si>
    <t>Turing</t>
  </si>
  <si>
    <t>Lenskart</t>
  </si>
  <si>
    <t>Faridabad</t>
  </si>
  <si>
    <t>Kraken</t>
  </si>
  <si>
    <t>Horizon Robotics</t>
  </si>
  <si>
    <t>MoonPay</t>
  </si>
  <si>
    <t>Miami</t>
  </si>
  <si>
    <t>Celsius Network</t>
  </si>
  <si>
    <t>ChargeBee Technologies</t>
  </si>
  <si>
    <t>Walnut</t>
  </si>
  <si>
    <t>Coalition</t>
  </si>
  <si>
    <t>Commure</t>
  </si>
  <si>
    <t>Flock Safety</t>
  </si>
  <si>
    <t>Handshake</t>
  </si>
  <si>
    <t>Highspot</t>
  </si>
  <si>
    <t>Seattle</t>
  </si>
  <si>
    <t>Indigo Ag</t>
  </si>
  <si>
    <t>Mirakl</t>
  </si>
  <si>
    <t>Rec Room</t>
  </si>
  <si>
    <t>Tekion</t>
  </si>
  <si>
    <t>San Ramon</t>
  </si>
  <si>
    <t>Otto Bock HealthCare</t>
  </si>
  <si>
    <t>Duderstadt</t>
  </si>
  <si>
    <t>EQT Partners</t>
  </si>
  <si>
    <t>Outreach</t>
  </si>
  <si>
    <t>WeRide</t>
  </si>
  <si>
    <t>Applied Intuition</t>
  </si>
  <si>
    <t>Sunnyvale</t>
  </si>
  <si>
    <t>Course Hero</t>
  </si>
  <si>
    <t>Relativity</t>
  </si>
  <si>
    <t>Whoop</t>
  </si>
  <si>
    <t>Arctic Wolf Networks</t>
  </si>
  <si>
    <t>Eden Prairie</t>
  </si>
  <si>
    <t>GOAT</t>
  </si>
  <si>
    <t>Culver City</t>
  </si>
  <si>
    <t>Noom</t>
  </si>
  <si>
    <t>Papaya Global</t>
  </si>
  <si>
    <t>Redwood Materials</t>
  </si>
  <si>
    <t>Carson City</t>
  </si>
  <si>
    <t>ShareChat</t>
  </si>
  <si>
    <t>Sorare</t>
  </si>
  <si>
    <t>VAST Data</t>
  </si>
  <si>
    <t>Articulate</t>
  </si>
  <si>
    <t>Dutchie</t>
  </si>
  <si>
    <t>Bend</t>
  </si>
  <si>
    <t>FalconX</t>
  </si>
  <si>
    <t>Guild Education</t>
  </si>
  <si>
    <t>Denver</t>
  </si>
  <si>
    <t>Chainalysis</t>
  </si>
  <si>
    <t>dbt Labs</t>
  </si>
  <si>
    <t>Globalization Partners</t>
  </si>
  <si>
    <t>Intarcia Therapeutics</t>
  </si>
  <si>
    <t>Relativity Space</t>
  </si>
  <si>
    <t>Inglewood</t>
  </si>
  <si>
    <t>StockX</t>
  </si>
  <si>
    <t>Detroit</t>
  </si>
  <si>
    <t>ThoughtSpot</t>
  </si>
  <si>
    <t>SSENSE</t>
  </si>
  <si>
    <t>Unknown</t>
  </si>
  <si>
    <t>Sequoia Capital</t>
  </si>
  <si>
    <t>BitPanda</t>
  </si>
  <si>
    <t>Vienna</t>
  </si>
  <si>
    <t>Austria</t>
  </si>
  <si>
    <t>Dataminr</t>
  </si>
  <si>
    <t>Weee!</t>
  </si>
  <si>
    <t>Medlinker</t>
  </si>
  <si>
    <t>Chengdu</t>
  </si>
  <si>
    <t>Hozon Auto</t>
  </si>
  <si>
    <t>Aurora Solar</t>
  </si>
  <si>
    <t>Branch</t>
  </si>
  <si>
    <t>BrowserStack</t>
  </si>
  <si>
    <t>Dublin</t>
  </si>
  <si>
    <t>Ireland</t>
  </si>
  <si>
    <t>Cerebras Systems</t>
  </si>
  <si>
    <t>Los Altos</t>
  </si>
  <si>
    <t>ClickUp</t>
  </si>
  <si>
    <t>Clubhouse</t>
  </si>
  <si>
    <t>Farmers Business Network</t>
  </si>
  <si>
    <t>San Carlos</t>
  </si>
  <si>
    <t>Houzz</t>
  </si>
  <si>
    <t>MEGVII</t>
  </si>
  <si>
    <t>Melio</t>
  </si>
  <si>
    <t>Next Insurance</t>
  </si>
  <si>
    <t>Olive</t>
  </si>
  <si>
    <t>Columbus</t>
  </si>
  <si>
    <t>Patreon</t>
  </si>
  <si>
    <t>PointClickCare</t>
  </si>
  <si>
    <t>Mississauga</t>
  </si>
  <si>
    <t>Rubrik</t>
  </si>
  <si>
    <t>Vuori</t>
  </si>
  <si>
    <t>Carlsbad</t>
  </si>
  <si>
    <t>Webflow</t>
  </si>
  <si>
    <t>Yuga Labs</t>
  </si>
  <si>
    <t>Zapier</t>
  </si>
  <si>
    <t>Dadi Cinema</t>
  </si>
  <si>
    <t>Alibaba Pictures Group</t>
  </si>
  <si>
    <t>Kurly</t>
  </si>
  <si>
    <t>Moglix</t>
  </si>
  <si>
    <t>OpenAI</t>
  </si>
  <si>
    <t>Khosla Ventures</t>
  </si>
  <si>
    <t>Upstox</t>
  </si>
  <si>
    <t>Vista Global</t>
  </si>
  <si>
    <t>Dubai</t>
  </si>
  <si>
    <t>United Arab Emirates</t>
  </si>
  <si>
    <t>Rhone Capital</t>
  </si>
  <si>
    <t>Yixia</t>
  </si>
  <si>
    <t>Automattic</t>
  </si>
  <si>
    <t>OakNorth Bank</t>
  </si>
  <si>
    <t>Worldcoin</t>
  </si>
  <si>
    <t>Hive Box</t>
  </si>
  <si>
    <t>Trax</t>
  </si>
  <si>
    <t>MessageBird</t>
  </si>
  <si>
    <t>Cohesity</t>
  </si>
  <si>
    <t>Cybereason</t>
  </si>
  <si>
    <t>A24 Films</t>
  </si>
  <si>
    <t>Acronis</t>
  </si>
  <si>
    <t>Schaffhausen</t>
  </si>
  <si>
    <t>Switzerland</t>
  </si>
  <si>
    <t>Aura</t>
  </si>
  <si>
    <t>Burlington</t>
  </si>
  <si>
    <t>BYTON</t>
  </si>
  <si>
    <t>Nanjing</t>
  </si>
  <si>
    <t>Cato Networks</t>
  </si>
  <si>
    <t>Digit Insurance</t>
  </si>
  <si>
    <t>Fetch Rewards</t>
  </si>
  <si>
    <t>Madison</t>
  </si>
  <si>
    <t>Games24x7</t>
  </si>
  <si>
    <t>GoStudent</t>
  </si>
  <si>
    <t>Immutable</t>
  </si>
  <si>
    <t>Sydney</t>
  </si>
  <si>
    <t>Infra.Market</t>
  </si>
  <si>
    <t>Thane</t>
  </si>
  <si>
    <t>Side</t>
  </si>
  <si>
    <t>SiFive</t>
  </si>
  <si>
    <t>Somatus</t>
  </si>
  <si>
    <t>McLean</t>
  </si>
  <si>
    <t>Sysdig</t>
  </si>
  <si>
    <t>Uniphore</t>
  </si>
  <si>
    <t>Artificial Intelligence</t>
  </si>
  <si>
    <t>Varo Bank</t>
  </si>
  <si>
    <t>Vercel</t>
  </si>
  <si>
    <t>Oura</t>
  </si>
  <si>
    <t>Oulu</t>
  </si>
  <si>
    <t>Unacademy</t>
  </si>
  <si>
    <t>Axonius</t>
  </si>
  <si>
    <t>Clari</t>
  </si>
  <si>
    <t>ManoMano</t>
  </si>
  <si>
    <t>Pendo</t>
  </si>
  <si>
    <t>Raleigh</t>
  </si>
  <si>
    <t>Plume</t>
  </si>
  <si>
    <t>JumpCloud</t>
  </si>
  <si>
    <t>Louisville</t>
  </si>
  <si>
    <t>Project44</t>
  </si>
  <si>
    <t>Sourcegraph</t>
  </si>
  <si>
    <t>OwnBackup</t>
  </si>
  <si>
    <t>Englewood Cliffs</t>
  </si>
  <si>
    <t>Starburst</t>
  </si>
  <si>
    <t>Youxia Motors</t>
  </si>
  <si>
    <t>Zetwerk</t>
  </si>
  <si>
    <t>Cars24</t>
  </si>
  <si>
    <t>Ethos</t>
  </si>
  <si>
    <t>Komodo Health</t>
  </si>
  <si>
    <t>Nextiva</t>
  </si>
  <si>
    <t>Scottsdale</t>
  </si>
  <si>
    <t>Goldman Sachs Asset Management</t>
  </si>
  <si>
    <t>o9 Solutions</t>
  </si>
  <si>
    <t>Dallas</t>
  </si>
  <si>
    <t>KKR</t>
  </si>
  <si>
    <t>Scopely</t>
  </si>
  <si>
    <t>Sila Nanotechnologies</t>
  </si>
  <si>
    <t>Alameda</t>
  </si>
  <si>
    <t>Via</t>
  </si>
  <si>
    <t>Transmit Security</t>
  </si>
  <si>
    <t>BlockDaemon</t>
  </si>
  <si>
    <t>Convoy</t>
  </si>
  <si>
    <t>Dream Games</t>
  </si>
  <si>
    <t>Illumio</t>
  </si>
  <si>
    <t>MasterClass</t>
  </si>
  <si>
    <t>Graphcore</t>
  </si>
  <si>
    <t>Bristol</t>
  </si>
  <si>
    <t>ApplyBoard</t>
  </si>
  <si>
    <t>Kitchener</t>
  </si>
  <si>
    <t>Blockstream</t>
  </si>
  <si>
    <t>Cedar</t>
  </si>
  <si>
    <t>ContentSquare</t>
  </si>
  <si>
    <t>Eruditus Executive Education</t>
  </si>
  <si>
    <t>Innovaccer</t>
  </si>
  <si>
    <t>Ironclad</t>
  </si>
  <si>
    <t>Sacramento</t>
  </si>
  <si>
    <t>Skims</t>
  </si>
  <si>
    <t>Thumbtack</t>
  </si>
  <si>
    <t>Zipline</t>
  </si>
  <si>
    <t>South San Francisco</t>
  </si>
  <si>
    <t>BharatPe</t>
  </si>
  <si>
    <t>New Delhi</t>
  </si>
  <si>
    <t>DriveWealth</t>
  </si>
  <si>
    <t>Chatham</t>
  </si>
  <si>
    <t>Flink Food</t>
  </si>
  <si>
    <t>PsiQuantum</t>
  </si>
  <si>
    <t>SpotOn</t>
  </si>
  <si>
    <t>Gorillas</t>
  </si>
  <si>
    <t>HighRadius</t>
  </si>
  <si>
    <t>Houston</t>
  </si>
  <si>
    <t>Loft</t>
  </si>
  <si>
    <t>Nuvemshop</t>
  </si>
  <si>
    <t>Udaan</t>
  </si>
  <si>
    <t>Workrise</t>
  </si>
  <si>
    <t>Austin</t>
  </si>
  <si>
    <t>ActiveCampaign</t>
  </si>
  <si>
    <t>Age of Learning</t>
  </si>
  <si>
    <t>Iconiq Capital</t>
  </si>
  <si>
    <t>Amber Group</t>
  </si>
  <si>
    <t>Anchorage Digital</t>
  </si>
  <si>
    <t>BlockFi</t>
  </si>
  <si>
    <t>Jersey City</t>
  </si>
  <si>
    <t>Calendly</t>
  </si>
  <si>
    <t>Carbon Health</t>
  </si>
  <si>
    <t>Circle</t>
  </si>
  <si>
    <t>CMR Surgical</t>
  </si>
  <si>
    <t>Cambridge</t>
  </si>
  <si>
    <t>Contentful</t>
  </si>
  <si>
    <t>Cross River Bank</t>
  </si>
  <si>
    <t>Fort Lee</t>
  </si>
  <si>
    <t>Delhivery</t>
  </si>
  <si>
    <t>FlixBus</t>
  </si>
  <si>
    <t>Flutterwave</t>
  </si>
  <si>
    <t>Forter</t>
  </si>
  <si>
    <t>Grafana Labs</t>
  </si>
  <si>
    <t>Groww</t>
  </si>
  <si>
    <t>Inxeption</t>
  </si>
  <si>
    <t>KK Group</t>
  </si>
  <si>
    <t>Dongguan</t>
  </si>
  <si>
    <t>Lattice</t>
  </si>
  <si>
    <t>LaunchDarkly</t>
  </si>
  <si>
    <t>Lucid</t>
  </si>
  <si>
    <t>South Jordan</t>
  </si>
  <si>
    <t>Outschool</t>
  </si>
  <si>
    <t>Podium</t>
  </si>
  <si>
    <t>Lehi</t>
  </si>
  <si>
    <t>Remote</t>
  </si>
  <si>
    <t>Seismic</t>
  </si>
  <si>
    <t>Sky Mavis</t>
  </si>
  <si>
    <t>Ho Chi Minh City</t>
  </si>
  <si>
    <t>Vietnam</t>
  </si>
  <si>
    <t>SouChe Holdings</t>
  </si>
  <si>
    <t>TradingView</t>
  </si>
  <si>
    <t>Westerville</t>
  </si>
  <si>
    <t>Traveloka</t>
  </si>
  <si>
    <t>wefox</t>
  </si>
  <si>
    <t>Wildlife Studios</t>
  </si>
  <si>
    <t>1047 Games</t>
  </si>
  <si>
    <t>Zephyr Cove</t>
  </si>
  <si>
    <t>Baiwang</t>
  </si>
  <si>
    <t>Boba</t>
  </si>
  <si>
    <t>Bought By Many</t>
  </si>
  <si>
    <t>Cambridge Mobile Telematics</t>
  </si>
  <si>
    <t>SoftBank Group</t>
  </si>
  <si>
    <t>Carzone</t>
  </si>
  <si>
    <t>Jiangsu</t>
  </si>
  <si>
    <t>CFGI</t>
  </si>
  <si>
    <t>Cgtz</t>
  </si>
  <si>
    <t>Changingedu</t>
  </si>
  <si>
    <t>eDaili</t>
  </si>
  <si>
    <t>ENOVATE</t>
  </si>
  <si>
    <t>Automobile Industry Guidance Fund</t>
  </si>
  <si>
    <t>Fenbi Education</t>
  </si>
  <si>
    <t>Hesai Tech</t>
  </si>
  <si>
    <t>Il Makiage</t>
  </si>
  <si>
    <t>Iluvatar CoreX</t>
  </si>
  <si>
    <t>Jusfoun Big Data</t>
  </si>
  <si>
    <t>Pagaya</t>
  </si>
  <si>
    <t>PolicyBazaar</t>
  </si>
  <si>
    <t>Promasidor Holdings</t>
  </si>
  <si>
    <t>Bryanston</t>
  </si>
  <si>
    <t>South Africa</t>
  </si>
  <si>
    <t>Tubatu.com</t>
  </si>
  <si>
    <t>Ximalaya FM</t>
  </si>
  <si>
    <t>HEYTEA</t>
  </si>
  <si>
    <t>BGL Group</t>
  </si>
  <si>
    <t>Peterborough</t>
  </si>
  <si>
    <t>CPP Investment Board</t>
  </si>
  <si>
    <t>Claroty</t>
  </si>
  <si>
    <t>Improbable</t>
  </si>
  <si>
    <t>InMobi</t>
  </si>
  <si>
    <t>MindMaze</t>
  </si>
  <si>
    <t>Lausanne</t>
  </si>
  <si>
    <t>Hinduja Group</t>
  </si>
  <si>
    <t>Ninja Van</t>
  </si>
  <si>
    <t>Pantheon Systems</t>
  </si>
  <si>
    <t>SellerX</t>
  </si>
  <si>
    <t>AppDirect</t>
  </si>
  <si>
    <t>BrewDog</t>
  </si>
  <si>
    <t>Aberdeen</t>
  </si>
  <si>
    <t>Enflame</t>
  </si>
  <si>
    <t>Tradeshift</t>
  </si>
  <si>
    <t>HeartFlow</t>
  </si>
  <si>
    <t>Extend</t>
  </si>
  <si>
    <t>Airbyte</t>
  </si>
  <si>
    <t>Andela</t>
  </si>
  <si>
    <t>Ascend Money</t>
  </si>
  <si>
    <t>Bangkok</t>
  </si>
  <si>
    <t>Thailand</t>
  </si>
  <si>
    <t>Athelas</t>
  </si>
  <si>
    <t>Built</t>
  </si>
  <si>
    <t>Nashville</t>
  </si>
  <si>
    <t>candy.com</t>
  </si>
  <si>
    <t>Cognite</t>
  </si>
  <si>
    <t>Lysaker</t>
  </si>
  <si>
    <t>Norway</t>
  </si>
  <si>
    <t>CoinList</t>
  </si>
  <si>
    <t>Collective Health</t>
  </si>
  <si>
    <t>Culture Amp</t>
  </si>
  <si>
    <t>Richmond</t>
  </si>
  <si>
    <t>Devo</t>
  </si>
  <si>
    <t>ElasticRun</t>
  </si>
  <si>
    <t>Pune</t>
  </si>
  <si>
    <t>Gett</t>
  </si>
  <si>
    <t>ID.me</t>
  </si>
  <si>
    <t>impact.com</t>
  </si>
  <si>
    <t>Santa Barbara</t>
  </si>
  <si>
    <t>Ledger</t>
  </si>
  <si>
    <t>Lusha</t>
  </si>
  <si>
    <t>Matillion</t>
  </si>
  <si>
    <t>Altrincham</t>
  </si>
  <si>
    <t>MOLOCO</t>
  </si>
  <si>
    <t>Mu Sigma</t>
  </si>
  <si>
    <t>Northbrook</t>
  </si>
  <si>
    <t>Next Silicon</t>
  </si>
  <si>
    <t>NotCo</t>
  </si>
  <si>
    <t>Santiago</t>
  </si>
  <si>
    <t>Chile</t>
  </si>
  <si>
    <t>Olist</t>
  </si>
  <si>
    <t>Curitiba</t>
  </si>
  <si>
    <t>Pacaso</t>
  </si>
  <si>
    <t>Cincinnati</t>
  </si>
  <si>
    <t>Paradox</t>
  </si>
  <si>
    <t>Persona</t>
  </si>
  <si>
    <t>SmartRecruiters</t>
  </si>
  <si>
    <t>Snapdocs</t>
  </si>
  <si>
    <t>Solugen</t>
  </si>
  <si>
    <t>StoreDot</t>
  </si>
  <si>
    <t>Herzliya</t>
  </si>
  <si>
    <t>Strava</t>
  </si>
  <si>
    <t>Temporal</t>
  </si>
  <si>
    <t>TuJia</t>
  </si>
  <si>
    <t>Uplight</t>
  </si>
  <si>
    <t>Boulder</t>
  </si>
  <si>
    <t>Veho</t>
  </si>
  <si>
    <t>Veriff</t>
  </si>
  <si>
    <t>Whatnot</t>
  </si>
  <si>
    <t>Marina del Rey</t>
  </si>
  <si>
    <t>Zenoti</t>
  </si>
  <si>
    <t>Zeta</t>
  </si>
  <si>
    <t>Loom</t>
  </si>
  <si>
    <t>Mobile Premier League</t>
  </si>
  <si>
    <t>Uala</t>
  </si>
  <si>
    <t>Buenos Aires</t>
  </si>
  <si>
    <t>Argentina</t>
  </si>
  <si>
    <t>Wenheyou</t>
  </si>
  <si>
    <t>Hunan</t>
  </si>
  <si>
    <t>Star Charge</t>
  </si>
  <si>
    <t>ABL Space Systems</t>
  </si>
  <si>
    <t>Afiniti</t>
  </si>
  <si>
    <t>Hamilton</t>
  </si>
  <si>
    <t>Bermuda</t>
  </si>
  <si>
    <t>GAM Holding</t>
  </si>
  <si>
    <t>ASAPP</t>
  </si>
  <si>
    <t>BitSight Technologies</t>
  </si>
  <si>
    <t>Cao Cao Mobility</t>
  </si>
  <si>
    <t>Capitolis</t>
  </si>
  <si>
    <t>Carbon</t>
  </si>
  <si>
    <t>Clio</t>
  </si>
  <si>
    <t>Burnaby</t>
  </si>
  <si>
    <t>Cresta</t>
  </si>
  <si>
    <t>Exabeam</t>
  </si>
  <si>
    <t>Foster City</t>
  </si>
  <si>
    <t>ezCater</t>
  </si>
  <si>
    <t>HomeLight</t>
  </si>
  <si>
    <t>HoneyBook</t>
  </si>
  <si>
    <t>Infinidat</t>
  </si>
  <si>
    <t>Mercury</t>
  </si>
  <si>
    <t>Paxos</t>
  </si>
  <si>
    <t>SafetyCulture</t>
  </si>
  <si>
    <t>SmartHR</t>
  </si>
  <si>
    <t>Tokyo</t>
  </si>
  <si>
    <t>Japan</t>
  </si>
  <si>
    <t>Tonal</t>
  </si>
  <si>
    <t>Truepill</t>
  </si>
  <si>
    <t>Hayward</t>
  </si>
  <si>
    <t>Unite Us</t>
  </si>
  <si>
    <t>Verkada</t>
  </si>
  <si>
    <t>Wayflyer</t>
  </si>
  <si>
    <t>Zhubajie</t>
  </si>
  <si>
    <t>Chongqing</t>
  </si>
  <si>
    <t>Transcarent</t>
  </si>
  <si>
    <t>Trader Interactive</t>
  </si>
  <si>
    <t>Norfolk</t>
  </si>
  <si>
    <t>Carsales</t>
  </si>
  <si>
    <t>Glossier</t>
  </si>
  <si>
    <t>Hibob</t>
  </si>
  <si>
    <t>Jobandtalent</t>
  </si>
  <si>
    <t>Madrid</t>
  </si>
  <si>
    <t>Spain</t>
  </si>
  <si>
    <t>Optimism</t>
  </si>
  <si>
    <t>solarisBank</t>
  </si>
  <si>
    <t>WEMAKEPRICE</t>
  </si>
  <si>
    <t>Alan</t>
  </si>
  <si>
    <t>Biren Technology</t>
  </si>
  <si>
    <t>Voodoo</t>
  </si>
  <si>
    <t>Carsome</t>
  </si>
  <si>
    <t>Selangor</t>
  </si>
  <si>
    <t>Malaysia</t>
  </si>
  <si>
    <t>CircleCI</t>
  </si>
  <si>
    <t>DealShare</t>
  </si>
  <si>
    <t>DispatchHealth</t>
  </si>
  <si>
    <t>Dragos</t>
  </si>
  <si>
    <t>Hanover</t>
  </si>
  <si>
    <t>Gousto</t>
  </si>
  <si>
    <t>H2O.ai</t>
  </si>
  <si>
    <t>Harness</t>
  </si>
  <si>
    <t>Harry's</t>
  </si>
  <si>
    <t>PAX</t>
  </si>
  <si>
    <t>Productboard</t>
  </si>
  <si>
    <t>Reltio</t>
  </si>
  <si>
    <t>Spotter</t>
  </si>
  <si>
    <t>Vestiaire Collective</t>
  </si>
  <si>
    <t>Wave</t>
  </si>
  <si>
    <t>Dakar</t>
  </si>
  <si>
    <t>Senegal</t>
  </si>
  <si>
    <t>Africa</t>
  </si>
  <si>
    <t>ZenBusiness</t>
  </si>
  <si>
    <t>Bowery Farming</t>
  </si>
  <si>
    <t>Greenlight</t>
  </si>
  <si>
    <t>KeepTruckin</t>
  </si>
  <si>
    <t>Odoo</t>
  </si>
  <si>
    <t>Louvain-la-Neuve</t>
  </si>
  <si>
    <t>Skydance Media</t>
  </si>
  <si>
    <t>Santa Monica</t>
  </si>
  <si>
    <t>Uptake</t>
  </si>
  <si>
    <t>MoMo</t>
  </si>
  <si>
    <t>Algolia</t>
  </si>
  <si>
    <t>Pattern</t>
  </si>
  <si>
    <t>Spinny</t>
  </si>
  <si>
    <t>Trulioo</t>
  </si>
  <si>
    <t>Zume</t>
  </si>
  <si>
    <t>AIWAYS</t>
  </si>
  <si>
    <t>Bitso</t>
  </si>
  <si>
    <t>Mexico City</t>
  </si>
  <si>
    <t>BloomReach</t>
  </si>
  <si>
    <t>Current</t>
  </si>
  <si>
    <t>Dialpad</t>
  </si>
  <si>
    <t>G7 Networks</t>
  </si>
  <si>
    <t>Gympass</t>
  </si>
  <si>
    <t>MUSINSA</t>
  </si>
  <si>
    <t>NuCom Group</t>
  </si>
  <si>
    <t>Unterfoehring</t>
  </si>
  <si>
    <t>General Atlantic</t>
  </si>
  <si>
    <t>Reify Health</t>
  </si>
  <si>
    <t>Diamond Foundry</t>
  </si>
  <si>
    <t>FullStory</t>
  </si>
  <si>
    <t>Lightricks</t>
  </si>
  <si>
    <t>Jerusalem</t>
  </si>
  <si>
    <t>Opentrons</t>
  </si>
  <si>
    <t>ZocDoc</t>
  </si>
  <si>
    <t>Accelerant</t>
  </si>
  <si>
    <t>Colchester</t>
  </si>
  <si>
    <t>Huaqin Telecom Technology</t>
  </si>
  <si>
    <t>Addepar</t>
  </si>
  <si>
    <t>YITU Technology</t>
  </si>
  <si>
    <t>CloudWalk</t>
  </si>
  <si>
    <t>Retool</t>
  </si>
  <si>
    <t>Volocopter</t>
  </si>
  <si>
    <t>Bruchsal</t>
  </si>
  <si>
    <t>Acorns</t>
  </si>
  <si>
    <t>Aledade</t>
  </si>
  <si>
    <t>Bethesda</t>
  </si>
  <si>
    <t>CoinSwitch Kuber</t>
  </si>
  <si>
    <t>Bangalore</t>
  </si>
  <si>
    <t>ConcertAI</t>
  </si>
  <si>
    <t>Eightfold.ai</t>
  </si>
  <si>
    <t>FirstCry</t>
  </si>
  <si>
    <t>Forto</t>
  </si>
  <si>
    <t>GoCardless</t>
  </si>
  <si>
    <t>InVision</t>
  </si>
  <si>
    <t>Jeeves</t>
  </si>
  <si>
    <t>Orlando</t>
  </si>
  <si>
    <t>Medable</t>
  </si>
  <si>
    <t>Moveworks</t>
  </si>
  <si>
    <t>MX Technologies</t>
  </si>
  <si>
    <t>PayFit</t>
  </si>
  <si>
    <t>ReCharge</t>
  </si>
  <si>
    <t>Roofstock</t>
  </si>
  <si>
    <t>Urban Company</t>
  </si>
  <si>
    <t>Rokt</t>
  </si>
  <si>
    <t>Starling Bank</t>
  </si>
  <si>
    <t>Ankorstore</t>
  </si>
  <si>
    <t>4Paradigm</t>
  </si>
  <si>
    <t>Advance Intelligence Group</t>
  </si>
  <si>
    <t>Aiven</t>
  </si>
  <si>
    <t>Akulaku</t>
  </si>
  <si>
    <t>Apeel Sciences</t>
  </si>
  <si>
    <t>Goleta</t>
  </si>
  <si>
    <t>AppsFlyer</t>
  </si>
  <si>
    <t>Avant</t>
  </si>
  <si>
    <t>Aviatrix</t>
  </si>
  <si>
    <t>BlaBlaCar</t>
  </si>
  <si>
    <t>Black Sesame Technologies</t>
  </si>
  <si>
    <t>Bunq</t>
  </si>
  <si>
    <t>Undisclosed</t>
  </si>
  <si>
    <t>Calm</t>
  </si>
  <si>
    <t>Chipper Cash</t>
  </si>
  <si>
    <t>Clearco</t>
  </si>
  <si>
    <t>ClickHouse</t>
  </si>
  <si>
    <t>Portola Valley</t>
  </si>
  <si>
    <t>Clip</t>
  </si>
  <si>
    <t>Cloudinary</t>
  </si>
  <si>
    <t>Deliverr</t>
  </si>
  <si>
    <t>Divvy Homes</t>
  </si>
  <si>
    <t>Dremio</t>
  </si>
  <si>
    <t>Druva</t>
  </si>
  <si>
    <t>Everlaw</t>
  </si>
  <si>
    <t>Exotec</t>
  </si>
  <si>
    <t>Croix</t>
  </si>
  <si>
    <t>Formlabs</t>
  </si>
  <si>
    <t>Somerville</t>
  </si>
  <si>
    <t>Guoquan Shihui</t>
  </si>
  <si>
    <t>Hive</t>
  </si>
  <si>
    <t>HuiMin</t>
  </si>
  <si>
    <t>ISN</t>
  </si>
  <si>
    <t>Blackstone</t>
  </si>
  <si>
    <t>Iterable</t>
  </si>
  <si>
    <t>Kajabi</t>
  </si>
  <si>
    <t>Kaseya</t>
  </si>
  <si>
    <t>Keep</t>
  </si>
  <si>
    <t>KRY</t>
  </si>
  <si>
    <t>Loggi</t>
  </si>
  <si>
    <t>LTK</t>
  </si>
  <si>
    <t>Lunar</t>
  </si>
  <si>
    <t>Aarhus</t>
  </si>
  <si>
    <t>Mafengwo</t>
  </si>
  <si>
    <t>Magic Leap</t>
  </si>
  <si>
    <t>Plantation</t>
  </si>
  <si>
    <t>Misfits Market</t>
  </si>
  <si>
    <t>Pennsauken</t>
  </si>
  <si>
    <t>Modern Treasury</t>
  </si>
  <si>
    <t>MURAL</t>
  </si>
  <si>
    <t>Mynt</t>
  </si>
  <si>
    <t>Taguig City</t>
  </si>
  <si>
    <t>Philippines</t>
  </si>
  <si>
    <t>Neo4j</t>
  </si>
  <si>
    <t>Netlify</t>
  </si>
  <si>
    <t>OCSiAl</t>
  </si>
  <si>
    <t>Leudelange</t>
  </si>
  <si>
    <t>Luxembourg</t>
  </si>
  <si>
    <t>Opay</t>
  </si>
  <si>
    <t>Lagos</t>
  </si>
  <si>
    <t>Nigeria</t>
  </si>
  <si>
    <t>Pipe</t>
  </si>
  <si>
    <t>Preferred Networks</t>
  </si>
  <si>
    <t>Quora</t>
  </si>
  <si>
    <t>Redis Labs</t>
  </si>
  <si>
    <t>SmartNews</t>
  </si>
  <si>
    <t>Spring Health</t>
  </si>
  <si>
    <t>StarkWare</t>
  </si>
  <si>
    <t>Netanya</t>
  </si>
  <si>
    <t>SWORD Health</t>
  </si>
  <si>
    <t>Tier</t>
  </si>
  <si>
    <t>Trendy Group International</t>
  </si>
  <si>
    <t>Kowloon</t>
  </si>
  <si>
    <t>L Capital Partners</t>
  </si>
  <si>
    <t>Unqork</t>
  </si>
  <si>
    <t>VerbIT</t>
  </si>
  <si>
    <t>Virta Health</t>
  </si>
  <si>
    <t>Xinchao Media</t>
  </si>
  <si>
    <t>Xingyun Group</t>
  </si>
  <si>
    <t>XtalPi</t>
  </si>
  <si>
    <t>Zilch</t>
  </si>
  <si>
    <t>56PINGTAI</t>
  </si>
  <si>
    <t>Alzheon</t>
  </si>
  <si>
    <t>Framingham</t>
  </si>
  <si>
    <t>Aprogen</t>
  </si>
  <si>
    <t>Seongnam-Si</t>
  </si>
  <si>
    <t>Axtria</t>
  </si>
  <si>
    <t>Berkeley Heights</t>
  </si>
  <si>
    <t>Cell C</t>
  </si>
  <si>
    <t>Midrand</t>
  </si>
  <si>
    <t>China Cloud</t>
  </si>
  <si>
    <t>Wuxi</t>
  </si>
  <si>
    <t>CredAvenue</t>
  </si>
  <si>
    <t>Chennai</t>
  </si>
  <si>
    <t>DeepBlue Technology</t>
  </si>
  <si>
    <t>dMed Biopharmaceutical</t>
  </si>
  <si>
    <t>Einride</t>
  </si>
  <si>
    <t>EQRx</t>
  </si>
  <si>
    <t>Everly Health</t>
  </si>
  <si>
    <t>Fair</t>
  </si>
  <si>
    <t>Flipboard</t>
  </si>
  <si>
    <t>Globality</t>
  </si>
  <si>
    <t>Menlo Park</t>
  </si>
  <si>
    <t>Hosjoy</t>
  </si>
  <si>
    <t>Huisuanzhang</t>
  </si>
  <si>
    <t>HuJiang</t>
  </si>
  <si>
    <t>Hyperchain</t>
  </si>
  <si>
    <t>iTutorGroup</t>
  </si>
  <si>
    <t>JimuBox</t>
  </si>
  <si>
    <t>Juma Peisong</t>
  </si>
  <si>
    <t>Justworks</t>
  </si>
  <si>
    <t>Keenon Robotics</t>
  </si>
  <si>
    <t>Kuaigou Dache</t>
  </si>
  <si>
    <t>Tianjin</t>
  </si>
  <si>
    <t>LifeMiles</t>
  </si>
  <si>
    <t>Advent International</t>
  </si>
  <si>
    <t>LinkSure Network</t>
  </si>
  <si>
    <t>N/A</t>
  </si>
  <si>
    <t>MobiKwik</t>
  </si>
  <si>
    <t>Modernizing Medicine</t>
  </si>
  <si>
    <t>Boca Raton</t>
  </si>
  <si>
    <t>OVH</t>
  </si>
  <si>
    <t>Roubaix</t>
  </si>
  <si>
    <t>Phenom People</t>
  </si>
  <si>
    <t>Ambler</t>
  </si>
  <si>
    <t>Pipa Coding</t>
  </si>
  <si>
    <t>Qingting FM</t>
  </si>
  <si>
    <t>Rad Power Bikes</t>
  </si>
  <si>
    <t>Shukun Technology</t>
  </si>
  <si>
    <t>Shulan Health</t>
  </si>
  <si>
    <t>Qiming Venture Partners</t>
  </si>
  <si>
    <t>SITECH DEV</t>
  </si>
  <si>
    <t>Guiyang</t>
  </si>
  <si>
    <t>China Prosperity Capital</t>
  </si>
  <si>
    <t>Snapdeal</t>
  </si>
  <si>
    <t>SumUp</t>
  </si>
  <si>
    <t>TalkingData</t>
  </si>
  <si>
    <t>TUNGEE</t>
  </si>
  <si>
    <t>UISEE Technology</t>
  </si>
  <si>
    <t>Valgen Medtech</t>
  </si>
  <si>
    <t>Vectra Networks</t>
  </si>
  <si>
    <t>Venafi</t>
  </si>
  <si>
    <t>Salt Lake City</t>
  </si>
  <si>
    <t>Wacai</t>
  </si>
  <si>
    <t>WeBull</t>
  </si>
  <si>
    <t>WTOIP</t>
  </si>
  <si>
    <t>Xiaobing</t>
  </si>
  <si>
    <t>Xiaoe Tech</t>
  </si>
  <si>
    <t>Yiguo</t>
  </si>
  <si>
    <t>Yimidida</t>
  </si>
  <si>
    <t>Yipin Shengxian</t>
  </si>
  <si>
    <t>Hefei</t>
  </si>
  <si>
    <t>Ynsect</t>
  </si>
  <si>
    <t>Evry</t>
  </si>
  <si>
    <t>Hello TransTech</t>
  </si>
  <si>
    <t>Miaoshou Doctor</t>
  </si>
  <si>
    <t>ECARX</t>
  </si>
  <si>
    <t>Wuhan</t>
  </si>
  <si>
    <t>Eat Just</t>
  </si>
  <si>
    <t>Trumid</t>
  </si>
  <si>
    <t>Qualia</t>
  </si>
  <si>
    <t>Beisen</t>
  </si>
  <si>
    <t>Earnix</t>
  </si>
  <si>
    <t>Giv'atayim</t>
  </si>
  <si>
    <t>Kujiale</t>
  </si>
  <si>
    <t>Orca Security</t>
  </si>
  <si>
    <t>Portland</t>
  </si>
  <si>
    <t>Apus Group</t>
  </si>
  <si>
    <t>Forte Labs</t>
  </si>
  <si>
    <t>CureFit</t>
  </si>
  <si>
    <t>DT Dream</t>
  </si>
  <si>
    <t>fabric</t>
  </si>
  <si>
    <t>JOLLY Information Technology</t>
  </si>
  <si>
    <t>K Health</t>
  </si>
  <si>
    <t>Mofang Living</t>
  </si>
  <si>
    <t>Spendesk</t>
  </si>
  <si>
    <t>TaxBit</t>
  </si>
  <si>
    <t>Draper</t>
  </si>
  <si>
    <t>XiaoZhu</t>
  </si>
  <si>
    <t>Yijiupi</t>
  </si>
  <si>
    <t>YunQuNa</t>
  </si>
  <si>
    <t>Bordrin Motors</t>
  </si>
  <si>
    <t>Aleo</t>
  </si>
  <si>
    <t>Coocaa</t>
  </si>
  <si>
    <t>Gymshark</t>
  </si>
  <si>
    <t>Solihull</t>
  </si>
  <si>
    <t>M1 Finance</t>
  </si>
  <si>
    <t>Ouyeel</t>
  </si>
  <si>
    <t>Taigang Venture Capital</t>
  </si>
  <si>
    <t>SonderMind</t>
  </si>
  <si>
    <t>Astranis Space Technologies</t>
  </si>
  <si>
    <t>Away</t>
  </si>
  <si>
    <t>Cabify</t>
  </si>
  <si>
    <t>Clarify Health</t>
  </si>
  <si>
    <t>Coda</t>
  </si>
  <si>
    <t>Deezer</t>
  </si>
  <si>
    <t>Degreed</t>
  </si>
  <si>
    <t>Pleasanton</t>
  </si>
  <si>
    <t>Deliverect</t>
  </si>
  <si>
    <t>Ghent</t>
  </si>
  <si>
    <t>Envoy</t>
  </si>
  <si>
    <t>Epidemic Sound</t>
  </si>
  <si>
    <t>Figment</t>
  </si>
  <si>
    <t>Firebolt</t>
  </si>
  <si>
    <t>Five Star Business Finance</t>
  </si>
  <si>
    <t>GupShup</t>
  </si>
  <si>
    <t>Kong</t>
  </si>
  <si>
    <t>Koudai</t>
  </si>
  <si>
    <t>Panther Labs</t>
  </si>
  <si>
    <t>Papa</t>
  </si>
  <si>
    <t>Pristyn Care</t>
  </si>
  <si>
    <t>Rebel Foods</t>
  </si>
  <si>
    <t>Salt Security</t>
  </si>
  <si>
    <t>Scalable Capital</t>
  </si>
  <si>
    <t>SparkCognition</t>
  </si>
  <si>
    <t>Stash</t>
  </si>
  <si>
    <t>Symphony</t>
  </si>
  <si>
    <t>Tripledot</t>
  </si>
  <si>
    <t>VideoAmp</t>
  </si>
  <si>
    <t>Yidian Zixun</t>
  </si>
  <si>
    <t>Yotpo</t>
  </si>
  <si>
    <t>Neon</t>
  </si>
  <si>
    <t>Veepee</t>
  </si>
  <si>
    <t>La Plaine Saint-Denis</t>
  </si>
  <si>
    <t>Alloy</t>
  </si>
  <si>
    <t>Epirus</t>
  </si>
  <si>
    <t>Klook</t>
  </si>
  <si>
    <t>Central</t>
  </si>
  <si>
    <t>Yaoshibang</t>
  </si>
  <si>
    <t>Signifyd</t>
  </si>
  <si>
    <t>Motorway</t>
  </si>
  <si>
    <t>RIDI</t>
  </si>
  <si>
    <t>Athletic Greens</t>
  </si>
  <si>
    <t>GPclub</t>
  </si>
  <si>
    <t>Goldman Sachs</t>
  </si>
  <si>
    <t>Grove Collaborative</t>
  </si>
  <si>
    <t>Tongdun Technology</t>
  </si>
  <si>
    <t>Unisound</t>
  </si>
  <si>
    <t>Betterment</t>
  </si>
  <si>
    <t>Cava Group</t>
  </si>
  <si>
    <t>Washington</t>
  </si>
  <si>
    <t>CoinTracker</t>
  </si>
  <si>
    <t>DistroKid</t>
  </si>
  <si>
    <t>Domestika</t>
  </si>
  <si>
    <t>Berkeley</t>
  </si>
  <si>
    <t>Flock Freight</t>
  </si>
  <si>
    <t>Encinitas</t>
  </si>
  <si>
    <t>InSightec</t>
  </si>
  <si>
    <t>Tirat Carmel</t>
  </si>
  <si>
    <t>Island</t>
  </si>
  <si>
    <t>iTrustCapital</t>
  </si>
  <si>
    <t>Long Beach</t>
  </si>
  <si>
    <t>Konfio</t>
  </si>
  <si>
    <t>LinkTree</t>
  </si>
  <si>
    <t>Loadsmart</t>
  </si>
  <si>
    <t>Lukka</t>
  </si>
  <si>
    <t>Manner</t>
  </si>
  <si>
    <t>The Brandtech Group</t>
  </si>
  <si>
    <t>TravelPerk</t>
  </si>
  <si>
    <t>Barcelona</t>
  </si>
  <si>
    <t>YugaByte</t>
  </si>
  <si>
    <t>Intercom</t>
  </si>
  <si>
    <t>OVO Energy</t>
  </si>
  <si>
    <t>BigID</t>
  </si>
  <si>
    <t>CaptivateIQ</t>
  </si>
  <si>
    <t>Flipdish</t>
  </si>
  <si>
    <t>Honor Technology</t>
  </si>
  <si>
    <t>Incode Technologies</t>
  </si>
  <si>
    <t>Kuaikan Manhua</t>
  </si>
  <si>
    <t>Marshmallow</t>
  </si>
  <si>
    <t>Mythical Games</t>
  </si>
  <si>
    <t>Sherman Oaks</t>
  </si>
  <si>
    <t>Route</t>
  </si>
  <si>
    <t>Tackle.io</t>
  </si>
  <si>
    <t>Boise</t>
  </si>
  <si>
    <t>Nexii</t>
  </si>
  <si>
    <t>GalaxySpace</t>
  </si>
  <si>
    <t>Insider</t>
  </si>
  <si>
    <t>Spiber</t>
  </si>
  <si>
    <t>Tsuruoka</t>
  </si>
  <si>
    <t>Ada Support</t>
  </si>
  <si>
    <t>AgentSync</t>
  </si>
  <si>
    <t>Alation</t>
  </si>
  <si>
    <t>BigPanda</t>
  </si>
  <si>
    <t>CarDekho</t>
  </si>
  <si>
    <t>Jaipur</t>
  </si>
  <si>
    <t>Copado</t>
  </si>
  <si>
    <t>DailyPay</t>
  </si>
  <si>
    <t>FloQast</t>
  </si>
  <si>
    <t>Gem</t>
  </si>
  <si>
    <t>GrubMarket</t>
  </si>
  <si>
    <t>Helium Systems</t>
  </si>
  <si>
    <t>Inari</t>
  </si>
  <si>
    <t>Jokr</t>
  </si>
  <si>
    <t>LivSpace</t>
  </si>
  <si>
    <t>Merama</t>
  </si>
  <si>
    <t>MindTickle</t>
  </si>
  <si>
    <t>MyGlamm</t>
  </si>
  <si>
    <t>Oda</t>
  </si>
  <si>
    <t>Oslo</t>
  </si>
  <si>
    <t>Offchain Labs</t>
  </si>
  <si>
    <t>Princeton</t>
  </si>
  <si>
    <t>Phantom</t>
  </si>
  <si>
    <t>Pilot.com</t>
  </si>
  <si>
    <t>Prime Medicine</t>
  </si>
  <si>
    <t>Public</t>
  </si>
  <si>
    <t>Qumulo</t>
  </si>
  <si>
    <t>Rohlik</t>
  </si>
  <si>
    <t>Prague</t>
  </si>
  <si>
    <t>Czech Republic</t>
  </si>
  <si>
    <t>SeekOut</t>
  </si>
  <si>
    <t>SmartMore</t>
  </si>
  <si>
    <t>Tealium</t>
  </si>
  <si>
    <t>UpGrad</t>
  </si>
  <si>
    <t>Workhuman</t>
  </si>
  <si>
    <t>ICG</t>
  </si>
  <si>
    <t>Xpressbees</t>
  </si>
  <si>
    <t>L&amp;P Cosmetic</t>
  </si>
  <si>
    <t>CDIB Capital</t>
  </si>
  <si>
    <t>Mininglamp Technology</t>
  </si>
  <si>
    <t>Luoji Siwei</t>
  </si>
  <si>
    <t>IRL</t>
  </si>
  <si>
    <t>Modern Health</t>
  </si>
  <si>
    <t>Tuhu</t>
  </si>
  <si>
    <t>CloudBees</t>
  </si>
  <si>
    <t>Elemy</t>
  </si>
  <si>
    <t>Guideline</t>
  </si>
  <si>
    <t>Happy Money</t>
  </si>
  <si>
    <t>Tustin</t>
  </si>
  <si>
    <t>Rebellion Defense</t>
  </si>
  <si>
    <t>Washington DC</t>
  </si>
  <si>
    <t>STORD</t>
  </si>
  <si>
    <t>At-Bay</t>
  </si>
  <si>
    <t>TELD</t>
  </si>
  <si>
    <t>Qingdao</t>
  </si>
  <si>
    <t>Acko General Insurance</t>
  </si>
  <si>
    <t>apna</t>
  </si>
  <si>
    <t>Beyond Identity</t>
  </si>
  <si>
    <t>Carousell</t>
  </si>
  <si>
    <t>Chief</t>
  </si>
  <si>
    <t>CoinDCX</t>
  </si>
  <si>
    <t>Maharashtra</t>
  </si>
  <si>
    <t>Daily Harvest</t>
  </si>
  <si>
    <t>Enpal</t>
  </si>
  <si>
    <t>eSentire</t>
  </si>
  <si>
    <t>Waterloo</t>
  </si>
  <si>
    <t>Firefly Aerospace</t>
  </si>
  <si>
    <t>Cedar Park</t>
  </si>
  <si>
    <t>Fundbox</t>
  </si>
  <si>
    <t>G2</t>
  </si>
  <si>
    <t>Gaussian Robotics</t>
  </si>
  <si>
    <t>GetYourGuide</t>
  </si>
  <si>
    <t>GlobalBees</t>
  </si>
  <si>
    <t>Ivalua</t>
  </si>
  <si>
    <t>Juanpi</t>
  </si>
  <si>
    <t>Karat</t>
  </si>
  <si>
    <t>LEAD School</t>
  </si>
  <si>
    <t>Andheri</t>
  </si>
  <si>
    <t>Nexthink</t>
  </si>
  <si>
    <t>Prilly</t>
  </si>
  <si>
    <t>People.ai</t>
  </si>
  <si>
    <t>Pharmapacks</t>
  </si>
  <si>
    <t>Islandia</t>
  </si>
  <si>
    <t>The Carlyle Group</t>
  </si>
  <si>
    <t>Rightway</t>
  </si>
  <si>
    <t>Sennder</t>
  </si>
  <si>
    <t>Sisense</t>
  </si>
  <si>
    <t>Staffbase</t>
  </si>
  <si>
    <t>Chemnitz</t>
  </si>
  <si>
    <t>Sunbit</t>
  </si>
  <si>
    <t>TangoMe</t>
  </si>
  <si>
    <t>The Bank of London</t>
  </si>
  <si>
    <t>Zego</t>
  </si>
  <si>
    <t>Nxin</t>
  </si>
  <si>
    <t>Mamaearth</t>
  </si>
  <si>
    <t>Radius Payment Solutions</t>
  </si>
  <si>
    <t>Crewe</t>
  </si>
  <si>
    <t>Inflexion Private Equity</t>
  </si>
  <si>
    <t>Rivigo</t>
  </si>
  <si>
    <t>Rubicon</t>
  </si>
  <si>
    <t>Socar</t>
  </si>
  <si>
    <t>Jeju-do</t>
  </si>
  <si>
    <t>MobileCoin</t>
  </si>
  <si>
    <t>Density</t>
  </si>
  <si>
    <t>Instabase</t>
  </si>
  <si>
    <t>Jiuxian</t>
  </si>
  <si>
    <t>Matrixport</t>
  </si>
  <si>
    <t>Mixpanel</t>
  </si>
  <si>
    <t>Sendbird</t>
  </si>
  <si>
    <t>OrCam Technologies</t>
  </si>
  <si>
    <t>Leap Motor</t>
  </si>
  <si>
    <t>1KMXC</t>
  </si>
  <si>
    <t>58 Daojia</t>
  </si>
  <si>
    <t>Agile Robots</t>
  </si>
  <si>
    <t>Aibee</t>
  </si>
  <si>
    <t>Aircall</t>
  </si>
  <si>
    <t>Ajaib</t>
  </si>
  <si>
    <t>Alto Pharmacy</t>
  </si>
  <si>
    <t>Amagi</t>
  </si>
  <si>
    <t>Amount</t>
  </si>
  <si>
    <t>Amperity</t>
  </si>
  <si>
    <t>Anyscale</t>
  </si>
  <si>
    <t>Aptos</t>
  </si>
  <si>
    <t>Aqua Security</t>
  </si>
  <si>
    <t>Ramat Gan</t>
  </si>
  <si>
    <t>Assembly</t>
  </si>
  <si>
    <t>Assent</t>
  </si>
  <si>
    <t>Ottawa</t>
  </si>
  <si>
    <t>Augury</t>
  </si>
  <si>
    <t>Axelar</t>
  </si>
  <si>
    <t>Axiom Space</t>
  </si>
  <si>
    <t>Banma Network Technologies</t>
  </si>
  <si>
    <t>BeiBei</t>
  </si>
  <si>
    <t>BenevolentAI</t>
  </si>
  <si>
    <t>Woodford Investment Management</t>
  </si>
  <si>
    <t>Berlin Brands Group</t>
  </si>
  <si>
    <t>Betterfly</t>
  </si>
  <si>
    <t>BitFury</t>
  </si>
  <si>
    <t>BlackBuck</t>
  </si>
  <si>
    <t>Bluecore</t>
  </si>
  <si>
    <t>BlueVoyant</t>
  </si>
  <si>
    <t>bolttech</t>
  </si>
  <si>
    <t>Boom Supersonic</t>
  </si>
  <si>
    <t>Englewood</t>
  </si>
  <si>
    <t>Bringg</t>
  </si>
  <si>
    <t>C2FO</t>
  </si>
  <si>
    <t>Leawood</t>
  </si>
  <si>
    <t>Cadence</t>
  </si>
  <si>
    <t>CAIS</t>
  </si>
  <si>
    <t>Cameo</t>
  </si>
  <si>
    <t>Capsule</t>
  </si>
  <si>
    <t>CargoX</t>
  </si>
  <si>
    <t>Carro</t>
  </si>
  <si>
    <t>Carson Group</t>
  </si>
  <si>
    <t>Lincoln</t>
  </si>
  <si>
    <t>Bain Capital</t>
  </si>
  <si>
    <t>CHEQ</t>
  </si>
  <si>
    <t>Chronosphere</t>
  </si>
  <si>
    <t>Cider</t>
  </si>
  <si>
    <t>Clara</t>
  </si>
  <si>
    <t>Clearcover</t>
  </si>
  <si>
    <t>CommerceIQ</t>
  </si>
  <si>
    <t>Contrast Security</t>
  </si>
  <si>
    <t>Darwinbox</t>
  </si>
  <si>
    <t>Hyderabad</t>
  </si>
  <si>
    <t>Dental Monitoring</t>
  </si>
  <si>
    <t>DianRong</t>
  </si>
  <si>
    <t>Drata</t>
  </si>
  <si>
    <t>DriveNets</t>
  </si>
  <si>
    <t>Ra'anana</t>
  </si>
  <si>
    <t>Dune Analytics</t>
  </si>
  <si>
    <t>Dxy.cn</t>
  </si>
  <si>
    <t>EBANX</t>
  </si>
  <si>
    <t>EcoFlow</t>
  </si>
  <si>
    <t>Electric</t>
  </si>
  <si>
    <t>Emerging Markets Property Group</t>
  </si>
  <si>
    <t>Esusu</t>
  </si>
  <si>
    <t>Evidation</t>
  </si>
  <si>
    <t>Expel</t>
  </si>
  <si>
    <t>Herndon</t>
  </si>
  <si>
    <t>Fabric</t>
  </si>
  <si>
    <t>Feedzai</t>
  </si>
  <si>
    <t>Fever Labs</t>
  </si>
  <si>
    <t>Fiture</t>
  </si>
  <si>
    <t>FLASH</t>
  </si>
  <si>
    <t>Flash Express</t>
  </si>
  <si>
    <t>FlashEx</t>
  </si>
  <si>
    <t>Fractal Analytics</t>
  </si>
  <si>
    <t>Freshbooks</t>
  </si>
  <si>
    <t>FXiaoKe</t>
  </si>
  <si>
    <t>Gauntlet Networks</t>
  </si>
  <si>
    <t>Geek+</t>
  </si>
  <si>
    <t>Gelato</t>
  </si>
  <si>
    <t>Glia</t>
  </si>
  <si>
    <t>GO1</t>
  </si>
  <si>
    <t>Brisbane</t>
  </si>
  <si>
    <t>Groq</t>
  </si>
  <si>
    <t>Hailo</t>
  </si>
  <si>
    <t>Haomao.AI</t>
  </si>
  <si>
    <t>Hasura</t>
  </si>
  <si>
    <t>HAYDON</t>
  </si>
  <si>
    <t>Heyday</t>
  </si>
  <si>
    <t>HMD Global</t>
  </si>
  <si>
    <t>Espoo</t>
  </si>
  <si>
    <t>Ginko Ventures</t>
  </si>
  <si>
    <t>Hotmart</t>
  </si>
  <si>
    <t>Huike Group</t>
  </si>
  <si>
    <t>Human Interest</t>
  </si>
  <si>
    <t>Ibotta</t>
  </si>
  <si>
    <t>iCarbonX</t>
  </si>
  <si>
    <t>iFood</t>
  </si>
  <si>
    <t>Osasco</t>
  </si>
  <si>
    <t>InFarm</t>
  </si>
  <si>
    <t>Infobip</t>
  </si>
  <si>
    <t>Vodnjan</t>
  </si>
  <si>
    <t>Croatia</t>
  </si>
  <si>
    <t>One Equity Partners</t>
  </si>
  <si>
    <t>Injective Protocol</t>
  </si>
  <si>
    <t>Intellifusion</t>
  </si>
  <si>
    <t>Interos</t>
  </si>
  <si>
    <t>Arlington</t>
  </si>
  <si>
    <t>Iodine Software</t>
  </si>
  <si>
    <t>JoyTunes</t>
  </si>
  <si>
    <t>Kendra Scott</t>
  </si>
  <si>
    <t>Kitopi</t>
  </si>
  <si>
    <t>KnowBox</t>
  </si>
  <si>
    <t>Kopi Kenangan</t>
  </si>
  <si>
    <t>Lamabang</t>
  </si>
  <si>
    <t>LayerZero Labs</t>
  </si>
  <si>
    <t>Lessen</t>
  </si>
  <si>
    <t>LetsGetChecked</t>
  </si>
  <si>
    <t>Licious</t>
  </si>
  <si>
    <t>LinkDoc Technology</t>
  </si>
  <si>
    <t>Locus Robotics</t>
  </si>
  <si>
    <t>Wilmington</t>
  </si>
  <si>
    <t>Lookout</t>
  </si>
  <si>
    <t>Lydia</t>
  </si>
  <si>
    <t>MadeiraMadeira</t>
  </si>
  <si>
    <t>Parana</t>
  </si>
  <si>
    <t>Maimai</t>
  </si>
  <si>
    <t>Mammoth Biosciences</t>
  </si>
  <si>
    <t>Masterworks</t>
  </si>
  <si>
    <t>Maven Clinic</t>
  </si>
  <si>
    <t>MediaMath</t>
  </si>
  <si>
    <t>Meero</t>
  </si>
  <si>
    <t>Mensa Brands</t>
  </si>
  <si>
    <t>Mia.com</t>
  </si>
  <si>
    <t>Minio</t>
  </si>
  <si>
    <t>Mobvoi</t>
  </si>
  <si>
    <t>Moka</t>
  </si>
  <si>
    <t>Momenta</t>
  </si>
  <si>
    <t>Morning Consult</t>
  </si>
  <si>
    <t>Movile</t>
  </si>
  <si>
    <t>Mux</t>
  </si>
  <si>
    <t>Nature's Fynd</t>
  </si>
  <si>
    <t>Newlink Group</t>
  </si>
  <si>
    <t>News Break</t>
  </si>
  <si>
    <t>Newsela</t>
  </si>
  <si>
    <t>NIUM</t>
  </si>
  <si>
    <t>NoBroker</t>
  </si>
  <si>
    <t>Noname Security</t>
  </si>
  <si>
    <t>Numbrs</t>
  </si>
  <si>
    <t>Zurich</t>
  </si>
  <si>
    <t>Omada Health</t>
  </si>
  <si>
    <t>Omio</t>
  </si>
  <si>
    <t>ONE</t>
  </si>
  <si>
    <t>OpenWeb</t>
  </si>
  <si>
    <t>Orbbec Technology</t>
  </si>
  <si>
    <t>Orca Bio</t>
  </si>
  <si>
    <t>Orchard</t>
  </si>
  <si>
    <t>Owkin</t>
  </si>
  <si>
    <t>PandaDoc</t>
  </si>
  <si>
    <t>Pat McGrath Labs</t>
  </si>
  <si>
    <t>PatSnap</t>
  </si>
  <si>
    <t>Payhawk</t>
  </si>
  <si>
    <t>Pentera</t>
  </si>
  <si>
    <t>Petah Tikva</t>
  </si>
  <si>
    <t>Pet Circle</t>
  </si>
  <si>
    <t>Alexandria</t>
  </si>
  <si>
    <t>PicsArt</t>
  </si>
  <si>
    <t>PLACE</t>
  </si>
  <si>
    <t>Bellingham</t>
  </si>
  <si>
    <t>Placer.ai</t>
  </si>
  <si>
    <t>Playco</t>
  </si>
  <si>
    <t>Poizon</t>
  </si>
  <si>
    <t>PPRO</t>
  </si>
  <si>
    <t>Printful</t>
  </si>
  <si>
    <t>Charlotte</t>
  </si>
  <si>
    <t>Bregal Sagemount</t>
  </si>
  <si>
    <t>Quantum Metric</t>
  </si>
  <si>
    <t>Colorado Springs</t>
  </si>
  <si>
    <t>Quizlet</t>
  </si>
  <si>
    <t>RapidAPI</t>
  </si>
  <si>
    <t>Razor</t>
  </si>
  <si>
    <t>Red Ventures</t>
  </si>
  <si>
    <t>Fort Mill</t>
  </si>
  <si>
    <t>REEF Technology</t>
  </si>
  <si>
    <t>ReliaQuest</t>
  </si>
  <si>
    <t>Tampa</t>
  </si>
  <si>
    <t>Revolution Precrafted</t>
  </si>
  <si>
    <t>Manila</t>
  </si>
  <si>
    <t>Rothy's</t>
  </si>
  <si>
    <t>SaltPay</t>
  </si>
  <si>
    <t>Savage X Fenty</t>
  </si>
  <si>
    <t>Scalapay</t>
  </si>
  <si>
    <t>Milan</t>
  </si>
  <si>
    <t>Italy</t>
  </si>
  <si>
    <t>Scandit</t>
  </si>
  <si>
    <t>Sentry</t>
  </si>
  <si>
    <t>Shield AI</t>
  </si>
  <si>
    <t>Shift Technology</t>
  </si>
  <si>
    <t>ShipBob</t>
  </si>
  <si>
    <t>Shippo</t>
  </si>
  <si>
    <t>Sidecar Health</t>
  </si>
  <si>
    <t>Sift</t>
  </si>
  <si>
    <t>Skydio</t>
  </si>
  <si>
    <t>Slice</t>
  </si>
  <si>
    <t>SmartAsset</t>
  </si>
  <si>
    <t>SMS Assist</t>
  </si>
  <si>
    <t>SnapLogic</t>
  </si>
  <si>
    <t>Snorkel AI</t>
  </si>
  <si>
    <t>Solo.io</t>
  </si>
  <si>
    <t>SoundHound</t>
  </si>
  <si>
    <t>Splashtop</t>
  </si>
  <si>
    <t>Standard</t>
  </si>
  <si>
    <t>Stytch</t>
  </si>
  <si>
    <t>Swile</t>
  </si>
  <si>
    <t>Montpellier</t>
  </si>
  <si>
    <t>Tarana Wireless</t>
  </si>
  <si>
    <t>Milpitas</t>
  </si>
  <si>
    <t>TechStyle Fashion Group</t>
  </si>
  <si>
    <t>TensTorrent</t>
  </si>
  <si>
    <t>TERMINUS Technology</t>
  </si>
  <si>
    <t>Tezign</t>
  </si>
  <si>
    <t>The Zebra</t>
  </si>
  <si>
    <t>Thirty Madison</t>
  </si>
  <si>
    <t>Thought Machine</t>
  </si>
  <si>
    <t>Timescale</t>
  </si>
  <si>
    <t>Tractable</t>
  </si>
  <si>
    <t>Tresata</t>
  </si>
  <si>
    <t>GCP Capital Partners</t>
  </si>
  <si>
    <t>TrialSpark</t>
  </si>
  <si>
    <t>TrueLayer</t>
  </si>
  <si>
    <t>Unico</t>
  </si>
  <si>
    <t>Vagaro</t>
  </si>
  <si>
    <t>FTV Capital</t>
  </si>
  <si>
    <t>Vedantu</t>
  </si>
  <si>
    <t>Veev</t>
  </si>
  <si>
    <t>Vise</t>
  </si>
  <si>
    <t>Visier</t>
  </si>
  <si>
    <t>VOI</t>
  </si>
  <si>
    <t>Vox Media</t>
  </si>
  <si>
    <t>VTS</t>
  </si>
  <si>
    <t>Watershed</t>
  </si>
  <si>
    <t>Weights &amp; Biases</t>
  </si>
  <si>
    <t>WeLab</t>
  </si>
  <si>
    <t>Womai</t>
  </si>
  <si>
    <t>Wrapbook</t>
  </si>
  <si>
    <t>Xendit</t>
  </si>
  <si>
    <t>XForcePlus</t>
  </si>
  <si>
    <t>YH Global</t>
  </si>
  <si>
    <t>YipitData</t>
  </si>
  <si>
    <t>Yunxuetang</t>
  </si>
  <si>
    <t>Zhaogang</t>
  </si>
  <si>
    <t>Zhuan Zhuan</t>
  </si>
  <si>
    <t>Zihaiguo</t>
  </si>
  <si>
    <t>Zopa</t>
  </si>
  <si>
    <t>Zwift</t>
  </si>
  <si>
    <t>8B</t>
  </si>
  <si>
    <t>7B</t>
  </si>
  <si>
    <t>2B</t>
  </si>
  <si>
    <t>4B</t>
  </si>
  <si>
    <t>572M</t>
  </si>
  <si>
    <t>3B</t>
  </si>
  <si>
    <t>14B</t>
  </si>
  <si>
    <t>5B</t>
  </si>
  <si>
    <t>918M</t>
  </si>
  <si>
    <t>476M</t>
  </si>
  <si>
    <t>770M</t>
  </si>
  <si>
    <t>979M</t>
  </si>
  <si>
    <t>721M</t>
  </si>
  <si>
    <t>490M</t>
  </si>
  <si>
    <t>734M</t>
  </si>
  <si>
    <t>427M</t>
  </si>
  <si>
    <t>400M</t>
  </si>
  <si>
    <t>1B</t>
  </si>
  <si>
    <t>799M</t>
  </si>
  <si>
    <t>765M</t>
  </si>
  <si>
    <t>800M</t>
  </si>
  <si>
    <t>376M</t>
  </si>
  <si>
    <t>558M</t>
  </si>
  <si>
    <t>294M</t>
  </si>
  <si>
    <t>564M</t>
  </si>
  <si>
    <t>333M</t>
  </si>
  <si>
    <t>691M</t>
  </si>
  <si>
    <t>343M</t>
  </si>
  <si>
    <t>497M</t>
  </si>
  <si>
    <t>71M</t>
  </si>
  <si>
    <t>679M</t>
  </si>
  <si>
    <t>775M</t>
  </si>
  <si>
    <t>105M</t>
  </si>
  <si>
    <t>742M</t>
  </si>
  <si>
    <t>607M</t>
  </si>
  <si>
    <t>549M</t>
  </si>
  <si>
    <t>660M</t>
  </si>
  <si>
    <t>820M</t>
  </si>
  <si>
    <t>297M</t>
  </si>
  <si>
    <t>922M</t>
  </si>
  <si>
    <t>863M</t>
  </si>
  <si>
    <t>447M</t>
  </si>
  <si>
    <t>844M</t>
  </si>
  <si>
    <t>603M</t>
  </si>
  <si>
    <t>583M</t>
  </si>
  <si>
    <t>912M</t>
  </si>
  <si>
    <t>920M</t>
  </si>
  <si>
    <t>849M</t>
  </si>
  <si>
    <t>424M</t>
  </si>
  <si>
    <t>645M</t>
  </si>
  <si>
    <t>802M</t>
  </si>
  <si>
    <t>629M</t>
  </si>
  <si>
    <t>448M</t>
  </si>
  <si>
    <t>928M</t>
  </si>
  <si>
    <t>815M</t>
  </si>
  <si>
    <t>728M</t>
  </si>
  <si>
    <t>433M</t>
  </si>
  <si>
    <t>891M</t>
  </si>
  <si>
    <t>524M</t>
  </si>
  <si>
    <t>803M</t>
  </si>
  <si>
    <t>415M</t>
  </si>
  <si>
    <t>587M</t>
  </si>
  <si>
    <t>826M</t>
  </si>
  <si>
    <t>910M</t>
  </si>
  <si>
    <t>412M</t>
  </si>
  <si>
    <t>405M</t>
  </si>
  <si>
    <t>729M</t>
  </si>
  <si>
    <t>600M</t>
  </si>
  <si>
    <t>869M</t>
  </si>
  <si>
    <t>187M</t>
  </si>
  <si>
    <t>943M</t>
  </si>
  <si>
    <t>514M</t>
  </si>
  <si>
    <t>492M</t>
  </si>
  <si>
    <t>644M</t>
  </si>
  <si>
    <t>562M</t>
  </si>
  <si>
    <t>286M</t>
  </si>
  <si>
    <t>559M</t>
  </si>
  <si>
    <t>647M</t>
  </si>
  <si>
    <t>567M</t>
  </si>
  <si>
    <t>428M</t>
  </si>
  <si>
    <t>996M</t>
  </si>
  <si>
    <t>596M</t>
  </si>
  <si>
    <t>426M</t>
  </si>
  <si>
    <t>462M</t>
  </si>
  <si>
    <t>824M</t>
  </si>
  <si>
    <t>926M</t>
  </si>
  <si>
    <t>755M</t>
  </si>
  <si>
    <t>633M</t>
  </si>
  <si>
    <t>599M</t>
  </si>
  <si>
    <t>371M</t>
  </si>
  <si>
    <t>425M</t>
  </si>
  <si>
    <t>761M</t>
  </si>
  <si>
    <t>903M</t>
  </si>
  <si>
    <t>704M</t>
  </si>
  <si>
    <t>503M</t>
  </si>
  <si>
    <t>655M</t>
  </si>
  <si>
    <t>263M</t>
  </si>
  <si>
    <t>216M</t>
  </si>
  <si>
    <t>128M</t>
  </si>
  <si>
    <t>776M</t>
  </si>
  <si>
    <t>119M</t>
  </si>
  <si>
    <t>555M</t>
  </si>
  <si>
    <t>864M</t>
  </si>
  <si>
    <t>468M</t>
  </si>
  <si>
    <t>505M</t>
  </si>
  <si>
    <t>542M</t>
  </si>
  <si>
    <t>381M</t>
  </si>
  <si>
    <t>434M</t>
  </si>
  <si>
    <t>643M</t>
  </si>
  <si>
    <t>948M</t>
  </si>
  <si>
    <t>435M</t>
  </si>
  <si>
    <t>0M</t>
  </si>
  <si>
    <t>489M</t>
  </si>
  <si>
    <t>352M</t>
  </si>
  <si>
    <t>477M</t>
  </si>
  <si>
    <t>125M</t>
  </si>
  <si>
    <t>404M</t>
  </si>
  <si>
    <t>498M</t>
  </si>
  <si>
    <t>493M</t>
  </si>
  <si>
    <t>657M</t>
  </si>
  <si>
    <t>440M</t>
  </si>
  <si>
    <t>792M</t>
  </si>
  <si>
    <t>739M</t>
  </si>
  <si>
    <t>324M</t>
  </si>
  <si>
    <t>379M</t>
  </si>
  <si>
    <t>367M</t>
  </si>
  <si>
    <t>414M</t>
  </si>
  <si>
    <t>350M</t>
  </si>
  <si>
    <t>495M</t>
  </si>
  <si>
    <t>664M</t>
  </si>
  <si>
    <t>546M</t>
  </si>
  <si>
    <t>523M</t>
  </si>
  <si>
    <t>667M</t>
  </si>
  <si>
    <t>250M</t>
  </si>
  <si>
    <t>720M</t>
  </si>
  <si>
    <t>535M</t>
  </si>
  <si>
    <t>110M</t>
  </si>
  <si>
    <t>870M</t>
  </si>
  <si>
    <t>614M</t>
  </si>
  <si>
    <t>504M</t>
  </si>
  <si>
    <t>881M</t>
  </si>
  <si>
    <t>856M</t>
  </si>
  <si>
    <t>413M</t>
  </si>
  <si>
    <t>230M</t>
  </si>
  <si>
    <t>553M</t>
  </si>
  <si>
    <t>445M</t>
  </si>
  <si>
    <t>335M</t>
  </si>
  <si>
    <t>450M</t>
  </si>
  <si>
    <t>1M</t>
  </si>
  <si>
    <t>154M</t>
  </si>
  <si>
    <t>471M</t>
  </si>
  <si>
    <t>54M</t>
  </si>
  <si>
    <t>418M</t>
  </si>
  <si>
    <t>859M</t>
  </si>
  <si>
    <t>714M</t>
  </si>
  <si>
    <t>225M</t>
  </si>
  <si>
    <t>408M</t>
  </si>
  <si>
    <t>500M</t>
  </si>
  <si>
    <t>532M</t>
  </si>
  <si>
    <t>531M</t>
  </si>
  <si>
    <t>582M</t>
  </si>
  <si>
    <t>75M</t>
  </si>
  <si>
    <t>685M</t>
  </si>
  <si>
    <t>280M</t>
  </si>
  <si>
    <t>274M</t>
  </si>
  <si>
    <t>314M</t>
  </si>
  <si>
    <t>366M</t>
  </si>
  <si>
    <t>465M</t>
  </si>
  <si>
    <t>730M</t>
  </si>
  <si>
    <t>987M</t>
  </si>
  <si>
    <t>313M</t>
  </si>
  <si>
    <t>148M</t>
  </si>
  <si>
    <t>789M</t>
  </si>
  <si>
    <t>395M</t>
  </si>
  <si>
    <t>496M</t>
  </si>
  <si>
    <t>706M</t>
  </si>
  <si>
    <t>357M</t>
  </si>
  <si>
    <t>722M</t>
  </si>
  <si>
    <t>407M</t>
  </si>
  <si>
    <t>818M</t>
  </si>
  <si>
    <t>248M</t>
  </si>
  <si>
    <t>507M</t>
  </si>
  <si>
    <t>543M</t>
  </si>
  <si>
    <t>200M</t>
  </si>
  <si>
    <t>417M</t>
  </si>
  <si>
    <t>999M</t>
  </si>
  <si>
    <t>880M</t>
  </si>
  <si>
    <t>777M</t>
  </si>
  <si>
    <t>398M</t>
  </si>
  <si>
    <t>666M</t>
  </si>
  <si>
    <t>461M</t>
  </si>
  <si>
    <t>682M</t>
  </si>
  <si>
    <t>483M</t>
  </si>
  <si>
    <t>299M</t>
  </si>
  <si>
    <t>326M</t>
  </si>
  <si>
    <t>812M</t>
  </si>
  <si>
    <t>591M</t>
  </si>
  <si>
    <t>334M</t>
  </si>
  <si>
    <t>399M</t>
  </si>
  <si>
    <t>698M</t>
  </si>
  <si>
    <t>551M</t>
  </si>
  <si>
    <t>665M</t>
  </si>
  <si>
    <t>628M</t>
  </si>
  <si>
    <t>475M</t>
  </si>
  <si>
    <t>788M</t>
  </si>
  <si>
    <t>360M</t>
  </si>
  <si>
    <t>328M</t>
  </si>
  <si>
    <t>487M</t>
  </si>
  <si>
    <t>351M</t>
  </si>
  <si>
    <t>711M</t>
  </si>
  <si>
    <t>975M</t>
  </si>
  <si>
    <t>474M</t>
  </si>
  <si>
    <t>525M</t>
  </si>
  <si>
    <t>393M</t>
  </si>
  <si>
    <t>612M</t>
  </si>
  <si>
    <t>329M</t>
  </si>
  <si>
    <t>330M</t>
  </si>
  <si>
    <t>170M</t>
  </si>
  <si>
    <t>240M</t>
  </si>
  <si>
    <t>419M</t>
  </si>
  <si>
    <t>311M</t>
  </si>
  <si>
    <t>339M</t>
  </si>
  <si>
    <t>919M</t>
  </si>
  <si>
    <t>180M</t>
  </si>
  <si>
    <t>127M</t>
  </si>
  <si>
    <t>224M</t>
  </si>
  <si>
    <t>45M</t>
  </si>
  <si>
    <t>946M</t>
  </si>
  <si>
    <t>19M</t>
  </si>
  <si>
    <t>536M</t>
  </si>
  <si>
    <t>188M</t>
  </si>
  <si>
    <t>101M</t>
  </si>
  <si>
    <t>390M</t>
  </si>
  <si>
    <t>717M</t>
  </si>
  <si>
    <t>29M</t>
  </si>
  <si>
    <t>186M</t>
  </si>
  <si>
    <t>137M</t>
  </si>
  <si>
    <t>634M</t>
  </si>
  <si>
    <t>556M</t>
  </si>
  <si>
    <t>594M</t>
  </si>
  <si>
    <t>696M</t>
  </si>
  <si>
    <t>640M</t>
  </si>
  <si>
    <t>754M</t>
  </si>
  <si>
    <t>221M</t>
  </si>
  <si>
    <t>340M</t>
  </si>
  <si>
    <t>766M</t>
  </si>
  <si>
    <t>431M</t>
  </si>
  <si>
    <t>233M</t>
  </si>
  <si>
    <t>472M</t>
  </si>
  <si>
    <t>861M</t>
  </si>
  <si>
    <t>568M</t>
  </si>
  <si>
    <t>320M</t>
  </si>
  <si>
    <t>181M</t>
  </si>
  <si>
    <t>150M</t>
  </si>
  <si>
    <t>289M</t>
  </si>
  <si>
    <t>100M</t>
  </si>
  <si>
    <t>719M</t>
  </si>
  <si>
    <t>257M</t>
  </si>
  <si>
    <t>828M</t>
  </si>
  <si>
    <t>142M</t>
  </si>
  <si>
    <t>261M</t>
  </si>
  <si>
    <t>466M</t>
  </si>
  <si>
    <t>245M</t>
  </si>
  <si>
    <t>310M</t>
  </si>
  <si>
    <t>192M</t>
  </si>
  <si>
    <t>211M</t>
  </si>
  <si>
    <t>203M</t>
  </si>
  <si>
    <t>370M</t>
  </si>
  <si>
    <t>217M</t>
  </si>
  <si>
    <t>253M</t>
  </si>
  <si>
    <t>218M</t>
  </si>
  <si>
    <t>190M</t>
  </si>
  <si>
    <t>152M</t>
  </si>
  <si>
    <t>129M</t>
  </si>
  <si>
    <t>177M</t>
  </si>
  <si>
    <t>331M</t>
  </si>
  <si>
    <t>204M</t>
  </si>
  <si>
    <t>544M</t>
  </si>
  <si>
    <t>90M</t>
  </si>
  <si>
    <t>120M</t>
  </si>
  <si>
    <t>380M</t>
  </si>
  <si>
    <t>401M</t>
  </si>
  <si>
    <t>744M</t>
  </si>
  <si>
    <t>282M</t>
  </si>
  <si>
    <t>386M</t>
  </si>
  <si>
    <t>151M</t>
  </si>
  <si>
    <t>421M</t>
  </si>
  <si>
    <t>219M</t>
  </si>
  <si>
    <t>325M</t>
  </si>
  <si>
    <t>538M</t>
  </si>
  <si>
    <t>222M</t>
  </si>
  <si>
    <t>255M</t>
  </si>
  <si>
    <t>195M</t>
  </si>
  <si>
    <t>139M</t>
  </si>
  <si>
    <t>236M</t>
  </si>
  <si>
    <t>298M</t>
  </si>
  <si>
    <t>624M</t>
  </si>
  <si>
    <t>266M</t>
  </si>
  <si>
    <t>902M</t>
  </si>
  <si>
    <t>179M</t>
  </si>
  <si>
    <t>403M</t>
  </si>
  <si>
    <t>397M</t>
  </si>
  <si>
    <t>364M</t>
  </si>
  <si>
    <t>285M</t>
  </si>
  <si>
    <t>517M</t>
  </si>
  <si>
    <t>577M</t>
  </si>
  <si>
    <t>315M</t>
  </si>
  <si>
    <t>358M</t>
  </si>
  <si>
    <t>251M</t>
  </si>
  <si>
    <t>237M</t>
  </si>
  <si>
    <t>231M</t>
  </si>
  <si>
    <t>663M</t>
  </si>
  <si>
    <t>275M</t>
  </si>
  <si>
    <t>557M</t>
  </si>
  <si>
    <t>229M</t>
  </si>
  <si>
    <t>277M</t>
  </si>
  <si>
    <t>509M</t>
  </si>
  <si>
    <t>423M</t>
  </si>
  <si>
    <t>378M</t>
  </si>
  <si>
    <t>422M</t>
  </si>
  <si>
    <t>402M</t>
  </si>
  <si>
    <t>710M</t>
  </si>
  <si>
    <t>287M</t>
  </si>
  <si>
    <t>550M</t>
  </si>
  <si>
    <t>259M</t>
  </si>
  <si>
    <t>172M</t>
  </si>
  <si>
    <t>305M</t>
  </si>
  <si>
    <t>374M</t>
  </si>
  <si>
    <t>193M</t>
  </si>
  <si>
    <t>676M</t>
  </si>
  <si>
    <t>345M</t>
  </si>
  <si>
    <t>96M</t>
  </si>
  <si>
    <t>295M</t>
  </si>
  <si>
    <t>301M</t>
  </si>
  <si>
    <t>300M</t>
  </si>
  <si>
    <t>441M</t>
  </si>
  <si>
    <t>593M</t>
  </si>
  <si>
    <t>529M</t>
  </si>
  <si>
    <t>349M</t>
  </si>
  <si>
    <t>268M</t>
  </si>
  <si>
    <t>365M</t>
  </si>
  <si>
    <t>791M</t>
  </si>
  <si>
    <t>210M</t>
  </si>
  <si>
    <t>438M</t>
  </si>
  <si>
    <t>293M</t>
  </si>
  <si>
    <t>658M</t>
  </si>
  <si>
    <t>341M</t>
  </si>
  <si>
    <t>449M</t>
  </si>
  <si>
    <t>115M</t>
  </si>
  <si>
    <t>281M</t>
  </si>
  <si>
    <t>302M</t>
  </si>
  <si>
    <t>456M</t>
  </si>
  <si>
    <t>410M</t>
  </si>
  <si>
    <t>121M</t>
  </si>
  <si>
    <t>342M</t>
  </si>
  <si>
    <t>545M</t>
  </si>
  <si>
    <t>569M</t>
  </si>
  <si>
    <t>527M</t>
  </si>
  <si>
    <t>183M</t>
  </si>
  <si>
    <t>202M</t>
  </si>
  <si>
    <t>570M</t>
  </si>
  <si>
    <t>566M</t>
  </si>
  <si>
    <t>147M</t>
  </si>
  <si>
    <t>226M</t>
  </si>
  <si>
    <t>356M</t>
  </si>
  <si>
    <t>296M</t>
  </si>
  <si>
    <t>161M</t>
  </si>
  <si>
    <t>432M</t>
  </si>
  <si>
    <t>373M</t>
  </si>
  <si>
    <t>768M</t>
  </si>
  <si>
    <t>950M</t>
  </si>
  <si>
    <t>786M</t>
  </si>
  <si>
    <t>94M</t>
  </si>
  <si>
    <t>62M</t>
  </si>
  <si>
    <t>206M</t>
  </si>
  <si>
    <t>547M</t>
  </si>
  <si>
    <t>227M</t>
  </si>
  <si>
    <t>79M</t>
  </si>
  <si>
    <t>214M</t>
  </si>
  <si>
    <t>700M</t>
  </si>
  <si>
    <t>223M</t>
  </si>
  <si>
    <t>249M</t>
  </si>
  <si>
    <t>131M</t>
  </si>
  <si>
    <t>143M</t>
  </si>
  <si>
    <t>650M</t>
  </si>
  <si>
    <t>344M</t>
  </si>
  <si>
    <t>52M</t>
  </si>
  <si>
    <t>394M</t>
  </si>
  <si>
    <t>163M</t>
  </si>
  <si>
    <t>164M</t>
  </si>
  <si>
    <t>43M</t>
  </si>
  <si>
    <t>171M</t>
  </si>
  <si>
    <t>174M</t>
  </si>
  <si>
    <t>369M</t>
  </si>
  <si>
    <t>307M</t>
  </si>
  <si>
    <t>149M</t>
  </si>
  <si>
    <t>554M</t>
  </si>
  <si>
    <t>947M</t>
  </si>
  <si>
    <t>160M</t>
  </si>
  <si>
    <t>388M</t>
  </si>
  <si>
    <t>98M</t>
  </si>
  <si>
    <t>235M</t>
  </si>
  <si>
    <t>632M</t>
  </si>
  <si>
    <t>116M</t>
  </si>
  <si>
    <t>267M</t>
  </si>
  <si>
    <t>271M</t>
  </si>
  <si>
    <t>511M</t>
  </si>
  <si>
    <t>207M</t>
  </si>
  <si>
    <t>362M</t>
  </si>
  <si>
    <t>228M</t>
  </si>
  <si>
    <t>262M</t>
  </si>
  <si>
    <t>323M</t>
  </si>
  <si>
    <t>303M</t>
  </si>
  <si>
    <t>318M</t>
  </si>
  <si>
    <t>165M</t>
  </si>
  <si>
    <t>264M</t>
  </si>
  <si>
    <t>384M</t>
  </si>
  <si>
    <t>169M</t>
  </si>
  <si>
    <t>368M</t>
  </si>
  <si>
    <t>141M</t>
  </si>
  <si>
    <t>241M</t>
  </si>
  <si>
    <t>521M</t>
  </si>
  <si>
    <t>382M</t>
  </si>
  <si>
    <t>436M</t>
  </si>
  <si>
    <t>156M</t>
  </si>
  <si>
    <t>276M</t>
  </si>
  <si>
    <t>178M</t>
  </si>
  <si>
    <t>67M</t>
  </si>
  <si>
    <t>252M</t>
  </si>
  <si>
    <t>361M</t>
  </si>
  <si>
    <t>738M</t>
  </si>
  <si>
    <t>102M</t>
  </si>
  <si>
    <t>130M</t>
  </si>
  <si>
    <t>215M</t>
  </si>
  <si>
    <t>166M</t>
  </si>
  <si>
    <t>336M</t>
  </si>
  <si>
    <t>201M</t>
  </si>
  <si>
    <t>10M</t>
  </si>
  <si>
    <t>610M</t>
  </si>
  <si>
    <t>291M</t>
  </si>
  <si>
    <t>246M</t>
  </si>
  <si>
    <t>157M</t>
  </si>
  <si>
    <t>260M</t>
  </si>
  <si>
    <t>482M</t>
  </si>
  <si>
    <t>14M</t>
  </si>
  <si>
    <t>167M</t>
  </si>
  <si>
    <t>520M</t>
  </si>
  <si>
    <t>191M</t>
  </si>
  <si>
    <t>111M</t>
  </si>
  <si>
    <t>317M</t>
  </si>
  <si>
    <t>189M</t>
  </si>
  <si>
    <t>337M</t>
  </si>
  <si>
    <t>430M</t>
  </si>
  <si>
    <t>124M</t>
  </si>
  <si>
    <t>118M</t>
  </si>
  <si>
    <t>309M</t>
  </si>
  <si>
    <t>347M</t>
  </si>
  <si>
    <t>194M</t>
  </si>
  <si>
    <t>9M</t>
  </si>
  <si>
    <t>573M</t>
  </si>
  <si>
    <t>33M</t>
  </si>
  <si>
    <t>787M</t>
  </si>
  <si>
    <t>144M</t>
  </si>
  <si>
    <t>197M</t>
  </si>
  <si>
    <t>875M</t>
  </si>
  <si>
    <t>205M</t>
  </si>
  <si>
    <t>292M</t>
  </si>
  <si>
    <t>396M</t>
  </si>
  <si>
    <t>458M</t>
  </si>
  <si>
    <t>288M</t>
  </si>
  <si>
    <t>140M</t>
  </si>
  <si>
    <t>109M</t>
  </si>
  <si>
    <t>304M</t>
  </si>
  <si>
    <t>258M</t>
  </si>
  <si>
    <t>656M</t>
  </si>
  <si>
    <t>185M</t>
  </si>
  <si>
    <t>134M</t>
  </si>
  <si>
    <t>136M</t>
  </si>
  <si>
    <t>346M</t>
  </si>
  <si>
    <t>53M</t>
  </si>
  <si>
    <t>247M</t>
  </si>
  <si>
    <t>107M</t>
  </si>
  <si>
    <t>132M</t>
  </si>
  <si>
    <t>86M</t>
  </si>
  <si>
    <t>273M</t>
  </si>
  <si>
    <t>243M</t>
  </si>
  <si>
    <t>265M</t>
  </si>
  <si>
    <t>534M</t>
  </si>
  <si>
    <t>64M</t>
  </si>
  <si>
    <t>697M</t>
  </si>
  <si>
    <t>238M</t>
  </si>
  <si>
    <t>526M</t>
  </si>
  <si>
    <t>406M</t>
  </si>
  <si>
    <t>595M</t>
  </si>
  <si>
    <t>182M</t>
  </si>
  <si>
    <t>254M</t>
  </si>
  <si>
    <t>196M</t>
  </si>
  <si>
    <t>269M</t>
  </si>
  <si>
    <t>232M</t>
  </si>
  <si>
    <t>460M</t>
  </si>
  <si>
    <t>209M</t>
  </si>
  <si>
    <t>279M</t>
  </si>
  <si>
    <t>145M</t>
  </si>
  <si>
    <t>391M</t>
  </si>
  <si>
    <t>359M</t>
  </si>
  <si>
    <t>283M</t>
  </si>
  <si>
    <t>439M</t>
  </si>
  <si>
    <t>284M</t>
  </si>
  <si>
    <t>93M</t>
  </si>
  <si>
    <t>592M</t>
  </si>
  <si>
    <t>17M</t>
  </si>
  <si>
    <t>173M</t>
  </si>
  <si>
    <t>135M</t>
  </si>
  <si>
    <t>92M</t>
  </si>
  <si>
    <t>306M</t>
  </si>
  <si>
    <t>126M</t>
  </si>
  <si>
    <t>91M</t>
  </si>
  <si>
    <t>588M</t>
  </si>
  <si>
    <t>463M</t>
  </si>
  <si>
    <t>220M</t>
  </si>
  <si>
    <t>515M</t>
  </si>
  <si>
    <t>51M</t>
  </si>
  <si>
    <t>60M</t>
  </si>
  <si>
    <t>239M</t>
  </si>
  <si>
    <t>15M</t>
  </si>
  <si>
    <t>484M</t>
  </si>
  <si>
    <t>416M</t>
  </si>
  <si>
    <t>114M</t>
  </si>
  <si>
    <t>623M</t>
  </si>
  <si>
    <t>585M</t>
  </si>
  <si>
    <t>516M</t>
  </si>
  <si>
    <t>308M</t>
  </si>
  <si>
    <t>70M</t>
  </si>
  <si>
    <t>871M</t>
  </si>
  <si>
    <t>389M</t>
  </si>
  <si>
    <t>990M</t>
  </si>
  <si>
    <t>80M</t>
  </si>
  <si>
    <t>620M</t>
  </si>
  <si>
    <t>Funding-C</t>
  </si>
  <si>
    <t>Valuation-C</t>
  </si>
  <si>
    <t>Return On Investment (Percent)</t>
  </si>
  <si>
    <t>Year Joined</t>
  </si>
  <si>
    <t>Diff btw Joined and Founded Year</t>
  </si>
  <si>
    <t>Sequoia Capital China</t>
  </si>
  <si>
    <t xml:space="preserve"> SIG Asia Investments</t>
  </si>
  <si>
    <t xml:space="preserve"> Sina Weibo</t>
  </si>
  <si>
    <t xml:space="preserve"> Softbank Group</t>
  </si>
  <si>
    <t>Founders Fund</t>
  </si>
  <si>
    <t xml:space="preserve"> Draper Fisher Jurvetson</t>
  </si>
  <si>
    <t xml:space="preserve"> Rothenberg Ventures</t>
  </si>
  <si>
    <t xml:space="preserve"> Sequoia Capital China</t>
  </si>
  <si>
    <t xml:space="preserve"> Shunwei Capital Partners</t>
  </si>
  <si>
    <t xml:space="preserve"> LowercaseCapital</t>
  </si>
  <si>
    <t xml:space="preserve"> capitalG</t>
  </si>
  <si>
    <t>Institutional Venture Partners</t>
  </si>
  <si>
    <t xml:space="preserve"> Sequoia Capital</t>
  </si>
  <si>
    <t xml:space="preserve"> General Atlantic</t>
  </si>
  <si>
    <t xml:space="preserve"> Blackbird Ventures</t>
  </si>
  <si>
    <t xml:space="preserve"> Matrix Partners</t>
  </si>
  <si>
    <t xml:space="preserve"> Insight Partners</t>
  </si>
  <si>
    <t xml:space="preserve"> DST Global</t>
  </si>
  <si>
    <t xml:space="preserve"> Kleiner Perkins Caufield &amp; Byers</t>
  </si>
  <si>
    <t xml:space="preserve"> Collaborative Fund</t>
  </si>
  <si>
    <t>Andreessen Horowitz</t>
  </si>
  <si>
    <t xml:space="preserve"> New Enterprise Associates</t>
  </si>
  <si>
    <t xml:space="preserve"> Battery Ventures</t>
  </si>
  <si>
    <t>index Ventures</t>
  </si>
  <si>
    <t xml:space="preserve"> Ribbit Capital</t>
  </si>
  <si>
    <t>Tencent Holdings</t>
  </si>
  <si>
    <t xml:space="preserve"> KKR</t>
  </si>
  <si>
    <t xml:space="preserve"> Smash Ventures</t>
  </si>
  <si>
    <t xml:space="preserve"> Thoma Bravo</t>
  </si>
  <si>
    <t xml:space="preserve"> Softbank</t>
  </si>
  <si>
    <t xml:space="preserve"> Andreessen Horowitz</t>
  </si>
  <si>
    <t xml:space="preserve"> Temasek Holdings</t>
  </si>
  <si>
    <t>Forerunner Ventures</t>
  </si>
  <si>
    <t xml:space="preserve"> Crosslink Capital</t>
  </si>
  <si>
    <t xml:space="preserve"> Homebrew</t>
  </si>
  <si>
    <t xml:space="preserve"> Lightspeed India Partners</t>
  </si>
  <si>
    <t xml:space="preserve"> Sequoia Capital India</t>
  </si>
  <si>
    <t>Hillhouse Capital Management</t>
  </si>
  <si>
    <t xml:space="preserve"> Boyu Capital</t>
  </si>
  <si>
    <t>GGV Capital</t>
  </si>
  <si>
    <t xml:space="preserve"> ZhenFund</t>
  </si>
  <si>
    <t xml:space="preserve"> Tencent</t>
  </si>
  <si>
    <t>Accel</t>
  </si>
  <si>
    <t xml:space="preserve"> AltaIR Capital</t>
  </si>
  <si>
    <t xml:space="preserve"> Technology Crossover Ventures</t>
  </si>
  <si>
    <t xml:space="preserve"> Warbug Pincus</t>
  </si>
  <si>
    <t xml:space="preserve"> IDG Capital</t>
  </si>
  <si>
    <t>Target Global</t>
  </si>
  <si>
    <t xml:space="preserve"> General Catalyst</t>
  </si>
  <si>
    <t xml:space="preserve"> Durable Capital Partners</t>
  </si>
  <si>
    <t>Benchmark</t>
  </si>
  <si>
    <t xml:space="preserve"> Greylock Partners</t>
  </si>
  <si>
    <t xml:space="preserve"> Tencent Holdings</t>
  </si>
  <si>
    <t xml:space="preserve"> Longfor Capitalm</t>
  </si>
  <si>
    <t xml:space="preserve"> Gaorong Capital</t>
  </si>
  <si>
    <t xml:space="preserve"> Anthos Capital</t>
  </si>
  <si>
    <t>Lightspeed Venture Partners</t>
  </si>
  <si>
    <t xml:space="preserve"> Google Ventures</t>
  </si>
  <si>
    <t xml:space="preserve"> Lakestar</t>
  </si>
  <si>
    <t>New Enterprise Associates</t>
  </si>
  <si>
    <t xml:space="preserve"> Spar Capital</t>
  </si>
  <si>
    <t xml:space="preserve"> Index Ventures</t>
  </si>
  <si>
    <t xml:space="preserve"> F-Prime Capital</t>
  </si>
  <si>
    <t xml:space="preserve"> Venrock</t>
  </si>
  <si>
    <t xml:space="preserve"> Thirty Five Ventures</t>
  </si>
  <si>
    <t xml:space="preserve"> Sound Ventures</t>
  </si>
  <si>
    <t>General Catalyst</t>
  </si>
  <si>
    <t xml:space="preserve"> Institutional Venture Partners</t>
  </si>
  <si>
    <t xml:space="preserve"> Breyer Capital</t>
  </si>
  <si>
    <t>Volkswagen Group</t>
  </si>
  <si>
    <t xml:space="preserve"> Ford Autonomous Vehicles</t>
  </si>
  <si>
    <t>Vattenfall</t>
  </si>
  <si>
    <t xml:space="preserve"> Volkswagen Group</t>
  </si>
  <si>
    <t xml:space="preserve"> Goldman Sachs</t>
  </si>
  <si>
    <t xml:space="preserve"> Forerunner Ventures</t>
  </si>
  <si>
    <t>Caffeinated Capital</t>
  </si>
  <si>
    <t xml:space="preserve"> CRV</t>
  </si>
  <si>
    <t xml:space="preserve"> Founder Collective</t>
  </si>
  <si>
    <t>DST Global</t>
  </si>
  <si>
    <t xml:space="preserve"> Greenoaks Capital Management</t>
  </si>
  <si>
    <t xml:space="preserve"> Revo Capital</t>
  </si>
  <si>
    <t>Vickers Venture Partners</t>
  </si>
  <si>
    <t xml:space="preserve"> IKEA GreenTech</t>
  </si>
  <si>
    <t>Coatue Management</t>
  </si>
  <si>
    <t xml:space="preserve"> BDT Capital Partners</t>
  </si>
  <si>
    <t xml:space="preserve"> Davidson Kempner Capital Management</t>
  </si>
  <si>
    <t>LTW Capital</t>
  </si>
  <si>
    <t xml:space="preserve"> Legend Capital</t>
  </si>
  <si>
    <t xml:space="preserve"> Qualcomm Ventures</t>
  </si>
  <si>
    <t>Didi Chuxing</t>
  </si>
  <si>
    <t xml:space="preserve"> Diamler</t>
  </si>
  <si>
    <t xml:space="preserve"> TMT Investments</t>
  </si>
  <si>
    <t>Accel India</t>
  </si>
  <si>
    <t xml:space="preserve"> SAIF Partners</t>
  </si>
  <si>
    <t xml:space="preserve"> Norwest Venture Partners</t>
  </si>
  <si>
    <t xml:space="preserve"> Hillhouse Capital Management</t>
  </si>
  <si>
    <t xml:space="preserve"> Yunfeng Capital</t>
  </si>
  <si>
    <t>Aviation Industry Corporation of China</t>
  </si>
  <si>
    <t xml:space="preserve"> Essence Financial</t>
  </si>
  <si>
    <t xml:space="preserve"> Jiangsu Sha Steel Group</t>
  </si>
  <si>
    <t>Activant Capital</t>
  </si>
  <si>
    <t xml:space="preserve"> Tribe Capital</t>
  </si>
  <si>
    <t xml:space="preserve"> 83North</t>
  </si>
  <si>
    <t xml:space="preserve"> Xiang He Capital</t>
  </si>
  <si>
    <t xml:space="preserve"> GGV Capital</t>
  </si>
  <si>
    <t>IDG Capital</t>
  </si>
  <si>
    <t xml:space="preserve"> Venture51</t>
  </si>
  <si>
    <t xml:space="preserve"> Lightspeed Venture Partners</t>
  </si>
  <si>
    <t>Lightspeed India Partners</t>
  </si>
  <si>
    <t xml:space="preserve"> ES Ventures</t>
  </si>
  <si>
    <t xml:space="preserve"> North Bridge Growth Equity</t>
  </si>
  <si>
    <t>Bessemer Venture Partners</t>
  </si>
  <si>
    <t xml:space="preserve"> ICONIQ Capital</t>
  </si>
  <si>
    <t>DFJ Growth Fund</t>
  </si>
  <si>
    <t xml:space="preserve"> Coatue Management</t>
  </si>
  <si>
    <t xml:space="preserve"> Addition</t>
  </si>
  <si>
    <t xml:space="preserve"> GX Capital</t>
  </si>
  <si>
    <t>Ribbit Capital</t>
  </si>
  <si>
    <t>Index Ventures</t>
  </si>
  <si>
    <t>General Catalyst Partners</t>
  </si>
  <si>
    <t>MindWorks Ventures</t>
  </si>
  <si>
    <t xml:space="preserve"> Draft Ventures</t>
  </si>
  <si>
    <t xml:space="preserve"> Felicis Ventures</t>
  </si>
  <si>
    <t>Y Combinator</t>
  </si>
  <si>
    <t>DJF</t>
  </si>
  <si>
    <t xml:space="preserve"> Salesforce Ventures</t>
  </si>
  <si>
    <t xml:space="preserve"> Storm Ventures</t>
  </si>
  <si>
    <t>Upper90</t>
  </si>
  <si>
    <t xml:space="preserve"> RiverPark Ventures</t>
  </si>
  <si>
    <t xml:space="preserve"> Advent International</t>
  </si>
  <si>
    <t>Qualcomm Ventures</t>
  </si>
  <si>
    <t xml:space="preserve"> Woori Investment</t>
  </si>
  <si>
    <t xml:space="preserve"> Hanwha Investment &amp; Securities</t>
  </si>
  <si>
    <t>SBI Investment Korea</t>
  </si>
  <si>
    <t xml:space="preserve"> Partners Investment</t>
  </si>
  <si>
    <t xml:space="preserve"> GIC</t>
  </si>
  <si>
    <t xml:space="preserve"> DCM Ventures</t>
  </si>
  <si>
    <t>BOLDstart Ventures</t>
  </si>
  <si>
    <t xml:space="preserve"> Accel</t>
  </si>
  <si>
    <t xml:space="preserve"> SoftBank Group</t>
  </si>
  <si>
    <t xml:space="preserve"> Mountain Nazca</t>
  </si>
  <si>
    <t>Redalpine Venture Partners</t>
  </si>
  <si>
    <t xml:space="preserve"> Earlybird Venture Capital</t>
  </si>
  <si>
    <t xml:space="preserve"> Valar Ventures</t>
  </si>
  <si>
    <t>Summit Partners</t>
  </si>
  <si>
    <t xml:space="preserve"> Astral Capital</t>
  </si>
  <si>
    <t>Nintendo</t>
  </si>
  <si>
    <t xml:space="preserve"> Google</t>
  </si>
  <si>
    <t xml:space="preserve"> Pokemon Company International</t>
  </si>
  <si>
    <t xml:space="preserve"> Spark Capital</t>
  </si>
  <si>
    <t xml:space="preserve"> Nor-Cal Invest</t>
  </si>
  <si>
    <t xml:space="preserve"> TPG Growth</t>
  </si>
  <si>
    <t>Kaalari Capital</t>
  </si>
  <si>
    <t xml:space="preserve"> Steadview Capital</t>
  </si>
  <si>
    <t>Accel Partners</t>
  </si>
  <si>
    <t xml:space="preserve"> Social Capital</t>
  </si>
  <si>
    <t>Sequoia Capital India</t>
  </si>
  <si>
    <t xml:space="preserve"> Tiger Global Management</t>
  </si>
  <si>
    <t xml:space="preserve"> Matrix Partners India</t>
  </si>
  <si>
    <t>Union Square Ventures</t>
  </si>
  <si>
    <t>Sutter Hill Ventures</t>
  </si>
  <si>
    <t xml:space="preserve"> Liberty Global Ventures</t>
  </si>
  <si>
    <t>01 Advisors</t>
  </si>
  <si>
    <t xml:space="preserve"> Zeev Ventures</t>
  </si>
  <si>
    <t xml:space="preserve"> Group 11</t>
  </si>
  <si>
    <t xml:space="preserve"> Northzone Ventures</t>
  </si>
  <si>
    <t>Sixth Street Partners</t>
  </si>
  <si>
    <t xml:space="preserve"> OrbiMed Advisors</t>
  </si>
  <si>
    <t xml:space="preserve"> Highland Capital Management</t>
  </si>
  <si>
    <t>D1 Capital Partners</t>
  </si>
  <si>
    <t xml:space="preserve"> Stripe</t>
  </si>
  <si>
    <t xml:space="preserve"> T. Rowe Associates</t>
  </si>
  <si>
    <t xml:space="preserve"> Lightbank</t>
  </si>
  <si>
    <t>Tenaya Capital</t>
  </si>
  <si>
    <t xml:space="preserve"> Stripes Group</t>
  </si>
  <si>
    <t>Bloomberg Beta</t>
  </si>
  <si>
    <t xml:space="preserve"> Founders Fund</t>
  </si>
  <si>
    <t xml:space="preserve"> First Round Capital</t>
  </si>
  <si>
    <t>TA Associates</t>
  </si>
  <si>
    <t xml:space="preserve"> GS Growth</t>
  </si>
  <si>
    <t xml:space="preserve"> Blue Lake Capital</t>
  </si>
  <si>
    <t xml:space="preserve"> Horizons Ventures</t>
  </si>
  <si>
    <t>NextView Ventures</t>
  </si>
  <si>
    <t xml:space="preserve"> Eniac Ventures</t>
  </si>
  <si>
    <t>Initialized Capital</t>
  </si>
  <si>
    <t xml:space="preserve"> Y Combinator</t>
  </si>
  <si>
    <t>Menlo Ventures</t>
  </si>
  <si>
    <t xml:space="preserve"> Union Square Ventures</t>
  </si>
  <si>
    <t xml:space="preserve"> Warburg Pincus</t>
  </si>
  <si>
    <t>Norwest Venture Partners</t>
  </si>
  <si>
    <t xml:space="preserve"> Next World Capital</t>
  </si>
  <si>
    <t xml:space="preserve"> Wing Venture Capital</t>
  </si>
  <si>
    <t>Slack Fund</t>
  </si>
  <si>
    <t xml:space="preserve"> Skip Capital</t>
  </si>
  <si>
    <t>Morgan Creek Digital</t>
  </si>
  <si>
    <t xml:space="preserve"> Marcy Venture Partners</t>
  </si>
  <si>
    <t xml:space="preserve"> 10T Fund</t>
  </si>
  <si>
    <t>Third Point</t>
  </si>
  <si>
    <t xml:space="preserve"> Electric Capital</t>
  </si>
  <si>
    <t xml:space="preserve"> Coinbase Ventures</t>
  </si>
  <si>
    <t xml:space="preserve"> SignalFire</t>
  </si>
  <si>
    <t>Alibaba Group</t>
  </si>
  <si>
    <t xml:space="preserve"> Borui Capital</t>
  </si>
  <si>
    <t>Tencent</t>
  </si>
  <si>
    <t xml:space="preserve"> Morningside Group</t>
  </si>
  <si>
    <t xml:space="preserve"> Bank Of China Group Investment</t>
  </si>
  <si>
    <t xml:space="preserve"> SDIC CMC Investment Management</t>
  </si>
  <si>
    <t>Runa Capital</t>
  </si>
  <si>
    <t xml:space="preserve"> Acton Capital Partners</t>
  </si>
  <si>
    <t xml:space="preserve"> Point Nine Capital</t>
  </si>
  <si>
    <t>BPI France</t>
  </si>
  <si>
    <t xml:space="preserve"> Kerala Ventures</t>
  </si>
  <si>
    <t>Matrix Partners</t>
  </si>
  <si>
    <t>Nexus Venture Partners</t>
  </si>
  <si>
    <t>Aglae Ventures</t>
  </si>
  <si>
    <t xml:space="preserve"> Eurazeo</t>
  </si>
  <si>
    <t xml:space="preserve"> Daphni</t>
  </si>
  <si>
    <t>Thrive Capital</t>
  </si>
  <si>
    <t xml:space="preserve"> Maverick Ventures</t>
  </si>
  <si>
    <t xml:space="preserve"> Redpoint Ventures</t>
  </si>
  <si>
    <t xml:space="preserve"> Accomplice</t>
  </si>
  <si>
    <t xml:space="preserve"> IA Ventures</t>
  </si>
  <si>
    <t>Global Founders Capital</t>
  </si>
  <si>
    <t xml:space="preserve"> Nortzone Ventures</t>
  </si>
  <si>
    <t xml:space="preserve"> Picus Capital</t>
  </si>
  <si>
    <t xml:space="preserve"> Summit Partners</t>
  </si>
  <si>
    <t xml:space="preserve"> A&amp;E Television Networks</t>
  </si>
  <si>
    <t>Battery Ventures</t>
  </si>
  <si>
    <t xml:space="preserve"> VY Capital</t>
  </si>
  <si>
    <t xml:space="preserve"> Baidu</t>
  </si>
  <si>
    <t xml:space="preserve"> Huasheng Capital</t>
  </si>
  <si>
    <t>Atomico</t>
  </si>
  <si>
    <t>Greylock Partners</t>
  </si>
  <si>
    <t xml:space="preserve"> Providence Ventures</t>
  </si>
  <si>
    <t xml:space="preserve"> Benchmark</t>
  </si>
  <si>
    <t xml:space="preserve"> MenloVentures</t>
  </si>
  <si>
    <t>Pine Brook</t>
  </si>
  <si>
    <t xml:space="preserve"> American Express Ventures</t>
  </si>
  <si>
    <t>BlackRock</t>
  </si>
  <si>
    <t xml:space="preserve"> Blackstone</t>
  </si>
  <si>
    <t xml:space="preserve"> UBS</t>
  </si>
  <si>
    <t>Falcon Edge Capital</t>
  </si>
  <si>
    <t xml:space="preserve"> Omidyar Network</t>
  </si>
  <si>
    <t xml:space="preserve"> 3i Group</t>
  </si>
  <si>
    <t xml:space="preserve"> Huagai Capital</t>
  </si>
  <si>
    <t>Venture Highway</t>
  </si>
  <si>
    <t xml:space="preserve"> Prosus Ventures</t>
  </si>
  <si>
    <t>Telling Telecommunication Holding Co.</t>
  </si>
  <si>
    <t xml:space="preserve"> Alibaba Group</t>
  </si>
  <si>
    <t>Oriza Holdings</t>
  </si>
  <si>
    <t xml:space="preserve"> Guangdong Technology Financial Group</t>
  </si>
  <si>
    <t>Warmsun Holding</t>
  </si>
  <si>
    <t xml:space="preserve"> IDG Capital Partners</t>
  </si>
  <si>
    <t>Passion Capital</t>
  </si>
  <si>
    <t xml:space="preserve"> Thrive Capital</t>
  </si>
  <si>
    <t xml:space="preserve"> Orange Digital Ventures</t>
  </si>
  <si>
    <t>Two Sigma Ventures</t>
  </si>
  <si>
    <t xml:space="preserve"> Flint Capital</t>
  </si>
  <si>
    <t xml:space="preserve"> Commerce Ventures</t>
  </si>
  <si>
    <t xml:space="preserve"> Sinovation Ventures</t>
  </si>
  <si>
    <t xml:space="preserve"> Burda Principal Investments</t>
  </si>
  <si>
    <t>Ontario Teachers' Pension Plan</t>
  </si>
  <si>
    <t>CDH Investments</t>
  </si>
  <si>
    <t xml:space="preserve"> Goldstone Investments</t>
  </si>
  <si>
    <t xml:space="preserve"> Qiming Venture Partners</t>
  </si>
  <si>
    <t xml:space="preserve"> Revolution Ventures</t>
  </si>
  <si>
    <t xml:space="preserve"> T. Rowe Price</t>
  </si>
  <si>
    <t xml:space="preserve"> Viking Global Investors</t>
  </si>
  <si>
    <t>Alven Capital</t>
  </si>
  <si>
    <t xml:space="preserve"> FirstMark Capital</t>
  </si>
  <si>
    <t>Threshold Ventures</t>
  </si>
  <si>
    <t>Creandum</t>
  </si>
  <si>
    <t xml:space="preserve"> Founders</t>
  </si>
  <si>
    <t xml:space="preserve"> Kinnevik</t>
  </si>
  <si>
    <t xml:space="preserve"> Creandum</t>
  </si>
  <si>
    <t>China Grand Prosperity Investment</t>
  </si>
  <si>
    <t xml:space="preserve"> Silk Road Huacheng</t>
  </si>
  <si>
    <t xml:space="preserve"> Oriza Equity Investment</t>
  </si>
  <si>
    <t xml:space="preserve"> Redpoint e.ventures</t>
  </si>
  <si>
    <t>Venrock</t>
  </si>
  <si>
    <t>Oak HC/FT Partners</t>
  </si>
  <si>
    <t xml:space="preserve"> Artis Ventures</t>
  </si>
  <si>
    <t xml:space="preserve"> WestCap Group</t>
  </si>
  <si>
    <t>Kaszek Ventures</t>
  </si>
  <si>
    <t xml:space="preserve"> Amadeus Capital Partners</t>
  </si>
  <si>
    <t xml:space="preserve"> Quona Capital</t>
  </si>
  <si>
    <t>Google Ventures</t>
  </si>
  <si>
    <t>Capital One Growth Ventures</t>
  </si>
  <si>
    <t xml:space="preserve"> Citi Ventures</t>
  </si>
  <si>
    <t xml:space="preserve"> OMERS Ventures</t>
  </si>
  <si>
    <t>Eight Roads Ventures</t>
  </si>
  <si>
    <t xml:space="preserve"> Greycroft</t>
  </si>
  <si>
    <t xml:space="preserve"> Ignition Partners</t>
  </si>
  <si>
    <t xml:space="preserve"> Andalusian Capital Partners</t>
  </si>
  <si>
    <t>Matrix Partners India</t>
  </si>
  <si>
    <t xml:space="preserve"> Falcon Edge Capital</t>
  </si>
  <si>
    <t xml:space="preserve"> Temasek</t>
  </si>
  <si>
    <t xml:space="preserve"> PayPal Ventures</t>
  </si>
  <si>
    <t>Walden International</t>
  </si>
  <si>
    <t xml:space="preserve"> Intel Capital</t>
  </si>
  <si>
    <t>China Life Insurance</t>
  </si>
  <si>
    <t xml:space="preserve"> China Development Bank Capital</t>
  </si>
  <si>
    <t xml:space="preserve"> CITIC Securities International</t>
  </si>
  <si>
    <t>Baidu Capital</t>
  </si>
  <si>
    <t xml:space="preserve"> Linear Venture</t>
  </si>
  <si>
    <t xml:space="preserve"> LeapFrog Investments</t>
  </si>
  <si>
    <t xml:space="preserve"> Starr Investment Holdings</t>
  </si>
  <si>
    <t>Foundation Capital</t>
  </si>
  <si>
    <t xml:space="preserve"> Frontier Ventures</t>
  </si>
  <si>
    <t>Chiratae Ventures</t>
  </si>
  <si>
    <t xml:space="preserve"> PremjiInvest</t>
  </si>
  <si>
    <t>Bnk To The Future</t>
  </si>
  <si>
    <t xml:space="preserve"> Trammell Ventures</t>
  </si>
  <si>
    <t xml:space="preserve"> SBI Investment</t>
  </si>
  <si>
    <t xml:space="preserve"> Morningside Venture Capital</t>
  </si>
  <si>
    <t>WestCap Group</t>
  </si>
  <si>
    <t xml:space="preserve"> Caisse de depot et placement du Quebec</t>
  </si>
  <si>
    <t xml:space="preserve"> HCA Healthcare</t>
  </si>
  <si>
    <t xml:space="preserve"> Initialized Capital</t>
  </si>
  <si>
    <t>Kleiner Perkins Caufield &amp; Byers</t>
  </si>
  <si>
    <t xml:space="preserve"> True Ventures</t>
  </si>
  <si>
    <t>Madrona Venture Group</t>
  </si>
  <si>
    <t xml:space="preserve"> Shasta Ventures</t>
  </si>
  <si>
    <t>Activant Capital Group</t>
  </si>
  <si>
    <t xml:space="preserve"> Alaska Permanent Fund</t>
  </si>
  <si>
    <t xml:space="preserve"> Baillie Gifford &amp; Co.</t>
  </si>
  <si>
    <t>Elaia Partners</t>
  </si>
  <si>
    <t xml:space="preserve"> Felix Capital</t>
  </si>
  <si>
    <t>First Round Capital</t>
  </si>
  <si>
    <t>Airbus Ventures</t>
  </si>
  <si>
    <t>Mayfield Fund</t>
  </si>
  <si>
    <t xml:space="preserve"> M12</t>
  </si>
  <si>
    <t xml:space="preserve"> Trinity Ventures</t>
  </si>
  <si>
    <t>Atop Capital</t>
  </si>
  <si>
    <t xml:space="preserve"> IDInvest Partners</t>
  </si>
  <si>
    <t xml:space="preserve"> Lux Capital</t>
  </si>
  <si>
    <t>NewView Capital</t>
  </si>
  <si>
    <t xml:space="preserve"> Maveron</t>
  </si>
  <si>
    <t xml:space="preserve"> Ridge Ventures</t>
  </si>
  <si>
    <t>Silver Lake</t>
  </si>
  <si>
    <t xml:space="preserve"> Promus Ventures</t>
  </si>
  <si>
    <t xml:space="preserve"> Two Sigma Ventures</t>
  </si>
  <si>
    <t>Upfront Ventures</t>
  </si>
  <si>
    <t xml:space="preserve"> Webb Investment Network</t>
  </si>
  <si>
    <t xml:space="preserve"> D1 Capital Partners</t>
  </si>
  <si>
    <t xml:space="preserve"> Samsung Ventures</t>
  </si>
  <si>
    <t xml:space="preserve"> Silver Lake</t>
  </si>
  <si>
    <t xml:space="preserve"> New Era Ventures</t>
  </si>
  <si>
    <t>Breakthrough Energy Ventures</t>
  </si>
  <si>
    <t xml:space="preserve"> Capricorn Investment Group</t>
  </si>
  <si>
    <t xml:space="preserve"> Valor Equity Partners</t>
  </si>
  <si>
    <t>India Quotient</t>
  </si>
  <si>
    <t xml:space="preserve"> Elevation Capital</t>
  </si>
  <si>
    <t xml:space="preserve"> Dell Technologies Capital</t>
  </si>
  <si>
    <t xml:space="preserve"> ICONIQ Growth</t>
  </si>
  <si>
    <t>Casa Verde Capital</t>
  </si>
  <si>
    <t xml:space="preserve"> Gron Ventures</t>
  </si>
  <si>
    <t xml:space="preserve"> Thrity Five Ventures</t>
  </si>
  <si>
    <t xml:space="preserve"> B Capital Group</t>
  </si>
  <si>
    <t>Addition</t>
  </si>
  <si>
    <t xml:space="preserve"> Benhcmark</t>
  </si>
  <si>
    <t xml:space="preserve"> Amplify Partners</t>
  </si>
  <si>
    <t>Vista Equity Partners</t>
  </si>
  <si>
    <t xml:space="preserve"> Wincove</t>
  </si>
  <si>
    <t xml:space="preserve"> TDR Capital</t>
  </si>
  <si>
    <t xml:space="preserve"> New Leaf Venture Partners</t>
  </si>
  <si>
    <t xml:space="preserve"> Charter Venture Capital</t>
  </si>
  <si>
    <t>Playground Global</t>
  </si>
  <si>
    <t xml:space="preserve"> Bond</t>
  </si>
  <si>
    <t xml:space="preserve"> Khosla Ventures</t>
  </si>
  <si>
    <t xml:space="preserve"> Geodesic Capital</t>
  </si>
  <si>
    <t>Speedinvest</t>
  </si>
  <si>
    <t xml:space="preserve"> Uniqa Ventures</t>
  </si>
  <si>
    <t>Goodwater Capital</t>
  </si>
  <si>
    <t xml:space="preserve"> iFly</t>
  </si>
  <si>
    <t xml:space="preserve"> XVC Venture Capital</t>
  </si>
  <si>
    <t>China Health Industry Investment Fund</t>
  </si>
  <si>
    <t xml:space="preserve"> China Renaissance</t>
  </si>
  <si>
    <t xml:space="preserve"> and Sequoia Capital China</t>
  </si>
  <si>
    <t>HD Capital</t>
  </si>
  <si>
    <t xml:space="preserve"> Qihoo 360 Technology</t>
  </si>
  <si>
    <t xml:space="preserve"> China Fortune Land Development</t>
  </si>
  <si>
    <t>Fifth Wall Ventures</t>
  </si>
  <si>
    <t xml:space="preserve"> Energize Ventures</t>
  </si>
  <si>
    <t xml:space="preserve"> Pear</t>
  </si>
  <si>
    <t xml:space="preserve"> Cowboy Ventures</t>
  </si>
  <si>
    <t xml:space="preserve"> Bond Capital</t>
  </si>
  <si>
    <t xml:space="preserve"> Foundation Capital</t>
  </si>
  <si>
    <t>Georgian Partners</t>
  </si>
  <si>
    <t xml:space="preserve"> Craft Ventures</t>
  </si>
  <si>
    <t xml:space="preserve"> TQ Ventures</t>
  </si>
  <si>
    <t>Blackrock</t>
  </si>
  <si>
    <t xml:space="preserve"> Kleiner Perkins Caulfield &amp; Byers</t>
  </si>
  <si>
    <t xml:space="preserve"> Comcast Ventures</t>
  </si>
  <si>
    <t>Ant Financial Services Group</t>
  </si>
  <si>
    <t xml:space="preserve"> Russia-China Investment Fund</t>
  </si>
  <si>
    <t xml:space="preserve"> Foxconn Technology Company</t>
  </si>
  <si>
    <t xml:space="preserve"> Aleph</t>
  </si>
  <si>
    <t>Zeev Ventures</t>
  </si>
  <si>
    <t xml:space="preserve"> TLV Partners</t>
  </si>
  <si>
    <t>Drive Capital</t>
  </si>
  <si>
    <t xml:space="preserve"> Ascension Ventures</t>
  </si>
  <si>
    <t>Dragoneer Investment Group</t>
  </si>
  <si>
    <t xml:space="preserve"> Hellman &amp; Friedman</t>
  </si>
  <si>
    <t xml:space="preserve"> JMI Equity</t>
  </si>
  <si>
    <t xml:space="preserve"> Silversmith Capital Partners</t>
  </si>
  <si>
    <t xml:space="preserve"> Bessemer Venture Partners</t>
  </si>
  <si>
    <t xml:space="preserve"> Threshold Ventures</t>
  </si>
  <si>
    <t>Jungle Ventures</t>
  </si>
  <si>
    <t xml:space="preserve"> Venture Highway</t>
  </si>
  <si>
    <t xml:space="preserve"> Kalaari Capital</t>
  </si>
  <si>
    <t>Insight Venture Partners</t>
  </si>
  <si>
    <t xml:space="preserve"> Lowercase Capital</t>
  </si>
  <si>
    <t xml:space="preserve"> Polaris Partners</t>
  </si>
  <si>
    <t>Clermont Group</t>
  </si>
  <si>
    <t xml:space="preserve"> Coltrane Asset Management</t>
  </si>
  <si>
    <t xml:space="preserve"> Toscafund Asset Management</t>
  </si>
  <si>
    <t>Day One Ventures</t>
  </si>
  <si>
    <t>Eastern Bell Capital</t>
  </si>
  <si>
    <t xml:space="preserve"> SF Holding Co</t>
  </si>
  <si>
    <t xml:space="preserve"> STO Express</t>
  </si>
  <si>
    <t>Hopu Investment Management</t>
  </si>
  <si>
    <t xml:space="preserve"> DC Thomson Ventures</t>
  </si>
  <si>
    <t xml:space="preserve"> Atomico</t>
  </si>
  <si>
    <t>Stripes Group</t>
  </si>
  <si>
    <t xml:space="preserve"> Neuberger Berman</t>
  </si>
  <si>
    <t xml:space="preserve"> VebVentures</t>
  </si>
  <si>
    <t>Warburg Pincus</t>
  </si>
  <si>
    <t>FAW Group</t>
  </si>
  <si>
    <t xml:space="preserve"> Tus Holdings</t>
  </si>
  <si>
    <t>Aspect Ventures</t>
  </si>
  <si>
    <t xml:space="preserve"> SingTel Innov8</t>
  </si>
  <si>
    <t>Fairfax Financial Holdings</t>
  </si>
  <si>
    <t xml:space="preserve"> A91 Partners</t>
  </si>
  <si>
    <t xml:space="preserve"> TVS Capital</t>
  </si>
  <si>
    <t>Greycroft</t>
  </si>
  <si>
    <t xml:space="preserve"> Loeb.NYC</t>
  </si>
  <si>
    <t xml:space="preserve"> The Raine Group</t>
  </si>
  <si>
    <t xml:space="preserve"> Malabar Investments</t>
  </si>
  <si>
    <t>DN Capital</t>
  </si>
  <si>
    <t xml:space="preserve"> Left Lane Capital</t>
  </si>
  <si>
    <t>Fabric Ventures</t>
  </si>
  <si>
    <t xml:space="preserve"> AirTree Ventures</t>
  </si>
  <si>
    <t xml:space="preserve"> Nexus Venture Partners</t>
  </si>
  <si>
    <t>Coatue Managemeny</t>
  </si>
  <si>
    <t xml:space="preserve"> Osage University Partners</t>
  </si>
  <si>
    <t>The Blue Venture Fund</t>
  </si>
  <si>
    <t xml:space="preserve"> Flare Capital Partners</t>
  </si>
  <si>
    <t xml:space="preserve"> Longitude Capital</t>
  </si>
  <si>
    <t xml:space="preserve"> Bain Capital Ventures</t>
  </si>
  <si>
    <t xml:space="preserve"> March Capital Partners</t>
  </si>
  <si>
    <t xml:space="preserve"> National Grid Partners</t>
  </si>
  <si>
    <t xml:space="preserve"> The Rise Fund</t>
  </si>
  <si>
    <t xml:space="preserve"> HarbourVest Partners</t>
  </si>
  <si>
    <t>CRV</t>
  </si>
  <si>
    <t xml:space="preserve"> Lifeline Ventures</t>
  </si>
  <si>
    <t xml:space="preserve"> MSD Capital</t>
  </si>
  <si>
    <t>Blume Ventures</t>
  </si>
  <si>
    <t>Vertex Ventures Israel</t>
  </si>
  <si>
    <t xml:space="preserve"> Emerge</t>
  </si>
  <si>
    <t xml:space="preserve"> enaya Capital</t>
  </si>
  <si>
    <t xml:space="preserve"> Piton Capital</t>
  </si>
  <si>
    <t xml:space="preserve"> Partech Partners</t>
  </si>
  <si>
    <t>Contour Venture Partners</t>
  </si>
  <si>
    <t xml:space="preserve"> Core Capital Partners</t>
  </si>
  <si>
    <t xml:space="preserve"> Jackson Square Ventures</t>
  </si>
  <si>
    <t xml:space="preserve"> Liberty Gloval Ventures</t>
  </si>
  <si>
    <t>Foundry Group</t>
  </si>
  <si>
    <t xml:space="preserve"> BlackRock</t>
  </si>
  <si>
    <t>Emergence Capital Partners</t>
  </si>
  <si>
    <t xml:space="preserve"> 8VC</t>
  </si>
  <si>
    <t xml:space="preserve"> Chicago Ventures</t>
  </si>
  <si>
    <t>Redpoint Ventures</t>
  </si>
  <si>
    <t xml:space="preserve"> Goldcrest Capital</t>
  </si>
  <si>
    <t xml:space="preserve"> Vertex Ventures</t>
  </si>
  <si>
    <t>China Environmental Protection Industry</t>
  </si>
  <si>
    <t xml:space="preserve"> China Fortune Ocean</t>
  </si>
  <si>
    <t xml:space="preserve"> Kae Capital</t>
  </si>
  <si>
    <t>Moore Strategic Ventures</t>
  </si>
  <si>
    <t xml:space="preserve"> Sands Capital</t>
  </si>
  <si>
    <t xml:space="preserve"> Revolution Growth</t>
  </si>
  <si>
    <t xml:space="preserve"> Sutter Hill Ventures</t>
  </si>
  <si>
    <t>83North</t>
  </si>
  <si>
    <t xml:space="preserve"> Pitango Venture Capital</t>
  </si>
  <si>
    <t xml:space="preserve"> Vintage Investment Partners</t>
  </si>
  <si>
    <t xml:space="preserve"> Lerer Hippeau</t>
  </si>
  <si>
    <t xml:space="preserve"> Kenetic Capital</t>
  </si>
  <si>
    <t>Makers Fund</t>
  </si>
  <si>
    <t xml:space="preserve"> Inova Ventures Participacees</t>
  </si>
  <si>
    <t>Data Collective</t>
  </si>
  <si>
    <t xml:space="preserve"> Formation 8</t>
  </si>
  <si>
    <t xml:space="preserve"> General Catalyst Partners</t>
  </si>
  <si>
    <t xml:space="preserve"> Javelin Venture Partners</t>
  </si>
  <si>
    <t>Dell Technologies Capital</t>
  </si>
  <si>
    <t>Artiman Ventures</t>
  </si>
  <si>
    <t xml:space="preserve"> Plug and Play Ventures</t>
  </si>
  <si>
    <t>AME Cloud Ventures</t>
  </si>
  <si>
    <t xml:space="preserve"> Future Perfect Ventures</t>
  </si>
  <si>
    <t xml:space="preserve"> Blockchain Capital</t>
  </si>
  <si>
    <t xml:space="preserve"> Cocnord Health Partners</t>
  </si>
  <si>
    <t>Highland Europe</t>
  </si>
  <si>
    <t xml:space="preserve"> Canaan Partners</t>
  </si>
  <si>
    <t xml:space="preserve"> Bertelsmann India Investments</t>
  </si>
  <si>
    <t>M12</t>
  </si>
  <si>
    <t xml:space="preserve"> WestBridge Capital</t>
  </si>
  <si>
    <t xml:space="preserve"> Alliance Consumer Growth</t>
  </si>
  <si>
    <t xml:space="preserve"> Imaginary Ventures</t>
  </si>
  <si>
    <t>Tiger Global</t>
  </si>
  <si>
    <t xml:space="preserve"> Google Capital</t>
  </si>
  <si>
    <t xml:space="preserve"> BEENEXT</t>
  </si>
  <si>
    <t>Point72 Ventures</t>
  </si>
  <si>
    <t xml:space="preserve"> Route 66 Ventures</t>
  </si>
  <si>
    <t>Mubadala Capital</t>
  </si>
  <si>
    <t xml:space="preserve"> Franklin Templeton</t>
  </si>
  <si>
    <t xml:space="preserve"> Atlantic Food Labs</t>
  </si>
  <si>
    <t>Susquehanna Growth Equity</t>
  </si>
  <si>
    <t>Monashees+</t>
  </si>
  <si>
    <t xml:space="preserve"> QED Investors</t>
  </si>
  <si>
    <t xml:space="preserve"> Microsoft ScaleUp</t>
  </si>
  <si>
    <t xml:space="preserve"> Quantum Energy Partners</t>
  </si>
  <si>
    <t xml:space="preserve"> Bedrock Capital</t>
  </si>
  <si>
    <t>Silversmith Capital Partners</t>
  </si>
  <si>
    <t xml:space="preserve"> Susquehanna Growth Equity</t>
  </si>
  <si>
    <t xml:space="preserve"> Tiger Brokers</t>
  </si>
  <si>
    <t>ConsenSys Ventures</t>
  </si>
  <si>
    <t xml:space="preserve"> PUC</t>
  </si>
  <si>
    <t>ICONIQ Capital</t>
  </si>
  <si>
    <t xml:space="preserve"> OpenView Venture Partners</t>
  </si>
  <si>
    <t>Brookfield Asset Management</t>
  </si>
  <si>
    <t xml:space="preserve"> Data Collective</t>
  </si>
  <si>
    <t xml:space="preserve"> Digital Currency Group</t>
  </si>
  <si>
    <t>Cambridge Innovation Capital</t>
  </si>
  <si>
    <t xml:space="preserve"> LGT Capital Partners</t>
  </si>
  <si>
    <t xml:space="preserve"> Escala Capital</t>
  </si>
  <si>
    <t>Balderton Capital</t>
  </si>
  <si>
    <t>Times Internet</t>
  </si>
  <si>
    <t>Holtzbrinck Ventures</t>
  </si>
  <si>
    <t xml:space="preserve"> Unternehmertum Venture Capital</t>
  </si>
  <si>
    <t>Green Visor Capital</t>
  </si>
  <si>
    <t xml:space="preserve"> CRE Venture Capital</t>
  </si>
  <si>
    <t>Sequoia Capital Israel</t>
  </si>
  <si>
    <t xml:space="preserve"> Scale Venture Partners</t>
  </si>
  <si>
    <t xml:space="preserve"> Lead Edge Capital</t>
  </si>
  <si>
    <t xml:space="preserve"> BMO Capital</t>
  </si>
  <si>
    <t xml:space="preserve"> Schonfeld Strategic Advisors</t>
  </si>
  <si>
    <t>Matrix Partners China</t>
  </si>
  <si>
    <t xml:space="preserve"> Bright Venture Capita</t>
  </si>
  <si>
    <t xml:space="preserve"> Shenzhen Capital Group</t>
  </si>
  <si>
    <t>Uncork Capital</t>
  </si>
  <si>
    <t xml:space="preserve"> Bloomberg Beta</t>
  </si>
  <si>
    <t>Spectrum Equity</t>
  </si>
  <si>
    <t xml:space="preserve"> Grayhawk Capital</t>
  </si>
  <si>
    <t>Uniion Square Ventures</t>
  </si>
  <si>
    <t xml:space="preserve"> Lightspeed Venture Capital</t>
  </si>
  <si>
    <t>Jackson Square Ventures</t>
  </si>
  <si>
    <t xml:space="preserve"> 500 Global</t>
  </si>
  <si>
    <t xml:space="preserve"> Standard Crypto</t>
  </si>
  <si>
    <t>Morningside Ventures</t>
  </si>
  <si>
    <t xml:space="preserve"> CreditEase Fintech Investment Fund</t>
  </si>
  <si>
    <t xml:space="preserve"> Jump Capital</t>
  </si>
  <si>
    <t xml:space="preserve"> East Ventures</t>
  </si>
  <si>
    <t xml:space="preserve"> Expedia Inc.</t>
  </si>
  <si>
    <t>Salesforce Ventures</t>
  </si>
  <si>
    <t xml:space="preserve"> Seedcamp</t>
  </si>
  <si>
    <t>VGames</t>
  </si>
  <si>
    <t xml:space="preserve"> Galaxy Interactive</t>
  </si>
  <si>
    <t>Guozhong Venture Capital Management</t>
  </si>
  <si>
    <t xml:space="preserve"> Oriental Fortune Capital</t>
  </si>
  <si>
    <t>DeFi Technologies</t>
  </si>
  <si>
    <t xml:space="preserve"> Hypersphere Ventures</t>
  </si>
  <si>
    <t xml:space="preserve"> M13</t>
  </si>
  <si>
    <t>Octopus Ventures</t>
  </si>
  <si>
    <t xml:space="preserve"> Munich Re Ventures</t>
  </si>
  <si>
    <t xml:space="preserve"> CommerzVentures</t>
  </si>
  <si>
    <t>Co-Stone Venture Capital</t>
  </si>
  <si>
    <t xml:space="preserve"> Buhuo Venture Capital</t>
  </si>
  <si>
    <t xml:space="preserve"> CVC Capital Partners</t>
  </si>
  <si>
    <t>Shunwei Capital Partners</t>
  </si>
  <si>
    <t xml:space="preserve"> China Media Group</t>
  </si>
  <si>
    <t xml:space="preserve"> Guangzhou Huiyin Aofeng Equity Investment Fund</t>
  </si>
  <si>
    <t>Trustbridge Partners</t>
  </si>
  <si>
    <t>K2VC</t>
  </si>
  <si>
    <t xml:space="preserve"> Lightspeed China Partners</t>
  </si>
  <si>
    <t xml:space="preserve"> Sky9 Capital</t>
  </si>
  <si>
    <t xml:space="preserve"> Hony Capital</t>
  </si>
  <si>
    <t>Lightspeed China Partners</t>
  </si>
  <si>
    <t xml:space="preserve"> Baidu Ventures</t>
  </si>
  <si>
    <t>L Catterton</t>
  </si>
  <si>
    <t xml:space="preserve"> First Light Capital Group</t>
  </si>
  <si>
    <t>Centurium Capital</t>
  </si>
  <si>
    <t xml:space="preserve"> Cedarlake Capital</t>
  </si>
  <si>
    <t xml:space="preserve"> Unicom Innovation Venture Capital</t>
  </si>
  <si>
    <t>Boxin Capital</t>
  </si>
  <si>
    <t xml:space="preserve"> DT Capital Partners</t>
  </si>
  <si>
    <t xml:space="preserve"> GF Investments</t>
  </si>
  <si>
    <t xml:space="preserve"> Harvey Golub Family Office</t>
  </si>
  <si>
    <t>Info Edge</t>
  </si>
  <si>
    <t xml:space="preserve"> Softbank Capital</t>
  </si>
  <si>
    <t>IFC</t>
  </si>
  <si>
    <t xml:space="preserve"> Ajinomoto</t>
  </si>
  <si>
    <t xml:space="preserve"> Matrix Partners China</t>
  </si>
  <si>
    <t xml:space="preserve"> 58.com</t>
  </si>
  <si>
    <t>China Creation Ventures</t>
  </si>
  <si>
    <t xml:space="preserve"> Sierra Ventures</t>
  </si>
  <si>
    <t xml:space="preserve"> Xingwang Investment Management</t>
  </si>
  <si>
    <t xml:space="preserve"> Tencent Investment</t>
  </si>
  <si>
    <t xml:space="preserve"> BA Capital</t>
  </si>
  <si>
    <t xml:space="preserve"> MoreVC</t>
  </si>
  <si>
    <t xml:space="preserve"> Team8</t>
  </si>
  <si>
    <t xml:space="preserve"> Softbank Corp.</t>
  </si>
  <si>
    <t xml:space="preserve"> Sherpalo Ventures</t>
  </si>
  <si>
    <t>B Capital Group</t>
  </si>
  <si>
    <t xml:space="preserve"> Monk's Hill Ventures</t>
  </si>
  <si>
    <t xml:space="preserve"> Dynamic Parcel Distribution</t>
  </si>
  <si>
    <t>Cherry Ventures</t>
  </si>
  <si>
    <t>Mithril</t>
  </si>
  <si>
    <t xml:space="preserve"> iNovia Capital</t>
  </si>
  <si>
    <t xml:space="preserve"> Foundry Group</t>
  </si>
  <si>
    <t>TSG Consumer Partners</t>
  </si>
  <si>
    <t xml:space="preserve"> Crowdcube</t>
  </si>
  <si>
    <t xml:space="preserve"> Delta Capital</t>
  </si>
  <si>
    <t xml:space="preserve"> Redpoint Ventures China</t>
  </si>
  <si>
    <t>Notion Capital</t>
  </si>
  <si>
    <t xml:space="preserve"> Scentan Ventures</t>
  </si>
  <si>
    <t xml:space="preserve"> Kite Ventures</t>
  </si>
  <si>
    <t>BlueCross BlueShield Venture Partners</t>
  </si>
  <si>
    <t xml:space="preserve"> US Venture Partners</t>
  </si>
  <si>
    <t>GreatPoint Ventures</t>
  </si>
  <si>
    <t xml:space="preserve"> Meritech Capital Partners</t>
  </si>
  <si>
    <t xml:space="preserve"> SV Angel</t>
  </si>
  <si>
    <t>Spark Capital</t>
  </si>
  <si>
    <t>Ant Group</t>
  </si>
  <si>
    <t xml:space="preserve"> Charoen Pokphand Group</t>
  </si>
  <si>
    <t xml:space="preserve"> Bow Wave Capital</t>
  </si>
  <si>
    <t xml:space="preserve"> Human Capital</t>
  </si>
  <si>
    <t>Nyca Partners</t>
  </si>
  <si>
    <t xml:space="preserve"> Connect Ventures</t>
  </si>
  <si>
    <t xml:space="preserve"> Aker</t>
  </si>
  <si>
    <t>Accomplice</t>
  </si>
  <si>
    <t xml:space="preserve"> Polychain Capital</t>
  </si>
  <si>
    <t xml:space="preserve"> GoldenTree Asset Management</t>
  </si>
  <si>
    <t>Felicis Ventures</t>
  </si>
  <si>
    <t xml:space="preserve"> Kibo Ventures</t>
  </si>
  <si>
    <t>Kalaari Capital</t>
  </si>
  <si>
    <t>Volkswagen</t>
  </si>
  <si>
    <t xml:space="preserve"> Access Industries</t>
  </si>
  <si>
    <t xml:space="preserve"> Vostok New Ventures</t>
  </si>
  <si>
    <t>Moonshots Capital</t>
  </si>
  <si>
    <t xml:space="preserve"> BoxGroup</t>
  </si>
  <si>
    <t xml:space="preserve"> Blu Venture Investors</t>
  </si>
  <si>
    <t xml:space="preserve"> Providence Equity Partners</t>
  </si>
  <si>
    <t xml:space="preserve"> Draper Esprit</t>
  </si>
  <si>
    <t xml:space="preserve"> Korelya Capital</t>
  </si>
  <si>
    <t>PSG</t>
  </si>
  <si>
    <t xml:space="preserve"> ION Crossover Partners</t>
  </si>
  <si>
    <t>Scale Venture Partners</t>
  </si>
  <si>
    <t xml:space="preserve"> Sapphire Ventures</t>
  </si>
  <si>
    <t>Smilegate Investment</t>
  </si>
  <si>
    <t xml:space="preserve"> DSC Investments</t>
  </si>
  <si>
    <t xml:space="preserve"> KTB Ventures</t>
  </si>
  <si>
    <t>Amiti Ventures</t>
  </si>
  <si>
    <t xml:space="preserve"> Playground Global</t>
  </si>
  <si>
    <t xml:space="preserve"> SOSV</t>
  </si>
  <si>
    <t>Redpoint e.ventures</t>
  </si>
  <si>
    <t xml:space="preserve"> Valor Capital Group</t>
  </si>
  <si>
    <t xml:space="preserve"> SoftBank Latin America Fund</t>
  </si>
  <si>
    <t xml:space="preserve"> Shea Ventures</t>
  </si>
  <si>
    <t>Brighton Park Capital</t>
  </si>
  <si>
    <t xml:space="preserve"> Blue Cloud Ventures</t>
  </si>
  <si>
    <t xml:space="preserve"> Workday Ventures</t>
  </si>
  <si>
    <t xml:space="preserve"> Rembrandt Venture Partners</t>
  </si>
  <si>
    <t>Fifty Years Fund</t>
  </si>
  <si>
    <t xml:space="preserve"> Refactor Capital</t>
  </si>
  <si>
    <t>Samsung Ventures</t>
  </si>
  <si>
    <t xml:space="preserve"> SingulariTeam</t>
  </si>
  <si>
    <t xml:space="preserve"> BP Ventures</t>
  </si>
  <si>
    <t xml:space="preserve"> Madrone Capital Partners</t>
  </si>
  <si>
    <t>Amplify Partners</t>
  </si>
  <si>
    <t xml:space="preserve"> Madrona Venture Group</t>
  </si>
  <si>
    <t xml:space="preserve"> QiMing Venture Partnersl</t>
  </si>
  <si>
    <t>Rubicon Technology Partners</t>
  </si>
  <si>
    <t xml:space="preserve"> Max Ventures</t>
  </si>
  <si>
    <t xml:space="preserve"> Inclusive Capital Partners</t>
  </si>
  <si>
    <t xml:space="preserve"> Origin Ventures</t>
  </si>
  <si>
    <t xml:space="preserve"> Fontinalis Partners</t>
  </si>
  <si>
    <t xml:space="preserve"> Wonder Ventures</t>
  </si>
  <si>
    <t>Sodexo Ventures</t>
  </si>
  <si>
    <t xml:space="preserve"> RTP Global</t>
  </si>
  <si>
    <t xml:space="preserve"> Go-Ventures</t>
  </si>
  <si>
    <t>Soros Fund Management</t>
  </si>
  <si>
    <t xml:space="preserve"> Monashees+</t>
  </si>
  <si>
    <t>T. Rowe Price</t>
  </si>
  <si>
    <t xml:space="preserve"> Lockheed Martin Ventures</t>
  </si>
  <si>
    <t xml:space="preserve"> Fidelity Investment</t>
  </si>
  <si>
    <t>March Capital Partners</t>
  </si>
  <si>
    <t xml:space="preserve"> HOF Capital</t>
  </si>
  <si>
    <t xml:space="preserve"> Emergence Capital Partners</t>
  </si>
  <si>
    <t xml:space="preserve"> Flybridge Capital Partners</t>
  </si>
  <si>
    <t>People Electrical Appliance Group China</t>
  </si>
  <si>
    <t xml:space="preserve"> Zhongrong International Trust</t>
  </si>
  <si>
    <t xml:space="preserve"> S Capital</t>
  </si>
  <si>
    <t xml:space="preserve"> Wakefield Group</t>
  </si>
  <si>
    <t>OMERS Private Equity</t>
  </si>
  <si>
    <t xml:space="preserve"> Aspect Ventures</t>
  </si>
  <si>
    <t xml:space="preserve"> Launchpad Venture Group</t>
  </si>
  <si>
    <t xml:space="preserve"> Menlo Ventures</t>
  </si>
  <si>
    <t>Crosslink Capital</t>
  </si>
  <si>
    <t xml:space="preserve"> Hillsven Capital</t>
  </si>
  <si>
    <t>TPG Growth</t>
  </si>
  <si>
    <t xml:space="preserve"> Clocktower Technology Ventures</t>
  </si>
  <si>
    <t>Liberty City Ventures</t>
  </si>
  <si>
    <t xml:space="preserve"> RRE Ventures</t>
  </si>
  <si>
    <t xml:space="preserve"> Mithril Capital Management</t>
  </si>
  <si>
    <t>Blackbird Ventures</t>
  </si>
  <si>
    <t xml:space="preserve"> IndexVentures</t>
  </si>
  <si>
    <t>BEENEXT</t>
  </si>
  <si>
    <t xml:space="preserve"> World Innovation Lab</t>
  </si>
  <si>
    <t xml:space="preserve"> Light Street Capital</t>
  </si>
  <si>
    <t xml:space="preserve"> L Catterton</t>
  </si>
  <si>
    <t xml:space="preserve"> TI Platform Management</t>
  </si>
  <si>
    <t>next47</t>
  </si>
  <si>
    <t>QED Investors</t>
  </si>
  <si>
    <t>Cybernaut Growth Fund</t>
  </si>
  <si>
    <t>Alta Partners</t>
  </si>
  <si>
    <t xml:space="preserve"> Jove Equity Partners</t>
  </si>
  <si>
    <t xml:space="preserve"> Eight Roads Ventures</t>
  </si>
  <si>
    <t>Kibo Ventures</t>
  </si>
  <si>
    <t>Paradigm</t>
  </si>
  <si>
    <t xml:space="preserve"> Huobi Ventures</t>
  </si>
  <si>
    <t>Yabeo Capital</t>
  </si>
  <si>
    <t xml:space="preserve"> Vulcan Capital</t>
  </si>
  <si>
    <t>IMM Investment</t>
  </si>
  <si>
    <t xml:space="preserve"> NXC</t>
  </si>
  <si>
    <t xml:space="preserve"> Portag3 Ventures</t>
  </si>
  <si>
    <t>V FUND</t>
  </si>
  <si>
    <t xml:space="preserve"> Green Pine Capital Partners</t>
  </si>
  <si>
    <t>Gobi Partners</t>
  </si>
  <si>
    <t xml:space="preserve"> 500 Startups</t>
  </si>
  <si>
    <t xml:space="preserve"> Ondine Capital</t>
  </si>
  <si>
    <t xml:space="preserve"> Baseline Ventures</t>
  </si>
  <si>
    <t xml:space="preserve"> Harrison Metal</t>
  </si>
  <si>
    <t>Alpha Wave Global</t>
  </si>
  <si>
    <t xml:space="preserve"> Questa Capital</t>
  </si>
  <si>
    <t xml:space="preserve"> Echo Health Venturesl</t>
  </si>
  <si>
    <t>DataTribe</t>
  </si>
  <si>
    <t xml:space="preserve"> Energy Impact Partners</t>
  </si>
  <si>
    <t xml:space="preserve"> AllegisCyber Capital</t>
  </si>
  <si>
    <t>MMC Ventures</t>
  </si>
  <si>
    <t xml:space="preserve"> BGF Ventures</t>
  </si>
  <si>
    <t xml:space="preserve"> Unilever Ventures</t>
  </si>
  <si>
    <t xml:space="preserve"> Transamerica Ventures</t>
  </si>
  <si>
    <t xml:space="preserve"> Crane Venture Partners</t>
  </si>
  <si>
    <t xml:space="preserve"> Alkeon Capital Management</t>
  </si>
  <si>
    <t>Tao Capital Partners</t>
  </si>
  <si>
    <t xml:space="preserve"> Global Asset Capital</t>
  </si>
  <si>
    <t xml:space="preserve"> .406 Ventures</t>
  </si>
  <si>
    <t xml:space="preserve"> Crossbeam Venture Partners</t>
  </si>
  <si>
    <t>Eurazeo</t>
  </si>
  <si>
    <t xml:space="preserve"> Balderton Capital</t>
  </si>
  <si>
    <t xml:space="preserve"> Geekdom Fund</t>
  </si>
  <si>
    <t>Temasek</t>
  </si>
  <si>
    <t>Relay Ventures</t>
  </si>
  <si>
    <t xml:space="preserve"> TTV Capital</t>
  </si>
  <si>
    <t xml:space="preserve"> Canapi Ventures</t>
  </si>
  <si>
    <t xml:space="preserve"> Noshaq</t>
  </si>
  <si>
    <t xml:space="preserve"> Sofinnova Partners</t>
  </si>
  <si>
    <t>RedBird Capital Partners</t>
  </si>
  <si>
    <t xml:space="preserve"> CJ ENM</t>
  </si>
  <si>
    <t>Revolution</t>
  </si>
  <si>
    <t xml:space="preserve"> Caterpillar</t>
  </si>
  <si>
    <t xml:space="preserve"> Alven Capital</t>
  </si>
  <si>
    <t>Knox Lane</t>
  </si>
  <si>
    <t xml:space="preserve"> Ainge Advisory</t>
  </si>
  <si>
    <t xml:space="preserve"> Carlson Private Capital Partners</t>
  </si>
  <si>
    <t xml:space="preserve"> Eleation Capital</t>
  </si>
  <si>
    <t xml:space="preserve"> Avenir Growth Capital</t>
  </si>
  <si>
    <t>Blumberg Capital</t>
  </si>
  <si>
    <t xml:space="preserve"> BDC Venture Capital</t>
  </si>
  <si>
    <t>Softbank Group</t>
  </si>
  <si>
    <t xml:space="preserve"> AME Cloud Ventures</t>
  </si>
  <si>
    <t>Jiangsu Sha Steel Group</t>
  </si>
  <si>
    <t xml:space="preserve"> Shanghai Puyin Industry</t>
  </si>
  <si>
    <t xml:space="preserve"> Funa Yuanchuang Technology</t>
  </si>
  <si>
    <t>Pantera Capital</t>
  </si>
  <si>
    <t>Bain Capital Ventures</t>
  </si>
  <si>
    <t xml:space="preserve"> Sixth Street Growth</t>
  </si>
  <si>
    <t>Expa</t>
  </si>
  <si>
    <t xml:space="preserve"> Section 32</t>
  </si>
  <si>
    <t>Eastern Bell Capital 32</t>
  </si>
  <si>
    <t xml:space="preserve"> Trustbridge Partners</t>
  </si>
  <si>
    <t>Sierra Ventures</t>
  </si>
  <si>
    <t xml:space="preserve"> Asset Management Ventures</t>
  </si>
  <si>
    <t>Fashion Tech Lab</t>
  </si>
  <si>
    <t xml:space="preserve"> Fidelity Investments</t>
  </si>
  <si>
    <t xml:space="preserve"> Vast Ventures</t>
  </si>
  <si>
    <t>Viola Ventures</t>
  </si>
  <si>
    <t xml:space="preserve"> ClalTech</t>
  </si>
  <si>
    <t>SOSV</t>
  </si>
  <si>
    <t>Deer Park Road</t>
  </si>
  <si>
    <t xml:space="preserve"> Altamont Capital Partners</t>
  </si>
  <si>
    <t xml:space="preserve"> Eldridge</t>
  </si>
  <si>
    <t>Zhangjiang Haocheng Venture Capital</t>
  </si>
  <si>
    <t xml:space="preserve"> Walden International</t>
  </si>
  <si>
    <t>8VC</t>
  </si>
  <si>
    <t xml:space="preserve"> Sway Ventures</t>
  </si>
  <si>
    <t xml:space="preserve"> Banyan Capital</t>
  </si>
  <si>
    <t>Plug and Play Ventures</t>
  </si>
  <si>
    <t>btov Partners</t>
  </si>
  <si>
    <t xml:space="preserve"> Geely</t>
  </si>
  <si>
    <t>e.ventures</t>
  </si>
  <si>
    <t xml:space="preserve"> CVF Capital Partners</t>
  </si>
  <si>
    <t xml:space="preserve"> ARCH Venture Partners</t>
  </si>
  <si>
    <t xml:space="preserve"> Declaration Partners</t>
  </si>
  <si>
    <t xml:space="preserve"> Maverick Ventures Israel</t>
  </si>
  <si>
    <t xml:space="preserve"> SAIF Partners India</t>
  </si>
  <si>
    <t xml:space="preserve"> Valiant Capital Partners</t>
  </si>
  <si>
    <t xml:space="preserve"> Global Founders Capital</t>
  </si>
  <si>
    <t xml:space="preserve"> Passion Capital</t>
  </si>
  <si>
    <t>FirstMark Capital</t>
  </si>
  <si>
    <t>GSR Ventures</t>
  </si>
  <si>
    <t xml:space="preserve"> Streamlined Ventures</t>
  </si>
  <si>
    <t xml:space="preserve"> Pelion Venture Partners</t>
  </si>
  <si>
    <t xml:space="preserve"> frst</t>
  </si>
  <si>
    <t xml:space="preserve"> Kima Ventures</t>
  </si>
  <si>
    <t>ICONIQ Growth</t>
  </si>
  <si>
    <t>VY Capital</t>
  </si>
  <si>
    <t>Square Peg Capital</t>
  </si>
  <si>
    <t xml:space="preserve"> TDM Growth Partners</t>
  </si>
  <si>
    <t>JTC Group</t>
  </si>
  <si>
    <t xml:space="preserve"> Qatar Investment Authority</t>
  </si>
  <si>
    <t xml:space="preserve"> Aglae Ventures</t>
  </si>
  <si>
    <t xml:space="preserve"> China Construction Bank</t>
  </si>
  <si>
    <t xml:space="preserve"> Bank of China</t>
  </si>
  <si>
    <t>Vision Plus Capital</t>
  </si>
  <si>
    <t xml:space="preserve"> GSR Ventures</t>
  </si>
  <si>
    <t>DCM Ventures</t>
  </si>
  <si>
    <t xml:space="preserve"> Siam Commercial Bank</t>
  </si>
  <si>
    <t xml:space="preserve"> Tao Capital Partners</t>
  </si>
  <si>
    <t>Magma Venture Partners</t>
  </si>
  <si>
    <t xml:space="preserve"> Qumra Capital</t>
  </si>
  <si>
    <t>RRE Ventures</t>
  </si>
  <si>
    <t xml:space="preserve"> Tiger Global</t>
  </si>
  <si>
    <t xml:space="preserve"> August Capital</t>
  </si>
  <si>
    <t>Ignition Partners</t>
  </si>
  <si>
    <t xml:space="preserve"> Insight Venture Partners</t>
  </si>
  <si>
    <t>Northern Light Venture Capital</t>
  </si>
  <si>
    <t xml:space="preserve"> Xiaomi</t>
  </si>
  <si>
    <t xml:space="preserve"> FutureX Capital</t>
  </si>
  <si>
    <t>Deciens Capital</t>
  </si>
  <si>
    <t xml:space="preserve"> Bezos Expeditions</t>
  </si>
  <si>
    <t>Highland Capital Partners</t>
  </si>
  <si>
    <t xml:space="preserve"> Oak HC/FT Partners</t>
  </si>
  <si>
    <t xml:space="preserve"> Almaz Capital Partners</t>
  </si>
  <si>
    <t xml:space="preserve"> Altimeter Capital</t>
  </si>
  <si>
    <t>Alta Ventures Mexico</t>
  </si>
  <si>
    <t xml:space="preserve"> Activant Capital</t>
  </si>
  <si>
    <t xml:space="preserve"> GLP Capital Partners</t>
  </si>
  <si>
    <t xml:space="preserve"> Caffeinated Capital</t>
  </si>
  <si>
    <t xml:space="preserve"> SciFi VC</t>
  </si>
  <si>
    <t xml:space="preserve"> Tenaya Capital</t>
  </si>
  <si>
    <t>K9 Ventures</t>
  </si>
  <si>
    <t>Breega Capital</t>
  </si>
  <si>
    <t xml:space="preserve"> Iris Capital</t>
  </si>
  <si>
    <t xml:space="preserve"> 360 Capital Partners</t>
  </si>
  <si>
    <t>Pitango Venture Capital</t>
  </si>
  <si>
    <t xml:space="preserve"> DFJ Growth Fund</t>
  </si>
  <si>
    <t>Tiantu Capital</t>
  </si>
  <si>
    <t xml:space="preserve"> CMB International Capital</t>
  </si>
  <si>
    <t xml:space="preserve"> Vision Knight Capital</t>
  </si>
  <si>
    <t>Tomales Bay Capital</t>
  </si>
  <si>
    <t xml:space="preserve"> Bain &amp; Company</t>
  </si>
  <si>
    <t>Zheshang Venture Capital</t>
  </si>
  <si>
    <t xml:space="preserve"> GP Capital</t>
  </si>
  <si>
    <t xml:space="preserve"> Western Capital Management</t>
  </si>
  <si>
    <t>Meritech Capital Partners</t>
  </si>
  <si>
    <t xml:space="preserve"> Spectrum Equity</t>
  </si>
  <si>
    <t xml:space="preserve"> TPG Alternative &amp; Renewable Technologies</t>
  </si>
  <si>
    <t xml:space="preserve"> Ireland Strategic Investment Fund</t>
  </si>
  <si>
    <t>Bertelsmann Asia Investments</t>
  </si>
  <si>
    <t xml:space="preserve"> Maverick Capital</t>
  </si>
  <si>
    <t>SEED Capital</t>
  </si>
  <si>
    <t xml:space="preserve"> Greyhound Capital</t>
  </si>
  <si>
    <t xml:space="preserve"> Socii Capital</t>
  </si>
  <si>
    <t xml:space="preserve"> Capital Today</t>
  </si>
  <si>
    <t>Obvious Ventures</t>
  </si>
  <si>
    <t xml:space="preserve"> D1 Capita Partners</t>
  </si>
  <si>
    <t xml:space="preserve"> Quiet Capital</t>
  </si>
  <si>
    <t xml:space="preserve"> Gradient Ventures</t>
  </si>
  <si>
    <t xml:space="preserve"> Ayala Corporation</t>
  </si>
  <si>
    <t xml:space="preserve"> One Peak Partners</t>
  </si>
  <si>
    <t xml:space="preserve"> EQT Ventures</t>
  </si>
  <si>
    <t>A&amp;NN</t>
  </si>
  <si>
    <t xml:space="preserve"> Rusnano</t>
  </si>
  <si>
    <t xml:space="preserve"> Source Code Capital</t>
  </si>
  <si>
    <t xml:space="preserve"> MaC Venture Capital</t>
  </si>
  <si>
    <t xml:space="preserve"> FinVC</t>
  </si>
  <si>
    <t>Toyota Motor Corporation</t>
  </si>
  <si>
    <t xml:space="preserve"> Mizuho Financial Group</t>
  </si>
  <si>
    <t xml:space="preserve"> FANUC</t>
  </si>
  <si>
    <t>Japan Post Capital</t>
  </si>
  <si>
    <t xml:space="preserve"> Globis Capital Partners</t>
  </si>
  <si>
    <t>Rethink Impact</t>
  </si>
  <si>
    <t xml:space="preserve"> Work-Bench</t>
  </si>
  <si>
    <t xml:space="preserve"> Paradigm</t>
  </si>
  <si>
    <t xml:space="preserve"> Pantera Capital</t>
  </si>
  <si>
    <t xml:space="preserve"> Green Innovations</t>
  </si>
  <si>
    <t>Northzone Ventures</t>
  </si>
  <si>
    <t xml:space="preserve"> White Star Capital</t>
  </si>
  <si>
    <t xml:space="preserve"> Novator Partners</t>
  </si>
  <si>
    <t xml:space="preserve"> World Lab Innovation</t>
  </si>
  <si>
    <t>ClalTech</t>
  </si>
  <si>
    <t xml:space="preserve"> Oryzn Capital</t>
  </si>
  <si>
    <t xml:space="preserve"> Obvious Ventures</t>
  </si>
  <si>
    <t>JD.com</t>
  </si>
  <si>
    <t xml:space="preserve"> Vision Plus Capital</t>
  </si>
  <si>
    <t xml:space="preserve"> Eastern Bell Capital</t>
  </si>
  <si>
    <t xml:space="preserve"> Hongtai Capital Holdings</t>
  </si>
  <si>
    <t xml:space="preserve"> 5Y Capital</t>
  </si>
  <si>
    <t>Gauss Ventures</t>
  </si>
  <si>
    <t xml:space="preserve"> Ventura Capital</t>
  </si>
  <si>
    <t xml:space="preserve"> dmg ventures</t>
  </si>
  <si>
    <t>QF Capital</t>
  </si>
  <si>
    <t xml:space="preserve"> QC Capital</t>
  </si>
  <si>
    <t>ARCH Venture Partners</t>
  </si>
  <si>
    <t xml:space="preserve"> Ally Bridge Group</t>
  </si>
  <si>
    <t>Lindeman Asia Investment</t>
  </si>
  <si>
    <t xml:space="preserve"> Nichi-Iko Pharmaceutical</t>
  </si>
  <si>
    <t>Helion Venture Partners</t>
  </si>
  <si>
    <t xml:space="preserve"> Bain Capital Tech Opportunities</t>
  </si>
  <si>
    <t>Blue Label Telecoms</t>
  </si>
  <si>
    <t xml:space="preserve"> Net1 UEPS Technologies</t>
  </si>
  <si>
    <t>V Star Capital</t>
  </si>
  <si>
    <t xml:space="preserve"> GF Xinde Investment Management Co.</t>
  </si>
  <si>
    <t xml:space="preserve"> Haitong Leading Capital Management</t>
  </si>
  <si>
    <t>DESUN Capital</t>
  </si>
  <si>
    <t xml:space="preserve"> Meridian Capital</t>
  </si>
  <si>
    <t xml:space="preserve"> Vivo Capital</t>
  </si>
  <si>
    <t xml:space="preserve"> BUILD Capital Partners</t>
  </si>
  <si>
    <t>Nextech Invest</t>
  </si>
  <si>
    <t xml:space="preserve"> Casdin Capital</t>
  </si>
  <si>
    <t xml:space="preserve"> Next Coast Ventures</t>
  </si>
  <si>
    <t xml:space="preserve"> SoGal Ventures</t>
  </si>
  <si>
    <t>CreditEase Fintech Investment Fund</t>
  </si>
  <si>
    <t xml:space="preserve"> BMW i Ventures</t>
  </si>
  <si>
    <t>U.S.-China Green Fund</t>
  </si>
  <si>
    <t xml:space="preserve"> Founder H Fund</t>
  </si>
  <si>
    <t xml:space="preserve"> Richland Equities</t>
  </si>
  <si>
    <t xml:space="preserve"> Gaocheng Capital</t>
  </si>
  <si>
    <t xml:space="preserve"> Chuanrong Capital</t>
  </si>
  <si>
    <t>China Minsheng Investment</t>
  </si>
  <si>
    <t xml:space="preserve"> Wanxin Media</t>
  </si>
  <si>
    <t>Yinhong Equity Investment Fund</t>
  </si>
  <si>
    <t xml:space="preserve"> E Fund</t>
  </si>
  <si>
    <t xml:space="preserve"> Ideal International</t>
  </si>
  <si>
    <t>QiMing Venture Partners</t>
  </si>
  <si>
    <t xml:space="preserve"> Silverlink Capital</t>
  </si>
  <si>
    <t xml:space="preserve"> Ventech China</t>
  </si>
  <si>
    <t>Ding Xiang Capital</t>
  </si>
  <si>
    <t xml:space="preserve"> New Hope Fund</t>
  </si>
  <si>
    <t xml:space="preserve"> Sino-Ocean Capital</t>
  </si>
  <si>
    <t>Yunqi Partners</t>
  </si>
  <si>
    <t xml:space="preserve"> iVision Ventures</t>
  </si>
  <si>
    <t xml:space="preserve"> InnoVision Capital</t>
  </si>
  <si>
    <t xml:space="preserve"> Qianhai Fund of Funds</t>
  </si>
  <si>
    <t xml:space="preserve"> The Times Group</t>
  </si>
  <si>
    <t xml:space="preserve"> GMO VenturePartners</t>
  </si>
  <si>
    <t xml:space="preserve"> TowerBrook Capital Partners</t>
  </si>
  <si>
    <t xml:space="preserve"> AXA Venture Partners</t>
  </si>
  <si>
    <t xml:space="preserve"> Sigma Prime Ventures</t>
  </si>
  <si>
    <t>Source Code Capital</t>
  </si>
  <si>
    <t>China Culture Industrial Investment Fund</t>
  </si>
  <si>
    <t xml:space="preserve"> We Capital</t>
  </si>
  <si>
    <t xml:space="preserve"> China Minsheng Investment Group</t>
  </si>
  <si>
    <t>Durable Capital Partners</t>
  </si>
  <si>
    <t xml:space="preserve"> Cercano Management</t>
  </si>
  <si>
    <t>Marathon Venture Partners</t>
  </si>
  <si>
    <t xml:space="preserve"> China Creation Ventures</t>
  </si>
  <si>
    <t>SoftBankGroup</t>
  </si>
  <si>
    <t xml:space="preserve"> Blackrock</t>
  </si>
  <si>
    <t>American Express Ventures</t>
  </si>
  <si>
    <t xml:space="preserve"> Bain Capital Credit</t>
  </si>
  <si>
    <t>N5 Capital</t>
  </si>
  <si>
    <t xml:space="preserve"> CR Capital Mgmt</t>
  </si>
  <si>
    <t xml:space="preserve"> JD Digits</t>
  </si>
  <si>
    <t>UNITY VENTURES</t>
  </si>
  <si>
    <t>Shenzhen Capital Group</t>
  </si>
  <si>
    <t xml:space="preserve"> Robert Bosch Venture Capital</t>
  </si>
  <si>
    <t xml:space="preserve"> SeptWolves Ventures</t>
  </si>
  <si>
    <t xml:space="preserve"> China Life Investment Holding Company</t>
  </si>
  <si>
    <t>IA Ventures</t>
  </si>
  <si>
    <t>Pelion Venture Partners</t>
  </si>
  <si>
    <t xml:space="preserve"> China Broadband Capital</t>
  </si>
  <si>
    <t xml:space="preserve"> CDH Investments</t>
  </si>
  <si>
    <t>Bojiang Capital</t>
  </si>
  <si>
    <t xml:space="preserve"> Hongdao Capital</t>
  </si>
  <si>
    <t xml:space="preserve"> Mobai Capital</t>
  </si>
  <si>
    <t>Dark Horse Technology Group</t>
  </si>
  <si>
    <t xml:space="preserve"> Hopu Investment Management</t>
  </si>
  <si>
    <t xml:space="preserve"> Kefa Capital</t>
  </si>
  <si>
    <t>NetEase Capital</t>
  </si>
  <si>
    <t xml:space="preserve"> Northern Light Venture Capital</t>
  </si>
  <si>
    <t xml:space="preserve"> Microsoft</t>
  </si>
  <si>
    <t xml:space="preserve"> Global Logistic Properties</t>
  </si>
  <si>
    <t xml:space="preserve"> K2VC</t>
  </si>
  <si>
    <t xml:space="preserve"> Longzhu Capital</t>
  </si>
  <si>
    <t>Astanor Ventures</t>
  </si>
  <si>
    <t xml:space="preserve"> Upfront Ventures</t>
  </si>
  <si>
    <t>Geely</t>
  </si>
  <si>
    <t xml:space="preserve"> China State Capital Venture Capital Fund</t>
  </si>
  <si>
    <t xml:space="preserve"> Dragoneer Investment Group</t>
  </si>
  <si>
    <t xml:space="preserve"> Genesis Capital</t>
  </si>
  <si>
    <t>Jerusalem Venture Partners</t>
  </si>
  <si>
    <t xml:space="preserve"> Israel Growth Partners</t>
  </si>
  <si>
    <t>YL Ventures</t>
  </si>
  <si>
    <t xml:space="preserve"> QiMing Venture Partners</t>
  </si>
  <si>
    <t xml:space="preserve"> Chengwei Capital</t>
  </si>
  <si>
    <t>Iris Capital</t>
  </si>
  <si>
    <t xml:space="preserve"> Elaia Partners</t>
  </si>
  <si>
    <t xml:space="preserve"> China Everbright Investment Management</t>
  </si>
  <si>
    <t xml:space="preserve"> Yinxinggu Capital</t>
  </si>
  <si>
    <t>Legend Capital</t>
  </si>
  <si>
    <t>Max Ventures</t>
  </si>
  <si>
    <t xml:space="preserve"> Mangrove Capital Partners</t>
  </si>
  <si>
    <t xml:space="preserve"> 14W</t>
  </si>
  <si>
    <t xml:space="preserve"> Aviation Industry Corporation of China</t>
  </si>
  <si>
    <t xml:space="preserve"> JOY Capital</t>
  </si>
  <si>
    <t xml:space="preserve"> Meituan Dianping</t>
  </si>
  <si>
    <t xml:space="preserve"> CSC Group</t>
  </si>
  <si>
    <t>Slow Ventures</t>
  </si>
  <si>
    <t>Baidu</t>
  </si>
  <si>
    <t>Left Lane Capital</t>
  </si>
  <si>
    <t>Kickstart Fund</t>
  </si>
  <si>
    <t xml:space="preserve"> Drive Capital</t>
  </si>
  <si>
    <t>Refactor Capital</t>
  </si>
  <si>
    <t xml:space="preserve"> Fifty Years Fund</t>
  </si>
  <si>
    <t>Seaya Ventures</t>
  </si>
  <si>
    <t xml:space="preserve"> Otter Rock Capital</t>
  </si>
  <si>
    <t xml:space="preserve"> Rakuten</t>
  </si>
  <si>
    <t xml:space="preserve"> Aspenwood Ventures</t>
  </si>
  <si>
    <t>Orange Digital Ventures</t>
  </si>
  <si>
    <t>Signal Peak Ventures</t>
  </si>
  <si>
    <t xml:space="preserve"> Owl Ventures</t>
  </si>
  <si>
    <t>Newion Partners</t>
  </si>
  <si>
    <t xml:space="preserve"> SmartFin Capital</t>
  </si>
  <si>
    <t xml:space="preserve"> TriplePoint Capital</t>
  </si>
  <si>
    <t>Bonfire Ventures</t>
  </si>
  <si>
    <t xml:space="preserve"> FJ Labs</t>
  </si>
  <si>
    <t>TLV Partners</t>
  </si>
  <si>
    <t xml:space="preserve"> Tiger Global management</t>
  </si>
  <si>
    <t>Innovation Endeavors</t>
  </si>
  <si>
    <t xml:space="preserve"> s28 Capital</t>
  </si>
  <si>
    <t xml:space="preserve"> Hummingbird Ventures</t>
  </si>
  <si>
    <t xml:space="preserve"> Epiq Capital</t>
  </si>
  <si>
    <t xml:space="preserve"> Lightbox Ventures</t>
  </si>
  <si>
    <t xml:space="preserve"> Tengelmann Ventures</t>
  </si>
  <si>
    <t xml:space="preserve"> Holtzbrinck Ventures</t>
  </si>
  <si>
    <t xml:space="preserve"> Doha Venture Capital</t>
  </si>
  <si>
    <t xml:space="preserve"> Entree Capital</t>
  </si>
  <si>
    <t>BNP Paribas</t>
  </si>
  <si>
    <t>Simon Equity Partners</t>
  </si>
  <si>
    <t xml:space="preserve"> Wavemaker Partners</t>
  </si>
  <si>
    <t xml:space="preserve"> Anthem Venture Partners</t>
  </si>
  <si>
    <t>Phoenix New Media</t>
  </si>
  <si>
    <t xml:space="preserve"> Tianjin Haihe Industry Fund</t>
  </si>
  <si>
    <t xml:space="preserve"> Blumberg Capital</t>
  </si>
  <si>
    <t>Propel Venture Partners</t>
  </si>
  <si>
    <t xml:space="preserve"> BBVA</t>
  </si>
  <si>
    <t xml:space="preserve"> Qatar Holding</t>
  </si>
  <si>
    <t xml:space="preserve"> Broom Ventures</t>
  </si>
  <si>
    <t>Green Pine Capital Partners</t>
  </si>
  <si>
    <t xml:space="preserve"> Ivy Capital</t>
  </si>
  <si>
    <t xml:space="preserve"> Resolute Ventures</t>
  </si>
  <si>
    <t>Marchmont Ventures</t>
  </si>
  <si>
    <t>Atinum Investment</t>
  </si>
  <si>
    <t xml:space="preserve"> Company K Partners</t>
  </si>
  <si>
    <t>SC.Holdings</t>
  </si>
  <si>
    <t xml:space="preserve"> Not Boring Capital</t>
  </si>
  <si>
    <t xml:space="preserve"> Bolt Ventures</t>
  </si>
  <si>
    <t>MHS Capital</t>
  </si>
  <si>
    <t xml:space="preserve"> NextView Ventures</t>
  </si>
  <si>
    <t xml:space="preserve"> Mayfield Fund</t>
  </si>
  <si>
    <t>Advantech Capital</t>
  </si>
  <si>
    <t xml:space="preserve"> Temasek Holdings Ltd.</t>
  </si>
  <si>
    <t xml:space="preserve"> Tiantu Capital Co.</t>
  </si>
  <si>
    <t xml:space="preserve"> China Internet Investment Fund</t>
  </si>
  <si>
    <t xml:space="preserve"> Anthermis</t>
  </si>
  <si>
    <t>SWaN &amp; Legend Ventures</t>
  </si>
  <si>
    <t xml:space="preserve"> Invus Group</t>
  </si>
  <si>
    <t xml:space="preserve"> Kraken Ventures</t>
  </si>
  <si>
    <t xml:space="preserve"> Spotify</t>
  </si>
  <si>
    <t xml:space="preserve"> GSV Ventures</t>
  </si>
  <si>
    <t>SignalFire</t>
  </si>
  <si>
    <t>York Capital Management</t>
  </si>
  <si>
    <t xml:space="preserve"> GE Healthcare</t>
  </si>
  <si>
    <t xml:space="preserve"> Koch Disruptive Technologies</t>
  </si>
  <si>
    <t xml:space="preserve"> Walden Venture Capital</t>
  </si>
  <si>
    <t xml:space="preserve"> International Finance Corporation</t>
  </si>
  <si>
    <t>AirTree Ventures</t>
  </si>
  <si>
    <t>Chromo Invest</t>
  </si>
  <si>
    <t xml:space="preserve"> Maersk Growth</t>
  </si>
  <si>
    <t xml:space="preserve"> Soros Fund Management</t>
  </si>
  <si>
    <t xml:space="preserve"> Summer Capital</t>
  </si>
  <si>
    <t xml:space="preserve"> H Capital</t>
  </si>
  <si>
    <t>LocalGlobe</t>
  </si>
  <si>
    <t xml:space="preserve"> Wipro Ventures</t>
  </si>
  <si>
    <t>Mitsubishi Corporation</t>
  </si>
  <si>
    <t xml:space="preserve"> Mayfair Equity Partners</t>
  </si>
  <si>
    <t xml:space="preserve"> SAP.iO Fund</t>
  </si>
  <si>
    <t>Dila Capital</t>
  </si>
  <si>
    <t xml:space="preserve"> Framework Ventures</t>
  </si>
  <si>
    <t xml:space="preserve"> 3L</t>
  </si>
  <si>
    <t xml:space="preserve"> CMC Capital Partners</t>
  </si>
  <si>
    <t xml:space="preserve"> Hedosophia</t>
  </si>
  <si>
    <t xml:space="preserve"> Outrun Ventures</t>
  </si>
  <si>
    <t>Javelin Venture Partners</t>
  </si>
  <si>
    <t xml:space="preserve"> Struck Capital</t>
  </si>
  <si>
    <t xml:space="preserve"> Alumni Ventures Group</t>
  </si>
  <si>
    <t xml:space="preserve"> Banner Ventures</t>
  </si>
  <si>
    <t>Trane Technologies</t>
  </si>
  <si>
    <t xml:space="preserve"> Honeywell</t>
  </si>
  <si>
    <t>Wamda Capital</t>
  </si>
  <si>
    <t xml:space="preserve"> Endeavor</t>
  </si>
  <si>
    <t xml:space="preserve"> Riverwood Capital</t>
  </si>
  <si>
    <t>Cool Japan Fund</t>
  </si>
  <si>
    <t xml:space="preserve"> JAFCO</t>
  </si>
  <si>
    <t xml:space="preserve"> The Carlyle Group</t>
  </si>
  <si>
    <t>Version One Ventures</t>
  </si>
  <si>
    <t>Craft Ventures</t>
  </si>
  <si>
    <t xml:space="preserve"> Operator Collective</t>
  </si>
  <si>
    <t>Costanoa Ventures</t>
  </si>
  <si>
    <t xml:space="preserve"> Sequoia Capital Israel</t>
  </si>
  <si>
    <t xml:space="preserve"> Sunley House Capital Management</t>
  </si>
  <si>
    <t xml:space="preserve"> Perpetual Investors</t>
  </si>
  <si>
    <t>RPM Ventures</t>
  </si>
  <si>
    <t xml:space="preserve"> Inspiration Ventures</t>
  </si>
  <si>
    <t xml:space="preserve"> Carrick Capital Partners</t>
  </si>
  <si>
    <t>Polaris Partners</t>
  </si>
  <si>
    <t xml:space="preserve"> ACE &amp; Company</t>
  </si>
  <si>
    <t xml:space="preserve"> FTX Venture</t>
  </si>
  <si>
    <t>Flagship Pioneering</t>
  </si>
  <si>
    <t xml:space="preserve"> Alexandria Venture Investments</t>
  </si>
  <si>
    <t xml:space="preserve"> Investment Corporation of Dubai</t>
  </si>
  <si>
    <t xml:space="preserve"> Helion Venture Partners</t>
  </si>
  <si>
    <t xml:space="preserve"> INGKA Investments</t>
  </si>
  <si>
    <t>SoftBank Latin America Fund</t>
  </si>
  <si>
    <t>L'Occitane</t>
  </si>
  <si>
    <t xml:space="preserve"> Trifecta Capital</t>
  </si>
  <si>
    <t>Kinnevik</t>
  </si>
  <si>
    <t>Newpath Partners</t>
  </si>
  <si>
    <t xml:space="preserve"> Advancit Capital</t>
  </si>
  <si>
    <t xml:space="preserve"> Highland Capital Partners</t>
  </si>
  <si>
    <t>Partech Partners</t>
  </si>
  <si>
    <t xml:space="preserve"> Quadrille Capital</t>
  </si>
  <si>
    <t>Mayfield</t>
  </si>
  <si>
    <t xml:space="preserve"> Presidio Ventures</t>
  </si>
  <si>
    <t xml:space="preserve"> Investcorp</t>
  </si>
  <si>
    <t>Russia-China Investment Fund</t>
  </si>
  <si>
    <t xml:space="preserve"> Floodgate</t>
  </si>
  <si>
    <t xml:space="preserve"> Afore Capital</t>
  </si>
  <si>
    <t xml:space="preserve"> Yaxia Automobile</t>
  </si>
  <si>
    <t xml:space="preserve"> Far East Horizon</t>
  </si>
  <si>
    <t xml:space="preserve"> Verizon Ventures</t>
  </si>
  <si>
    <t xml:space="preserve"> Bling Capital</t>
  </si>
  <si>
    <t xml:space="preserve"> Anthemis</t>
  </si>
  <si>
    <t xml:space="preserve"> CMFG Ventures</t>
  </si>
  <si>
    <t xml:space="preserve"> Innovation Endeavors</t>
  </si>
  <si>
    <t xml:space="preserve"> Insights Partners</t>
  </si>
  <si>
    <t>Dynamo VC</t>
  </si>
  <si>
    <t xml:space="preserve"> Susa Ventures</t>
  </si>
  <si>
    <t>China Reform Fund</t>
  </si>
  <si>
    <t xml:space="preserve"> Gaopeng Capital</t>
  </si>
  <si>
    <t xml:space="preserve"> Jinhui Xingye</t>
  </si>
  <si>
    <t>Intact Ventures</t>
  </si>
  <si>
    <t xml:space="preserve"> Rocketship.vc</t>
  </si>
  <si>
    <t xml:space="preserve"> Evolution Equity Partners</t>
  </si>
  <si>
    <t>500 Global</t>
  </si>
  <si>
    <t xml:space="preserve"> Rakuten Ventures</t>
  </si>
  <si>
    <t xml:space="preserve"> Golden Gate Ventures</t>
  </si>
  <si>
    <t xml:space="preserve"> Inspired Capital</t>
  </si>
  <si>
    <t>Polychain Capital</t>
  </si>
  <si>
    <t>M13</t>
  </si>
  <si>
    <t xml:space="preserve"> Lone Pine Capital</t>
  </si>
  <si>
    <t>HV Capital</t>
  </si>
  <si>
    <t>Edison Partners</t>
  </si>
  <si>
    <t xml:space="preserve"> Georgian Partners</t>
  </si>
  <si>
    <t xml:space="preserve"> VentureLink</t>
  </si>
  <si>
    <t>XBTO Ventures</t>
  </si>
  <si>
    <t xml:space="preserve"> Raven One Ventures</t>
  </si>
  <si>
    <t xml:space="preserve"> SK Ventures</t>
  </si>
  <si>
    <t>Pritzker Group Venture Capital</t>
  </si>
  <si>
    <t xml:space="preserve"> Hyde Park Venture Partners</t>
  </si>
  <si>
    <t>BlueRun Ventures</t>
  </si>
  <si>
    <t xml:space="preserve"> Grand Flight Investment</t>
  </si>
  <si>
    <t xml:space="preserve"> Highland Europe</t>
  </si>
  <si>
    <t xml:space="preserve"> Sunstone Capital</t>
  </si>
  <si>
    <t>Ardian</t>
  </si>
  <si>
    <t xml:space="preserve"> SAIF Partners China</t>
  </si>
  <si>
    <t xml:space="preserve"> Newsion Venture Capital</t>
  </si>
  <si>
    <t>WestBridge Capital</t>
  </si>
  <si>
    <t xml:space="preserve"> Elevar Equity</t>
  </si>
  <si>
    <t>Auriga</t>
  </si>
  <si>
    <t xml:space="preserve"> Galeo Ventures</t>
  </si>
  <si>
    <t>Accelm Scania Growth Capital</t>
  </si>
  <si>
    <t>Opus Capital</t>
  </si>
  <si>
    <t xml:space="preserve"> Genesis Partners</t>
  </si>
  <si>
    <t xml:space="preserve"> e.ventures</t>
  </si>
  <si>
    <t xml:space="preserve"> Group11</t>
  </si>
  <si>
    <t>Draper Fisher Jurtson</t>
  </si>
  <si>
    <t>Mangrove Capital Partners</t>
  </si>
  <si>
    <t>14W</t>
  </si>
  <si>
    <t xml:space="preserve"> ForgeLight</t>
  </si>
  <si>
    <t xml:space="preserve"> Target Global</t>
  </si>
  <si>
    <t>Beijing Juneng Hesheng Industry Investment Fund</t>
  </si>
  <si>
    <t xml:space="preserve"> Beijing Shuju Xinrong Fund</t>
  </si>
  <si>
    <t>Fireside Ventures</t>
  </si>
  <si>
    <t xml:space="preserve"> Stellaris Venture Partners</t>
  </si>
  <si>
    <t>SAIF Partners India</t>
  </si>
  <si>
    <t xml:space="preserve"> Trifecta Capital Advisors</t>
  </si>
  <si>
    <t xml:space="preserve"> Leonardo DiCaprio</t>
  </si>
  <si>
    <t xml:space="preserve"> Promecap</t>
  </si>
  <si>
    <t xml:space="preserve"> Altos Ventures</t>
  </si>
  <si>
    <t xml:space="preserve"> Songhyun Investment</t>
  </si>
  <si>
    <t xml:space="preserve"> Future Ventures</t>
  </si>
  <si>
    <t xml:space="preserve"> AU21</t>
  </si>
  <si>
    <t xml:space="preserve"> 01 Advisors</t>
  </si>
  <si>
    <t xml:space="preserve"> Rich Land Capital</t>
  </si>
  <si>
    <t xml:space="preserve"> Merrysunny Wealth</t>
  </si>
  <si>
    <t>Dragonfly Captial</t>
  </si>
  <si>
    <t>Bain Capital Tech Opportunities</t>
  </si>
  <si>
    <t>FundersClub</t>
  </si>
  <si>
    <t>Intel Capital</t>
  </si>
  <si>
    <t xml:space="preserve"> Aviv Venture Capital</t>
  </si>
  <si>
    <t xml:space="preserve"> Gopher Asset Management</t>
  </si>
  <si>
    <t xml:space="preserve"> Shanghai Electric Group</t>
  </si>
  <si>
    <t xml:space="preserve"> SDP Investment</t>
  </si>
  <si>
    <t xml:space="preserve"> Ping An Insurance</t>
  </si>
  <si>
    <t xml:space="preserve"> Lenovo Capital and Incubator</t>
  </si>
  <si>
    <t xml:space="preserve"> Group GSR Ventures</t>
  </si>
  <si>
    <t>Softbank Ventures Asia</t>
  </si>
  <si>
    <t xml:space="preserve"> Alpha JWC Ventures</t>
  </si>
  <si>
    <t xml:space="preserve"> Insignia Ventures Partners</t>
  </si>
  <si>
    <t>Invus Group</t>
  </si>
  <si>
    <t xml:space="preserve"> Hanaco Venture Capital</t>
  </si>
  <si>
    <t xml:space="preserve"> Madera Technology Partners</t>
  </si>
  <si>
    <t xml:space="preserve"> PSG</t>
  </si>
  <si>
    <t xml:space="preserve"> First Ascent Ventures</t>
  </si>
  <si>
    <t>Lerer Hippeau</t>
  </si>
  <si>
    <t xml:space="preserve"> Eclipse Ventures</t>
  </si>
  <si>
    <t>Lemniscap VC</t>
  </si>
  <si>
    <t xml:space="preserve"> North Island Ventures</t>
  </si>
  <si>
    <t>C5 Capital</t>
  </si>
  <si>
    <t xml:space="preserve"> Hemisphere Ventures</t>
  </si>
  <si>
    <t xml:space="preserve"> The Venture Collective</t>
  </si>
  <si>
    <t>Yunfeng Capital</t>
  </si>
  <si>
    <t xml:space="preserve"> SDIC Innovation Investment Management</t>
  </si>
  <si>
    <t xml:space="preserve"> Shang Qi Capital</t>
  </si>
  <si>
    <t>Banyan Capital</t>
  </si>
  <si>
    <t xml:space="preserve"> New Horizon Capital</t>
  </si>
  <si>
    <t xml:space="preserve"> Bain Capital</t>
  </si>
  <si>
    <t>Georgian Co-Investment Fund</t>
  </si>
  <si>
    <t xml:space="preserve"> iTech Capital</t>
  </si>
  <si>
    <t xml:space="preserve"> Galaxy Digital</t>
  </si>
  <si>
    <t xml:space="preserve"> Liberty Strategic Capital</t>
  </si>
  <si>
    <t xml:space="preserve"> Eden Global Partners</t>
  </si>
  <si>
    <t>Mundi Ventures</t>
  </si>
  <si>
    <t xml:space="preserve"> Doqling Capital Partners</t>
  </si>
  <si>
    <t>WRVI Capital</t>
  </si>
  <si>
    <t xml:space="preserve"> next47</t>
  </si>
  <si>
    <t xml:space="preserve"> Pereg Ventures</t>
  </si>
  <si>
    <t xml:space="preserve"> Summerhill Venture Partners</t>
  </si>
  <si>
    <t>Franklin Templeton</t>
  </si>
  <si>
    <t xml:space="preserve"> Motive Partners</t>
  </si>
  <si>
    <t xml:space="preserve"> Apollo Global Management</t>
  </si>
  <si>
    <t xml:space="preserve"> G Squared</t>
  </si>
  <si>
    <t>Valor Capital Group</t>
  </si>
  <si>
    <t xml:space="preserve"> Lightrock</t>
  </si>
  <si>
    <t>SingTel Innov8</t>
  </si>
  <si>
    <t xml:space="preserve"> Hanaco Ventures</t>
  </si>
  <si>
    <t>American Family Ventures</t>
  </si>
  <si>
    <t xml:space="preserve"> Cox Enterprises</t>
  </si>
  <si>
    <t>Trinity Ventures</t>
  </si>
  <si>
    <t>Acero Capital</t>
  </si>
  <si>
    <t xml:space="preserve"> Endiya Partners</t>
  </si>
  <si>
    <t>Vitruvian Partners</t>
  </si>
  <si>
    <t xml:space="preserve"> Merieux Equity Partners</t>
  </si>
  <si>
    <t xml:space="preserve"> Straumann</t>
  </si>
  <si>
    <t>Standard Chartered</t>
  </si>
  <si>
    <t xml:space="preserve"> FinSight Ventures</t>
  </si>
  <si>
    <t xml:space="preserve"> Affirma Capital</t>
  </si>
  <si>
    <t>Cowboy Ventures</t>
  </si>
  <si>
    <t xml:space="preserve"> Leaders Fund</t>
  </si>
  <si>
    <t>Multicoin Capital</t>
  </si>
  <si>
    <t xml:space="preserve"> Dragonfly Capital Partners</t>
  </si>
  <si>
    <t>Delian Capital</t>
  </si>
  <si>
    <t xml:space="preserve"> China International Capital Corporation</t>
  </si>
  <si>
    <t>Primary Venture Partners</t>
  </si>
  <si>
    <t xml:space="preserve"> Harmonic Growth Partners</t>
  </si>
  <si>
    <t>OLX Group</t>
  </si>
  <si>
    <t xml:space="preserve"> KCK Group</t>
  </si>
  <si>
    <t xml:space="preserve"> EXOR Seeds</t>
  </si>
  <si>
    <t>Next Play Ventures</t>
  </si>
  <si>
    <t xml:space="preserve"> Zeal Capital Partners</t>
  </si>
  <si>
    <t xml:space="preserve"> GE Ventures</t>
  </si>
  <si>
    <t xml:space="preserve"> McKesson Ventures</t>
  </si>
  <si>
    <t>Paladin Capital Group</t>
  </si>
  <si>
    <t xml:space="preserve"> NIO Capital</t>
  </si>
  <si>
    <t xml:space="preserve"> Trellis Partners</t>
  </si>
  <si>
    <t xml:space="preserve"> Vista Equity Partners</t>
  </si>
  <si>
    <t>SCB 10X</t>
  </si>
  <si>
    <t xml:space="preserve"> Krungsri Finnovate</t>
  </si>
  <si>
    <t xml:space="preserve"> eWTP Capital</t>
  </si>
  <si>
    <t>Prometheus Capital</t>
  </si>
  <si>
    <t xml:space="preserve"> JD Capital Management</t>
  </si>
  <si>
    <t>TPG Capital</t>
  </si>
  <si>
    <t xml:space="preserve"> Apax Partners</t>
  </si>
  <si>
    <t xml:space="preserve"> TA Associates</t>
  </si>
  <si>
    <t xml:space="preserve"> Oak Investment Partners</t>
  </si>
  <si>
    <t>Volcanics Ventures</t>
  </si>
  <si>
    <t xml:space="preserve"> Vertex Ventures China</t>
  </si>
  <si>
    <t>Wildcat Capital Management</t>
  </si>
  <si>
    <t xml:space="preserve"> Tola Capital</t>
  </si>
  <si>
    <t xml:space="preserve"> SEEK</t>
  </si>
  <si>
    <t>TDK Ventures</t>
  </si>
  <si>
    <t>Glory Ventures</t>
  </si>
  <si>
    <t xml:space="preserve"> Maniv Mobility</t>
  </si>
  <si>
    <t xml:space="preserve"> Nine Intelligence Capital</t>
  </si>
  <si>
    <t xml:space="preserve"> STRIVE</t>
  </si>
  <si>
    <t xml:space="preserve"> Victory Park Capital</t>
  </si>
  <si>
    <t>Fosun RZ Capital</t>
  </si>
  <si>
    <t xml:space="preserve"> Oceanwide Holdings</t>
  </si>
  <si>
    <t xml:space="preserve"> Shenzhen Qianhe Capital Management Co.</t>
  </si>
  <si>
    <t>Wing Venture Capital</t>
  </si>
  <si>
    <t xml:space="preserve"> Slow Ventures</t>
  </si>
  <si>
    <t xml:space="preserve"> Uncork Capital</t>
  </si>
  <si>
    <t>Koch Disruptive Technologies</t>
  </si>
  <si>
    <t xml:space="preserve"> Teamworthy Ventures</t>
  </si>
  <si>
    <t xml:space="preserve"> Vcanbio</t>
  </si>
  <si>
    <t xml:space="preserve"> Just Eat</t>
  </si>
  <si>
    <t xml:space="preserve"> Naspers</t>
  </si>
  <si>
    <t xml:space="preserve"> Cadenza Ventures</t>
  </si>
  <si>
    <t xml:space="preserve"> BlockTower Capital</t>
  </si>
  <si>
    <t>BOC International</t>
  </si>
  <si>
    <t xml:space="preserve"> TopoScend Capital</t>
  </si>
  <si>
    <t xml:space="preserve"> Hongxiu VC</t>
  </si>
  <si>
    <t xml:space="preserve"> NightDragon Security</t>
  </si>
  <si>
    <t>Genesis Partners</t>
  </si>
  <si>
    <t>Berkshire Partners</t>
  </si>
  <si>
    <t>CE-Ventures</t>
  </si>
  <si>
    <t xml:space="preserve"> BECO Capital</t>
  </si>
  <si>
    <t xml:space="preserve"> Nordstar</t>
  </si>
  <si>
    <t>TAL Education Group</t>
  </si>
  <si>
    <t xml:space="preserve"> Legend Star</t>
  </si>
  <si>
    <t>Horizons Ventures</t>
  </si>
  <si>
    <t>5Y Capital</t>
  </si>
  <si>
    <t xml:space="preserve"> FTX Ventures</t>
  </si>
  <si>
    <t xml:space="preserve"> Navitas Capital</t>
  </si>
  <si>
    <t>Optum Ventures</t>
  </si>
  <si>
    <t xml:space="preserve"> Transformation Capital</t>
  </si>
  <si>
    <t>3one4 Capital Partners</t>
  </si>
  <si>
    <t xml:space="preserve"> Vertex Ventures SE Asia</t>
  </si>
  <si>
    <t>China Investment Corporation</t>
  </si>
  <si>
    <t>NewAlpha</t>
  </si>
  <si>
    <t xml:space="preserve"> XAnge Private Equity</t>
  </si>
  <si>
    <t>Flybridge Capital Partners</t>
  </si>
  <si>
    <t>Morningside Venture Capital</t>
  </si>
  <si>
    <t>NFX</t>
  </si>
  <si>
    <t xml:space="preserve"> Plum Alley</t>
  </si>
  <si>
    <t xml:space="preserve"> Mayfield</t>
  </si>
  <si>
    <t xml:space="preserve"> Tru Arrow Partners</t>
  </si>
  <si>
    <t>Female Founders Fund</t>
  </si>
  <si>
    <t>Silicon Valley Bank</t>
  </si>
  <si>
    <t xml:space="preserve"> European Founders Fund</t>
  </si>
  <si>
    <t xml:space="preserve"> K2 Ventures</t>
  </si>
  <si>
    <t xml:space="preserve"> FreesFund</t>
  </si>
  <si>
    <t>Sinovation Ventures</t>
  </si>
  <si>
    <t>Advance Venture Partners</t>
  </si>
  <si>
    <t xml:space="preserve"> Lupa Systems</t>
  </si>
  <si>
    <t>Innova Capital - FIP</t>
  </si>
  <si>
    <t xml:space="preserve"> 3G Capital Management</t>
  </si>
  <si>
    <t xml:space="preserve"> Cobalt Capital</t>
  </si>
  <si>
    <t>Danone Manifesto Ventures</t>
  </si>
  <si>
    <t xml:space="preserve"> 1955 Capital</t>
  </si>
  <si>
    <t xml:space="preserve"> Breakthrough Energy Ventures</t>
  </si>
  <si>
    <t>JOY Capital</t>
  </si>
  <si>
    <t xml:space="preserve"> Blueflame Capital</t>
  </si>
  <si>
    <t xml:space="preserve"> Francisco Partners</t>
  </si>
  <si>
    <t>Owl Ventures</t>
  </si>
  <si>
    <t>Vertex Ventures SE Asia</t>
  </si>
  <si>
    <t xml:space="preserve"> Visa Ventures</t>
  </si>
  <si>
    <t xml:space="preserve"> CyberStarts</t>
  </si>
  <si>
    <t>Investment Corporation of Dubai</t>
  </si>
  <si>
    <t xml:space="preserve"> Centralway</t>
  </si>
  <si>
    <t>U.S. Venture Partners</t>
  </si>
  <si>
    <t xml:space="preserve"> dRx Capital</t>
  </si>
  <si>
    <t>Lakestar</t>
  </si>
  <si>
    <t xml:space="preserve"> Guggenheim Investments</t>
  </si>
  <si>
    <t xml:space="preserve"> Norma Investments</t>
  </si>
  <si>
    <t>R-Z Capital</t>
  </si>
  <si>
    <t xml:space="preserve"> Juxtapose</t>
  </si>
  <si>
    <t xml:space="preserve"> Cathay Innovation</t>
  </si>
  <si>
    <t xml:space="preserve"> NJF Capital</t>
  </si>
  <si>
    <t>Rembrandt Venture Partners</t>
  </si>
  <si>
    <t>One Luxury Group</t>
  </si>
  <si>
    <t xml:space="preserve"> Qualgro</t>
  </si>
  <si>
    <t>Earlybird Venture Capital</t>
  </si>
  <si>
    <t xml:space="preserve"> Eleven Ventures</t>
  </si>
  <si>
    <t>AWZ Ventures</t>
  </si>
  <si>
    <t>Prysm Capital</t>
  </si>
  <si>
    <t xml:space="preserve"> JBV Capital</t>
  </si>
  <si>
    <t xml:space="preserve"> Array Ventures</t>
  </si>
  <si>
    <t>Sozo Ventures</t>
  </si>
  <si>
    <t>Wellington Management</t>
  </si>
  <si>
    <t xml:space="preserve"> Costanoa Ventures</t>
  </si>
  <si>
    <t>Green Bay Ventures</t>
  </si>
  <si>
    <t xml:space="preserve"> 468 Capital</t>
  </si>
  <si>
    <t xml:space="preserve"> Redalpine Venture Partners</t>
  </si>
  <si>
    <t>Silver Lake Partners</t>
  </si>
  <si>
    <t xml:space="preserve"> UBS Asset Management</t>
  </si>
  <si>
    <t xml:space="preserve"> Mubadala Capital</t>
  </si>
  <si>
    <t xml:space="preserve"> FTV Capital</t>
  </si>
  <si>
    <t xml:space="preserve"> Ten Eleven Ventures</t>
  </si>
  <si>
    <t>K2 Global</t>
  </si>
  <si>
    <t>Alpargatas</t>
  </si>
  <si>
    <t>Fasanara Capital</t>
  </si>
  <si>
    <t xml:space="preserve"> Baleen Capital</t>
  </si>
  <si>
    <t xml:space="preserve"> NGP Capital</t>
  </si>
  <si>
    <t xml:space="preserve"> Point72 Ventures</t>
  </si>
  <si>
    <t>Griffin Gaming Partners</t>
  </si>
  <si>
    <t>Hyde Park Venture Partners</t>
  </si>
  <si>
    <t xml:space="preserve"> FundersClub</t>
  </si>
  <si>
    <t>Gunosy Capital</t>
  </si>
  <si>
    <t xml:space="preserve"> Blume Ventures</t>
  </si>
  <si>
    <t xml:space="preserve"> Das Capital</t>
  </si>
  <si>
    <t xml:space="preserve"> Peterson Ventures</t>
  </si>
  <si>
    <t xml:space="preserve"> Insights Venture Partners</t>
  </si>
  <si>
    <t xml:space="preserve"> Pritzker Group Venture Capital</t>
  </si>
  <si>
    <t xml:space="preserve"> Triangle Peak Partners</t>
  </si>
  <si>
    <t>True Ventures</t>
  </si>
  <si>
    <t xml:space="preserve"> Global Catalyst Partnera</t>
  </si>
  <si>
    <t>Storm Ventures</t>
  </si>
  <si>
    <t xml:space="preserve"> DFJ DragonFund</t>
  </si>
  <si>
    <t>Prime Movers Lab</t>
  </si>
  <si>
    <t xml:space="preserve"> I Squared Capital</t>
  </si>
  <si>
    <t xml:space="preserve"> Passport Capital</t>
  </si>
  <si>
    <t xml:space="preserve"> Rho Ventures</t>
  </si>
  <si>
    <t>Eclipse Ventures</t>
  </si>
  <si>
    <t xml:space="preserve"> Moore Capital Management</t>
  </si>
  <si>
    <t>China Everbright Limited</t>
  </si>
  <si>
    <t xml:space="preserve"> iFLYTEK</t>
  </si>
  <si>
    <t xml:space="preserve"> Hearst Ventures</t>
  </si>
  <si>
    <t>Silverton Partners</t>
  </si>
  <si>
    <t xml:space="preserve"> Ballast Point Ventures</t>
  </si>
  <si>
    <t xml:space="preserve"> Johnson &amp; Johnson Innovation</t>
  </si>
  <si>
    <t>British Patient Capital</t>
  </si>
  <si>
    <t xml:space="preserve"> SEB Venture Capital</t>
  </si>
  <si>
    <t xml:space="preserve"> IQ Capital</t>
  </si>
  <si>
    <t>Anthemis</t>
  </si>
  <si>
    <t>Big Bets</t>
  </si>
  <si>
    <t xml:space="preserve"> SOFTBANK Latin America Ventures</t>
  </si>
  <si>
    <t xml:space="preserve"> Fifth Wall Ventures</t>
  </si>
  <si>
    <t xml:space="preserve"> Adams Street Partners</t>
  </si>
  <si>
    <t>Vostok New Ventures</t>
  </si>
  <si>
    <t xml:space="preserve"> ING</t>
  </si>
  <si>
    <t xml:space="preserve"> Alibaba Entrepreneurs Fund</t>
  </si>
  <si>
    <t>SAIF Partners China</t>
  </si>
  <si>
    <t>Equal Ventures</t>
  </si>
  <si>
    <t xml:space="preserve"> Amasia</t>
  </si>
  <si>
    <t xml:space="preserve"> Danhua Capital</t>
  </si>
  <si>
    <t xml:space="preserve"> MSA Capital</t>
  </si>
  <si>
    <t>Co-Energy Finance</t>
  </si>
  <si>
    <t xml:space="preserve"> Grandland</t>
  </si>
  <si>
    <t>RRE Ventures+</t>
  </si>
  <si>
    <t xml:space="preserve"> Hundreds Capital</t>
  </si>
  <si>
    <t>K2 Ventures</t>
  </si>
  <si>
    <t>58.com</t>
  </si>
  <si>
    <t>Xingwang Investment Management</t>
  </si>
  <si>
    <t xml:space="preserve"> China Capital Investment Group</t>
  </si>
  <si>
    <t>IAG Capital Partners</t>
  </si>
  <si>
    <t xml:space="preserve"> Augmentum Fintech</t>
  </si>
  <si>
    <t>Novator Partners</t>
  </si>
  <si>
    <t xml:space="preserve"> True</t>
  </si>
  <si>
    <t xml:space="preserve"> Causeway Media Partners</t>
  </si>
  <si>
    <t>Select Investors 1</t>
  </si>
  <si>
    <t>Select Investors 2</t>
  </si>
  <si>
    <t>Select Investors 3</t>
  </si>
  <si>
    <t>Select Investors 4</t>
  </si>
  <si>
    <t>Return On Investment (%)</t>
  </si>
  <si>
    <t>(blank)</t>
  </si>
  <si>
    <t>Grand Total</t>
  </si>
  <si>
    <t>Average of Return On Investment (Percent)</t>
  </si>
  <si>
    <t>Count of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</si>
</sst>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16" fillId="0" borderId="0" xfId="0" applyFont="1"/>
    <xf numFmtId="14" fontId="16" fillId="0" borderId="0" xfId="0" applyNumberFormat="1" applyFont="1"/>
    <xf numFmtId="2" fontId="16" fillId="0" borderId="0" xfId="0" applyNumberFormat="1" applyFont="1"/>
    <xf numFmtId="2" fontId="0" fillId="0" borderId="0" xfId="0" applyNumberFormat="1"/>
    <xf numFmtId="1" fontId="16" fillId="0" borderId="0" xfId="0" applyNumberFormat="1" applyFont="1"/>
    <xf numFmtId="1" fontId="0" fillId="0" borderId="0" xfId="0" applyNumberFormat="1"/>
    <xf numFmtId="0" fontId="0" fillId="0" borderId="0" xfId="0" applyNumberFormat="1"/>
    <xf numFmtId="1" fontId="16" fillId="0" borderId="0" xfId="1" applyNumberFormat="1" applyFont="1"/>
    <xf numFmtId="1" fontId="0" fillId="0" borderId="0" xfId="1" applyNumberFormat="1" applyFont="1"/>
    <xf numFmtId="2" fontId="16" fillId="0" borderId="0" xfId="2" applyNumberFormat="1" applyFont="1"/>
    <xf numFmtId="2" fontId="0" fillId="0" borderId="0" xfId="2" applyNumberFormat="1" applyFont="1"/>
    <xf numFmtId="0" fontId="16" fillId="0" borderId="0" xfId="0" applyNumberFormat="1" applyFont="1"/>
    <xf numFmtId="0" fontId="18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+mn-cs"/>
              </a:defRPr>
            </a:pPr>
            <a:r>
              <a:rPr lang="en-US" b="1"/>
              <a:t>Top 5 Countries By </a:t>
            </a:r>
            <a:r>
              <a:rPr lang="en-US"/>
              <a:t>Count Of Unicorn Companies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2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6.4748538011695903E-2"/>
                  <c:h val="5.3814477157858719E-2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3.2593452134272692E-2"/>
          <c:y val="0.1286032990416654"/>
          <c:w val="0.94566855458857113"/>
          <c:h val="0.76399741486898765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4748538011695903E-2"/>
                      <c:h val="5.381447715785871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175D-425C-9F74-6FFCF667EA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2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United States</c:v>
              </c:pt>
              <c:pt idx="1">
                <c:v>China</c:v>
              </c:pt>
              <c:pt idx="2">
                <c:v>India</c:v>
              </c:pt>
              <c:pt idx="3">
                <c:v>United Kingdom</c:v>
              </c:pt>
              <c:pt idx="4">
                <c:v>Germany</c:v>
              </c:pt>
            </c:strLit>
          </c:cat>
          <c:val>
            <c:numLit>
              <c:formatCode>General</c:formatCode>
              <c:ptCount val="5"/>
              <c:pt idx="0">
                <c:v>562</c:v>
              </c:pt>
              <c:pt idx="1">
                <c:v>173</c:v>
              </c:pt>
              <c:pt idx="2">
                <c:v>65</c:v>
              </c:pt>
              <c:pt idx="3">
                <c:v>43</c:v>
              </c:pt>
              <c:pt idx="4">
                <c:v>26</c:v>
              </c:pt>
            </c:numLit>
          </c:val>
          <c:extLst>
            <c:ext xmlns:c16="http://schemas.microsoft.com/office/drawing/2014/chart" uri="{C3380CC4-5D6E-409C-BE32-E72D297353CC}">
              <c16:uniqueId val="{00000000-175D-425C-9F74-6FFCF667EA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56202976"/>
        <c:axId val="1656207552"/>
      </c:barChart>
      <c:catAx>
        <c:axId val="165620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656207552"/>
        <c:crosses val="autoZero"/>
        <c:auto val="1"/>
        <c:lblAlgn val="ctr"/>
        <c:lblOffset val="100"/>
        <c:noMultiLvlLbl val="0"/>
      </c:catAx>
      <c:valAx>
        <c:axId val="16562075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5620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 sz="950" baseline="0">
          <a:latin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baseline="0"/>
              <a:t>Count Of </a:t>
            </a:r>
            <a:r>
              <a:rPr lang="en-US" sz="1300" b="1" baseline="0"/>
              <a:t>Companies</a:t>
            </a:r>
            <a:r>
              <a:rPr lang="en-US" sz="1100" b="1" baseline="0"/>
              <a:t> </a:t>
            </a:r>
            <a:r>
              <a:rPr lang="en-US" sz="1100" baseline="0"/>
              <a:t>By Cities (Top 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2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927099195245224"/>
          <c:y val="0.13852474323062558"/>
          <c:w val="0.76308158174443086"/>
          <c:h val="0.78176757317100065"/>
        </c:manualLayout>
      </c:layout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2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London</c:v>
              </c:pt>
              <c:pt idx="1">
                <c:v>Shanghai</c:v>
              </c:pt>
              <c:pt idx="2">
                <c:v>Beijing</c:v>
              </c:pt>
              <c:pt idx="3">
                <c:v>New York</c:v>
              </c:pt>
              <c:pt idx="4">
                <c:v>San Francisco</c:v>
              </c:pt>
            </c:strLit>
          </c:cat>
          <c:val>
            <c:numLit>
              <c:formatCode>General</c:formatCode>
              <c:ptCount val="5"/>
              <c:pt idx="0">
                <c:v>34</c:v>
              </c:pt>
              <c:pt idx="1">
                <c:v>44</c:v>
              </c:pt>
              <c:pt idx="2">
                <c:v>63</c:v>
              </c:pt>
              <c:pt idx="3">
                <c:v>103</c:v>
              </c:pt>
              <c:pt idx="4">
                <c:v>152</c:v>
              </c:pt>
            </c:numLit>
          </c:val>
          <c:extLst>
            <c:ext xmlns:c16="http://schemas.microsoft.com/office/drawing/2014/chart" uri="{C3380CC4-5D6E-409C-BE32-E72D297353CC}">
              <c16:uniqueId val="{00000000-460F-4EF4-BC8B-2CB46D4B2D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64910080"/>
        <c:axId val="1764890944"/>
      </c:barChart>
      <c:catAx>
        <c:axId val="1764910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40" b="1" i="0" u="none" strike="noStrike" kern="1200" spc="1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764890944"/>
        <c:crosses val="autoZero"/>
        <c:auto val="1"/>
        <c:lblAlgn val="ctr"/>
        <c:lblOffset val="100"/>
        <c:noMultiLvlLbl val="0"/>
      </c:catAx>
      <c:valAx>
        <c:axId val="176489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91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[Unicorn_Companies.xlsx]CountOfCompanies By YearJoined!PivotTable8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Count Of Companies </a:t>
            </a:r>
            <a:r>
              <a:rPr lang="en-US"/>
              <a:t>By Year Joined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63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6350"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'CountOfCompanies By YearJoined'!$B$3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635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'CountOfCompanies By YearJoined'!$A$4:$A$17</c:f>
              <c:strCache>
                <c:ptCount val="13"/>
                <c:pt idx="0">
                  <c:v>2021</c:v>
                </c:pt>
                <c:pt idx="1">
                  <c:v>2022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2015</c:v>
                </c:pt>
                <c:pt idx="7">
                  <c:v>2016</c:v>
                </c:pt>
                <c:pt idx="8">
                  <c:v>2014</c:v>
                </c:pt>
                <c:pt idx="9">
                  <c:v>2012</c:v>
                </c:pt>
                <c:pt idx="10">
                  <c:v>2013</c:v>
                </c:pt>
                <c:pt idx="11">
                  <c:v>2011</c:v>
                </c:pt>
                <c:pt idx="12">
                  <c:v>2007</c:v>
                </c:pt>
              </c:strCache>
            </c:strRef>
          </c:cat>
          <c:val>
            <c:numRef>
              <c:f>'CountOfCompanies By YearJoined'!$B$4:$B$17</c:f>
              <c:numCache>
                <c:formatCode>General</c:formatCode>
                <c:ptCount val="13"/>
                <c:pt idx="0">
                  <c:v>520</c:v>
                </c:pt>
                <c:pt idx="1">
                  <c:v>116</c:v>
                </c:pt>
                <c:pt idx="2">
                  <c:v>108</c:v>
                </c:pt>
                <c:pt idx="3">
                  <c:v>104</c:v>
                </c:pt>
                <c:pt idx="4">
                  <c:v>103</c:v>
                </c:pt>
                <c:pt idx="5">
                  <c:v>44</c:v>
                </c:pt>
                <c:pt idx="6">
                  <c:v>35</c:v>
                </c:pt>
                <c:pt idx="7">
                  <c:v>21</c:v>
                </c:pt>
                <c:pt idx="8">
                  <c:v>13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D5-4E05-BCF3-CA7A1CC2AE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39"/>
        <c:overlap val="-27"/>
        <c:axId val="908200048"/>
        <c:axId val="908193808"/>
      </c:barChart>
      <c:catAx>
        <c:axId val="90820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193808"/>
        <c:crosses val="autoZero"/>
        <c:auto val="1"/>
        <c:lblAlgn val="ctr"/>
        <c:lblOffset val="100"/>
        <c:noMultiLvlLbl val="0"/>
      </c:catAx>
      <c:valAx>
        <c:axId val="9081938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0820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[Unicorn_Companies.xlsx]Average Of ROI By Year Joined!PivotTable9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1" baseline="0"/>
              <a:t>Average Of Return On Investment </a:t>
            </a:r>
            <a:r>
              <a:rPr lang="en-US" sz="1300" baseline="0"/>
              <a:t>By Year Joined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088648293963255"/>
          <c:y val="0.23652777777777778"/>
          <c:w val="0.8585579615048119"/>
          <c:h val="0.65607283464566923"/>
        </c:manualLayout>
      </c:layout>
      <c:lineChart>
        <c:grouping val="standard"/>
        <c:varyColors val="0"/>
        <c:ser>
          <c:idx val="0"/>
          <c:order val="0"/>
          <c:tx>
            <c:strRef>
              <c:f>'Average Of ROI By Year Joined'!$B$3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'Average Of ROI By Year Joined'!$A$4:$A$17</c:f>
              <c:strCache>
                <c:ptCount val="13"/>
                <c:pt idx="0">
                  <c:v>2007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'Average Of ROI By Year Joined'!$B$4:$B$17</c:f>
              <c:numCache>
                <c:formatCode>0.00</c:formatCode>
                <c:ptCount val="13"/>
                <c:pt idx="0">
                  <c:v>100</c:v>
                </c:pt>
                <c:pt idx="1">
                  <c:v>87.318840579710155</c:v>
                </c:pt>
                <c:pt idx="2">
                  <c:v>83.82129629629631</c:v>
                </c:pt>
                <c:pt idx="3">
                  <c:v>77.538888888888891</c:v>
                </c:pt>
                <c:pt idx="4">
                  <c:v>53.915351692841575</c:v>
                </c:pt>
                <c:pt idx="5">
                  <c:v>79.293134920634913</c:v>
                </c:pt>
                <c:pt idx="6">
                  <c:v>71.37586064728923</c:v>
                </c:pt>
                <c:pt idx="7">
                  <c:v>71.942689351295101</c:v>
                </c:pt>
                <c:pt idx="8">
                  <c:v>67.427738857690329</c:v>
                </c:pt>
                <c:pt idx="9">
                  <c:v>74.723063251694342</c:v>
                </c:pt>
                <c:pt idx="10">
                  <c:v>80.318549015285157</c:v>
                </c:pt>
                <c:pt idx="11">
                  <c:v>79.037103546560218</c:v>
                </c:pt>
                <c:pt idx="12">
                  <c:v>78.506829501915689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A-4893-A7BE-17F1B3D2F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9143792"/>
        <c:axId val="1069137136"/>
      </c:lineChart>
      <c:catAx>
        <c:axId val="106914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137136"/>
        <c:crosses val="autoZero"/>
        <c:auto val="1"/>
        <c:lblAlgn val="ctr"/>
        <c:lblOffset val="100"/>
        <c:noMultiLvlLbl val="0"/>
      </c:catAx>
      <c:valAx>
        <c:axId val="10691371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143792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Count</a:t>
            </a:r>
            <a:r>
              <a:rPr lang="en-US" b="1" baseline="0"/>
              <a:t> Of Companies </a:t>
            </a:r>
            <a:r>
              <a:rPr lang="en-US" baseline="0"/>
              <a:t>By </a:t>
            </a:r>
            <a:r>
              <a:rPr lang="en-US" sz="1200" baseline="0"/>
              <a:t>Continent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7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8FBC-4E5D-9CC6-D67B80774B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North America</c:v>
              </c:pt>
              <c:pt idx="1">
                <c:v>Asia</c:v>
              </c:pt>
              <c:pt idx="2">
                <c:v>Europe</c:v>
              </c:pt>
              <c:pt idx="3">
                <c:v>South America</c:v>
              </c:pt>
              <c:pt idx="4">
                <c:v>Oceania</c:v>
              </c:pt>
              <c:pt idx="5">
                <c:v>Africa</c:v>
              </c:pt>
            </c:strLit>
          </c:cat>
          <c:val>
            <c:numLit>
              <c:formatCode>General</c:formatCode>
              <c:ptCount val="6"/>
              <c:pt idx="0">
                <c:v>589</c:v>
              </c:pt>
              <c:pt idx="1">
                <c:v>310</c:v>
              </c:pt>
              <c:pt idx="2">
                <c:v>143</c:v>
              </c:pt>
              <c:pt idx="3">
                <c:v>21</c:v>
              </c:pt>
              <c:pt idx="4">
                <c:v>8</c:v>
              </c:pt>
              <c:pt idx="5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0-8FBC-4E5D-9CC6-D67B80774B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12389264"/>
        <c:axId val="912383440"/>
      </c:barChart>
      <c:catAx>
        <c:axId val="91238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383440"/>
        <c:crosses val="autoZero"/>
        <c:auto val="1"/>
        <c:lblAlgn val="ctr"/>
        <c:lblOffset val="100"/>
        <c:noMultiLvlLbl val="0"/>
      </c:catAx>
      <c:valAx>
        <c:axId val="912383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38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1</xdr:row>
      <xdr:rowOff>85725</xdr:rowOff>
    </xdr:from>
    <xdr:to>
      <xdr:col>15</xdr:col>
      <xdr:colOff>133350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43A6D5-0F1E-4040-B85B-49321BAF54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</xdr:row>
      <xdr:rowOff>180975</xdr:rowOff>
    </xdr:from>
    <xdr:to>
      <xdr:col>14</xdr:col>
      <xdr:colOff>514350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4EB145-8726-4FA9-BD7B-AF67A64A34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1</xdr:row>
      <xdr:rowOff>76200</xdr:rowOff>
    </xdr:from>
    <xdr:to>
      <xdr:col>14</xdr:col>
      <xdr:colOff>66675</xdr:colOff>
      <xdr:row>20</xdr:row>
      <xdr:rowOff>76200</xdr:rowOff>
    </xdr:to>
    <xdr:graphicFrame macro="">
      <xdr:nvGraphicFramePr>
        <xdr:cNvPr id="2" name="CountOfCompanies By YearJoined">
          <a:extLst>
            <a:ext uri="{FF2B5EF4-FFF2-40B4-BE49-F238E27FC236}">
              <a16:creationId xmlns:a16="http://schemas.microsoft.com/office/drawing/2014/main" id="{D3951177-F0DD-4BBB-A8F7-3CD1C454B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600074</xdr:colOff>
      <xdr:row>1</xdr:row>
      <xdr:rowOff>142875</xdr:rowOff>
    </xdr:from>
    <xdr:to>
      <xdr:col>12</xdr:col>
      <xdr:colOff>447675</xdr:colOff>
      <xdr:row>19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450CF2-8258-450E-9CF8-CD506B3727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2</xdr:row>
      <xdr:rowOff>190499</xdr:rowOff>
    </xdr:from>
    <xdr:to>
      <xdr:col>15</xdr:col>
      <xdr:colOff>19050</xdr:colOff>
      <xdr:row>19</xdr:row>
      <xdr:rowOff>0</xdr:rowOff>
    </xdr:to>
    <xdr:graphicFrame macro="">
      <xdr:nvGraphicFramePr>
        <xdr:cNvPr id="2" name="Count Of Companies By Continent">
          <a:extLst>
            <a:ext uri="{FF2B5EF4-FFF2-40B4-BE49-F238E27FC236}">
              <a16:creationId xmlns:a16="http://schemas.microsoft.com/office/drawing/2014/main" id="{39EAF841-325F-43FB-ABD8-B27C877CD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N" refreshedDate="45140.882718055553" createdVersion="7" refreshedVersion="7" minRefreshableVersion="3" recordCount="1075" xr:uid="{796D84BC-1235-4689-8C14-BB0E40A95436}">
  <cacheSource type="worksheet">
    <worksheetSource ref="A1:R1048576" sheet="Unicorn_Companies"/>
  </cacheSource>
  <cacheFields count="18">
    <cacheField name="Company" numFmtId="0">
      <sharedItems containsBlank="1"/>
    </cacheField>
    <cacheField name="Valuation" numFmtId="2">
      <sharedItems containsBlank="1"/>
    </cacheField>
    <cacheField name="Valuation-C" numFmtId="0">
      <sharedItems containsString="0" containsBlank="1" containsNumber="1" containsInteger="1" minValue="1000000000" maxValue="180000000000"/>
    </cacheField>
    <cacheField name="Date Joined" numFmtId="14">
      <sharedItems containsNonDate="0" containsDate="1" containsString="0" containsBlank="1" minDate="2007-07-02T00:00:00" maxDate="2022-04-06T00:00:00"/>
    </cacheField>
    <cacheField name="Year Joined" numFmtId="0">
      <sharedItems containsString="0" containsBlank="1" containsNumber="1" containsInteger="1" minValue="2007" maxValue="2022" count="14">
        <n v="2021"/>
        <n v="2020"/>
        <n v="2016"/>
        <n v="2017"/>
        <n v="2019"/>
        <n v="2007"/>
        <n v="2015"/>
        <n v="2018"/>
        <n v="2022"/>
        <n v="2014"/>
        <n v="2012"/>
        <n v="2011"/>
        <n v="2013"/>
        <m/>
      </sharedItems>
    </cacheField>
    <cacheField name="Industry" numFmtId="0">
      <sharedItems containsBlank="1" count="16">
        <s v="Internet software &amp; services"/>
        <s v="Fintech"/>
        <s v="Data management &amp; analytics"/>
        <s v="Supply chain, logistics, &amp; delivery"/>
        <s v="Consumer &amp; retail"/>
        <s v="Health"/>
        <s v="Mobile &amp; telecommunications"/>
        <s v="Other"/>
        <s v="E-commerce &amp; direct-to-consumer"/>
        <s v="Hardware"/>
        <s v="Auto &amp; transportation"/>
        <s v="Artificial intelligence"/>
        <s v="Edtech"/>
        <s v="Cybersecurity"/>
        <s v="Travel"/>
        <m/>
      </sharedItems>
    </cacheField>
    <cacheField name="City" numFmtId="0">
      <sharedItems containsBlank="1"/>
    </cacheField>
    <cacheField name="Country" numFmtId="0">
      <sharedItems containsBlank="1"/>
    </cacheField>
    <cacheField name="Continent" numFmtId="0">
      <sharedItems containsBlank="1" count="7">
        <s v="North America"/>
        <s v="Europe"/>
        <s v="Asia"/>
        <s v="Oceania"/>
        <s v="South America"/>
        <s v="Africa"/>
        <m/>
      </sharedItems>
    </cacheField>
    <cacheField name="Year Founded" numFmtId="1">
      <sharedItems containsString="0" containsBlank="1" containsNumber="1" containsInteger="1" minValue="1919" maxValue="2021"/>
    </cacheField>
    <cacheField name="Funding" numFmtId="0">
      <sharedItems containsBlank="1"/>
    </cacheField>
    <cacheField name="Funding-C" numFmtId="1">
      <sharedItems containsString="0" containsBlank="1" containsNumber="1" containsInteger="1" minValue="0" maxValue="14000000000"/>
    </cacheField>
    <cacheField name="Return On Investment (Percent)" numFmtId="2">
      <sharedItems containsString="0" containsBlank="1" containsNumber="1" minValue="-100" maxValue="100"/>
    </cacheField>
    <cacheField name="Diff btw Joined and Founded Year" numFmtId="0">
      <sharedItems containsString="0" containsBlank="1" containsNumber="1" containsInteger="1" minValue="0" maxValue="98"/>
    </cacheField>
    <cacheField name="Select Investors 1" numFmtId="0">
      <sharedItems containsBlank="1" count="550">
        <s v="Advent International"/>
        <s v="Bain Capital"/>
        <s v="Insight Partners"/>
        <s v="Blackstone"/>
        <s v="Berkshire Partners"/>
        <s v="EQT Partners"/>
        <s v="DST Global"/>
        <s v="China Prosperity Capital"/>
        <s v="Sequoia Capital"/>
        <s v="Rubicon Technology Partners"/>
        <s v="Summit Partners"/>
        <s v="NetEase Capital"/>
        <s v="Qualcomm Ventures"/>
        <s v="ICG"/>
        <s v="The Carlyle Group"/>
        <s v="Coatue Management"/>
        <s v="Accel Partners"/>
        <s v="Shunwei Capital Partners"/>
        <s v="Sequoia Capital China"/>
        <s v="L Catterton"/>
        <s v="K2 Global"/>
        <s v="Pantera Capital"/>
        <s v="Tiger Global Management"/>
        <s v="Khosla Ventures"/>
        <s v="DeFi Technologies"/>
        <s v="Accel"/>
        <s v="Andreessen Horowitz"/>
        <s v="IDG Capital"/>
        <s v="Bnk To The Future"/>
        <s v="General Catalyst"/>
        <s v="Silver Lake"/>
        <s v="Foundation Capital"/>
        <s v="CDIB Capital"/>
        <s v="Index Ventures"/>
        <s v="LTW Capital"/>
        <s v="Lightspeed Venture Partners"/>
        <s v="China Creation Ventures"/>
        <s v="General Atlantic"/>
        <s v="Day One Ventures"/>
        <s v="TA Associates"/>
        <s v="Qiming Venture Partners"/>
        <s v="Polychain Capital"/>
        <s v="Trane Technologies"/>
        <s v="GGV Capital"/>
        <s v="Forerunner Ventures"/>
        <s v="DJF"/>
        <s v="K2VC"/>
        <s v="Tencent Holdings"/>
        <s v="Rembrandt Venture Partners"/>
        <s v="GCP Capital Partners"/>
        <s v="Alibaba Pictures Group"/>
        <s v="Target Global"/>
        <s v="N/A"/>
        <s v="Beijing Juneng Hesheng Industry Investment Fund"/>
        <s v="Formation 8"/>
        <s v="DFJ Growth Fund"/>
        <s v="New Enterprise Associates"/>
        <s v="Spectrum Equity"/>
        <s v="Ontario Teachers' Pension Plan"/>
        <s v="KKR"/>
        <s v="Northern Light Venture Capital"/>
        <s v="Dragoneer Investment Group"/>
        <s v="Accomplice"/>
        <s v="GAM Holding"/>
        <s v="One Luxury Group"/>
        <s v="Benchmark"/>
        <s v="Tomales Bay Capital"/>
        <s v="Morgan Creek Digital"/>
        <s v="Lindeman Asia Investment"/>
        <s v="Union Square Ventures"/>
        <s v="VGames"/>
        <s v="Initialized Capital"/>
        <s v="Lemniscap VC"/>
        <s v="Amplify Partners"/>
        <s v="Kuang-Chi"/>
        <s v="Norwest Venture Partners"/>
        <s v="Vickers Venture Partners"/>
        <s v="Goldman Sachs Asset Management"/>
        <s v="Goldman Sachs"/>
        <s v="Pine Brook"/>
        <s v="Boxin Capital"/>
        <s v="01 Advisors"/>
        <s v="Thrive Capital"/>
        <s v="General Catalyst Partners"/>
        <s v="Battery Ventures"/>
        <s v="next47"/>
        <s v="Founders Fund"/>
        <s v="Kleiner Perkins Caufield &amp; Byers"/>
        <s v="Moonshots Capital"/>
        <s v="Nexus Venture Partners"/>
        <s v="Toyota Motor Corporation"/>
        <s v="First Round Capital"/>
        <s v="Eight Roads Ventures"/>
        <s v="Runa Capital"/>
        <s v="Stripes Group"/>
        <s v="Ant Group"/>
        <s v="Jackson Square Ventures"/>
        <s v="DESUN Capital"/>
        <s v="Multicoin Capital"/>
        <s v="Uniion Square Ventures"/>
        <s v="Xingwang Investment Management"/>
        <s v="D1 Capital Partners"/>
        <s v="Redpoint Ventures"/>
        <s v="Caffeinated Capital"/>
        <s v="Venrock"/>
        <s v="Nintendo"/>
        <s v="Creandum"/>
        <s v="Google Ventures"/>
        <s v="Intel Capital"/>
        <s v="Institutional Venture Partners"/>
        <s v="Global Founders Capital"/>
        <s v="Vista Equity Partners"/>
        <s v="Paradigm"/>
        <s v="Mangrove Capital Partners"/>
        <s v="Didi Chuxing"/>
        <s v="Activant Capital"/>
        <s v="Advance Venture Partners"/>
        <s v="Addition"/>
        <s v="Genesis Partners"/>
        <s v="Oak HC/FT Partners"/>
        <s v="Sequoia Capital India"/>
        <s v="Koch Disruptive Technologies"/>
        <s v="Centurium Capital"/>
        <s v="Fabric Ventures"/>
        <s v="ARCH Venture Partners"/>
        <s v="Trustbridge Partners"/>
        <s v="Third Point"/>
        <s v="BEENEXT"/>
        <s v="Samsung Ventures"/>
        <s v="Matrix Partners"/>
        <s v="Legend Capital"/>
        <s v="Smilegate Investment"/>
        <s v="Deer Park Road"/>
        <s v="Menlo Ventures"/>
        <s v="Jerusalem Venture Partners"/>
        <s v="Warmsun Holding"/>
        <s v="AME Cloud Ventures"/>
        <s v="Ribbit Capital"/>
        <s v="Dragonfly Captial"/>
        <s v="Foundry Group"/>
        <s v="Y Combinator"/>
        <s v="Bessemer Venture Partners"/>
        <s v="L Capital Partners"/>
        <s v="Stripe"/>
        <s v="China Life Insurance"/>
        <s v="NextView Ventures"/>
        <s v="Amiti Ventures"/>
        <s v="Oriza Holdings"/>
        <s v="CRV"/>
        <s v="Coatue Managemeny"/>
        <s v="Delian Capital"/>
        <s v="Investment Corporation of Dubai"/>
        <s v="Lightspeed India Partners"/>
        <s v="Barter Ventures"/>
        <s v="Airbus Ventures"/>
        <s v="Insight Venture Partners"/>
        <s v="Revolution"/>
        <s v="Zeev Ventures"/>
        <s v="Uncork Capital"/>
        <s v="Left Lane Capital"/>
        <s v="Craft Ventures"/>
        <s v="Balderton Capital"/>
        <s v="Fireside Ventures"/>
        <s v="Blackbird Ventures"/>
        <s v="BOLDstart Ventures"/>
        <s v="SoftBank Group"/>
        <s v="Guozhong Venture Capital Management"/>
        <s v="Technology Crossover Ventures"/>
        <s v="Mayfield Fund"/>
        <s v="Threshold Ventures"/>
        <s v="Storm Ventures"/>
        <s v="SC.Holdings"/>
        <s v="Passion Capital"/>
        <s v="TSG Consumer Partners"/>
        <s v="ICONIQ Capital"/>
        <s v="QED Investors"/>
        <s v="Crosslink Capital"/>
        <s v="Contour Venture Partners"/>
        <s v="NewView Capital"/>
        <s v="Capital One Growth Ventures"/>
        <s v="Silversmith Capital Partners"/>
        <s v="M13"/>
        <s v="SOSV"/>
        <s v="BlackRock"/>
        <s v="Sutter Hill Ventures"/>
        <s v="PSG"/>
        <s v="Upfront Ventures"/>
        <s v="Sixth Street Partners"/>
        <s v="Tenaya Capital"/>
        <s v="Prysm Capital"/>
        <s v="Pitango Venture Capital"/>
        <s v="Two Sigma Ventures"/>
        <s v="M12"/>
        <s v="Brighton Park Capital"/>
        <s v="Cowboy Ventures"/>
        <s v="Felicis Ventures"/>
        <s v="Alven Capital"/>
        <s v="Sierra Ventures"/>
        <s v="5Y Capital"/>
        <s v="Bregal Sagemount"/>
        <s v="Fifth Wall Ventures"/>
        <s v="Matrix Partners China"/>
        <s v="Equal Ventures"/>
        <s v="Slack Fund"/>
        <s v="Vertex Ventures Israel"/>
        <s v="Georgian Partners"/>
        <s v="Ardian"/>
        <s v="Greylock Partners"/>
        <s v="BPI France"/>
        <s v="Tiantu Capital"/>
        <s v="Speedinvest"/>
        <s v="RedBird Capital Partners"/>
        <s v="Greycroft"/>
        <s v="Atomico"/>
        <s v="Knox Lane"/>
        <s v="ICONIQ Growth"/>
        <s v="U.S.-China Green Fund"/>
        <s v="Rhone Capital"/>
        <s v="Sozo Ventures"/>
        <s v="Undisclosed"/>
        <s v="Innovation Endeavors"/>
        <s v="V FUND"/>
        <s v="A&amp;NN"/>
        <s v="Nyca Partners"/>
        <s v="Next Play Ventures"/>
        <s v="Magma Venture Partners"/>
        <s v="Matrix Partners India"/>
        <s v="Rethink Impact"/>
        <s v="Zhangjiang Haocheng Venture Capital"/>
        <s v="Alta Partners"/>
        <s v="K9 Ventures"/>
        <s v="C5 Capital"/>
        <s v="Casa Verde Capital"/>
        <s v="Deciens Capital"/>
        <s v="Temasek"/>
        <s v="Kaszek Ventures"/>
        <s v="Phoenix New Media"/>
        <s v="Wildcat Capital Management"/>
        <s v="Viola Ventures"/>
        <s v="Version One Ventures"/>
        <s v="Shenzhen Capital Group"/>
        <s v="Scale Venture Partners"/>
        <s v="The Blue Venture Fund"/>
        <s v="MMC Ventures"/>
        <s v="Makers Fund"/>
        <s v="Jungle Ventures"/>
        <s v="Green Visor Capital"/>
        <s v="Susquehanna Growth Equity"/>
        <s v="GreatPoint Ventures"/>
        <s v="Redpoint e.ventures"/>
        <s v="8VC"/>
        <s v="Madrona Venture Group"/>
        <s v="Artiman Ventures"/>
        <s v="Javelin Venture Partners"/>
        <s v="TPG Growth"/>
        <s v="FTV Capital"/>
        <s v="China Culture Industrial Investment Fund"/>
        <s v="Bonfire Ventures"/>
        <s v="WestBridge Capital"/>
        <s v="AirTree Ventures"/>
        <s v="Warburg Pincus"/>
        <s v="Aglae Ventures"/>
        <s v="Tencent"/>
        <s v="Wamda Capital"/>
        <s v="Gauss Ventures"/>
        <s v="Georgian Co-Investment Fund"/>
        <s v="Hinduja Group"/>
        <s v="Sodexo Ventures"/>
        <s v="Ignition Partners"/>
        <s v="UNITY VENTURES"/>
        <s v="XBTO Ventures"/>
        <s v="Owl Ventures"/>
        <s v="True Ventures"/>
        <s v="Plug and Play Ventures"/>
        <s v="BOC International"/>
        <s v="Falcon Edge Capital"/>
        <s v="Pelion Venture Partners"/>
        <s v="Brookfield Asset Management"/>
        <s v="FirstMark Capital"/>
        <s v="Sequoia Capital Israel"/>
        <s v="Fashion Tech Lab"/>
        <s v="Fairfax Financial Holdings"/>
        <s v="Aspect Ventures"/>
        <s v="Atinum Investment"/>
        <s v="DataTribe"/>
        <s v="Co-Energy Finance"/>
        <s v="Kickstart Fund"/>
        <s v="Point72 Ventures"/>
        <s v="Salesforce Ventures"/>
        <s v="Chiratae Ventures"/>
        <s v="VY Capital"/>
        <s v="Edison Partners"/>
        <s v="Data Collective"/>
        <s v="Trinity Ventures"/>
        <s v="QF Capital"/>
        <s v="Telling Telecommunication Holding Co."/>
        <s v="CDH Investments"/>
        <s v="RPM Ventures"/>
        <s v="Mayfield"/>
        <s v="March Capital Partners"/>
        <s v="AWZ Ventures"/>
        <s v="China Health Industry Investment Fund"/>
        <s v="Spark Capital"/>
        <s v="Alta Ventures Mexico"/>
        <s v="Costanoa Ventures"/>
        <s v="OMERS Private Equity"/>
        <s v="Goodwater Capital"/>
        <s v="Breakthrough Energy Ventures"/>
        <s v="IMM Investment"/>
        <s v="China Grand Prosperity Investment"/>
        <s v="One Equity Partners"/>
        <s v="MindWorks Ventures"/>
        <s v="Venture Highway"/>
        <s v="R-Z Capital"/>
        <s v="Inflexion Private Equity"/>
        <s v="Walden International"/>
        <s v="Upper90"/>
        <s v="Eastern Bell Capital"/>
        <s v="Expa"/>
        <s v="Liberty City Ventures"/>
        <s v="Yabeo Capital"/>
        <s v="Female Founders Fund"/>
        <s v="LocalGlobe"/>
        <s v="Japan Post Capital"/>
        <s v="Dynamo VC"/>
        <s v="Helion Venture Partners"/>
        <s v="Source Code Capital"/>
        <s v="Primary Venture Partners"/>
        <s v="T. Rowe Price"/>
        <s v="Mundi Ventures"/>
        <s v="Northzone Ventures"/>
        <s v="Bain Capital Ventures"/>
        <s v="Marathon Venture Partners"/>
        <s v="Drive Capital"/>
        <s v="Mithril"/>
        <s v="WestCap Group"/>
        <s v="ClalTech"/>
        <s v="Highland Capital Partners"/>
        <s v="Kalaari Capital"/>
        <s v="Fifty Years Fund"/>
        <s v="Baidu"/>
        <s v="DCM Ventures"/>
        <s v="Glory Ventures"/>
        <s v="FundersClub"/>
        <s v="Playground Global"/>
        <s v="Redalpine Venture Partners"/>
        <s v="SBI Investment Korea"/>
        <s v="Cybernaut Growth Fund"/>
        <s v="China Minsheng Investment"/>
        <s v="Banyan Capital"/>
        <s v="SEED Capital"/>
        <s v="Breega Capital"/>
        <s v="Dell Technologies Capital"/>
        <s v="Slow Ventures"/>
        <s v="DN Capital"/>
        <s v="Yunqi Partners"/>
        <s v="Polaris Partners"/>
        <s v="Bojiang Capital"/>
        <s v="Vitruvian Partners"/>
        <s v="Tiger Global"/>
        <s v="Digital Currency Group"/>
        <s v="Eclipse Ventures"/>
        <s v="Newion Partners"/>
        <s v="Elaia Partners"/>
        <s v="Blumberg Capital"/>
        <s v="Big Bets"/>
        <s v="Octopus Ventures"/>
        <s v="Earlybird Venture Capital"/>
        <s v="Hillhouse Capital Management"/>
        <s v="WRVI Capital"/>
        <s v="Invus Group"/>
        <s v="Square Peg Capital"/>
        <s v="Softbank Ventures Asia"/>
        <s v="SAIF Partners India"/>
        <s v="Yinhong Equity Investment Fund"/>
        <s v="Gunosy Capital"/>
        <s v="Kaalari Capital"/>
        <s v="Bloomberg Beta"/>
        <s v="Activant Capital Group"/>
        <s v="Ant Financial Services Group"/>
        <s v="Silver Lake Partners"/>
        <s v="India Quotient"/>
        <s v="Atop Capital"/>
        <s v="Advantech Capital"/>
        <s v="China Investment Corporation"/>
        <s v="e.ventures"/>
        <s v="GSR Ventures"/>
        <s v="Dila Capital"/>
        <s v="Silverton Partners"/>
        <s v="Paladin Capital Group"/>
        <s v="Pritzker Group Venture Capital"/>
        <s v="Zheshang Venture Capital"/>
        <s v="B Capital Group"/>
        <s v="83North"/>
        <s v="Monashees+"/>
        <s v="Optum Ventures"/>
        <s v="NewAlpha"/>
        <s v="Blume Ventures"/>
        <s v="TLV Partners"/>
        <s v="NFX"/>
        <s v="Alibaba Group"/>
        <s v="Vision Plus Capital"/>
        <s v="Acero Capital"/>
        <s v="Highland Europe"/>
        <s v="Max Ventures"/>
        <s v="Tao Capital Partners"/>
        <s v="Anthemis"/>
        <s v="Soros Fund Management"/>
        <s v="Emergence Capital Partners"/>
        <s v="Green Bay Ventures"/>
        <s v="Opus Capital"/>
        <s v="Meritech Capital Partners"/>
        <s v="Marchmont Ventures"/>
        <s v="Bain Capital Tech Opportunities"/>
        <s v="IFC"/>
        <s v="Relay Ventures"/>
        <s v="OLX Group"/>
        <s v="Ding Xiang Capital"/>
        <s v="BlueCross BlueShield Venture Partners"/>
        <s v="Vertex Ventures SE Asia"/>
        <s v="500 Global"/>
        <s v="Gobi Partners"/>
        <s v="Woodford Investment Management"/>
        <s v="Lerer Hippeau"/>
        <s v="Cherry Ventures"/>
        <s v="btov Partners"/>
        <s v="Morningside Venture Capital"/>
        <s v="Fosun RZ Capital"/>
        <s v="Refactor Capital"/>
        <s v="HV Capital"/>
        <s v="American Family Ventures"/>
        <s v="Alpha Wave Global"/>
        <s v="TAL Education Group"/>
        <s v="Bertelsmann Asia Investments"/>
        <s v="Dark Horse Technology Group"/>
        <s v="L'Occitane"/>
        <s v="N5 Capital"/>
        <s v="Carsales"/>
        <s v="Newpath Partners"/>
        <s v="Info Edge"/>
        <s v="Signal Peak Ventures"/>
        <s v="Mitsubishi Corporation"/>
        <s v="Cambridge Innovation Capital"/>
        <s v="BlueRun Ventures"/>
        <s v="Silicon Valley Bank"/>
        <s v="RRE Ventures"/>
        <s v="Durable Capital Partners"/>
        <s v="Ginko Ventures"/>
        <s v="SAIF Partners China"/>
        <s v="Hyde Park Venture Partners"/>
        <s v="Eurazeo"/>
        <s v="Horizons Ventures"/>
        <s v="Volkswagen Group"/>
        <s v="ConsenSys Ventures"/>
        <s v="FAW Group"/>
        <s v="Moore Strategic Ventures"/>
        <s v="Times Internet"/>
        <s v="Mubadala Capital"/>
        <s v="Holtzbrinck Ventures"/>
        <s v="Vattenfall"/>
        <s v="Clermont Group"/>
        <s v="Morningside Ventures"/>
        <s v="Hopu Investment Management"/>
        <s v="China Environmental Protection Industry"/>
        <s v="Chromo Invest"/>
        <s v="Flybridge Capital Partners"/>
        <s v="Wing Venture Capital"/>
        <s v="Flagship Pioneering"/>
        <s v="Kinnevik"/>
        <s v="Accelm Scania Growth Capital"/>
        <s v="SoftBank Latin America Fund"/>
        <s v="Auriga"/>
        <s v="CPP Investment Board"/>
        <s v="SCB 10X"/>
        <s v="IA Ventures"/>
        <s v="Eastern Bell Capital 32"/>
        <s v="Lightspeed China Partners"/>
        <s v="Prometheus Capital"/>
        <s v="Draper Fisher Jurtson"/>
        <s v="TDK Ventures"/>
        <s v="Wellington Management"/>
        <s v="People Electrical Appliance Group China"/>
        <s v="Prime Movers Lab"/>
        <s v="K2 Ventures"/>
        <s v="Partech Partners"/>
        <s v="Simon Equity Partners"/>
        <s v="JD.com"/>
        <s v="Valor Capital Group"/>
        <s v="Astanor Ventures"/>
        <s v="Geely"/>
        <s v="JTC Group"/>
        <s v="Jiangsu Sha Steel Group"/>
        <s v="Lakestar"/>
        <s v="China Reform Fund"/>
        <s v="SignalFire"/>
        <s v="Credit Suisse"/>
        <s v="British Patient Capital"/>
        <s v="Franklin Templeton"/>
        <s v="Seaya Ventures"/>
        <s v="Volkswagen"/>
        <s v="Fasanara Capital"/>
        <s v="Notion Capital"/>
        <s v="Taigang Venture Capital"/>
        <s v="Volcanics Ventures"/>
        <s v="U.S. Venture Partners"/>
        <s v="Kibo Ventures"/>
        <s v="Aviation Industry Corporation of China"/>
        <s v="Accel India"/>
        <s v="Intact Ventures"/>
        <s v="Danone Manifesto Ventures"/>
        <s v="MHS Capital"/>
        <s v="Alpargatas"/>
        <s v="3one4 Capital Partners"/>
        <s v="RRE Ventures+"/>
        <s v="Green Pine Capital Partners"/>
        <s v="Automobile Industry Guidance Fund"/>
        <s v="HD Capital"/>
        <s v="CE-Ventures"/>
        <s v="BNP Paribas"/>
        <s v="Vostok New Ventures"/>
        <s v="Cool Japan Fund"/>
        <s v="V Star Capital"/>
        <s v="Orange Digital Ventures"/>
        <s v="Griffin Gaming Partners"/>
        <s v="Blue Label Telecoms"/>
        <s v="Standard Chartered"/>
        <s v="Innova Capital - FIP"/>
        <s v="Movile"/>
        <s v="SingTel Innov8"/>
        <s v="Novator Partners"/>
        <s v="China Everbright Limited"/>
        <s v="YL Ventures"/>
        <s v="York Capital Management"/>
        <s v="JOY Capital"/>
        <s v="TPG Capital"/>
        <s v="Yunfeng Capital"/>
        <s v="Nextech Invest"/>
        <s v="Propel Venture Partners"/>
        <s v="SWaN &amp; Legend Ventures"/>
        <s v="Russia-China Investment Fund"/>
        <s v="IAG Capital Partners"/>
        <s v="Baidu Capital"/>
        <s v="Iris Capital"/>
        <s v="58.com"/>
        <s v="Sinovation Ventures"/>
        <s v="American Express Ventures"/>
        <s v="Obvious Ventures"/>
        <s v="CreditEase Fintech Investment Fund"/>
        <s v="SoftBankGroup"/>
        <m/>
      </sharedItems>
    </cacheField>
    <cacheField name="Select Investors 2" numFmtId="0">
      <sharedItems containsBlank="1" count="597">
        <s v=" PSG"/>
        <m/>
        <s v=" Silversmith Capital Partners"/>
        <s v=" Bain Capital Ventures"/>
        <s v=" Norwest Venture Partners"/>
        <s v=" Sequoia Capital China"/>
        <s v=" Max Ventures"/>
        <s v=" Qatar Holding"/>
        <s v=" Northern Light Venture Capital"/>
        <s v=" Bessemer Venture Partners"/>
        <s v=" Woori Investment"/>
        <s v=" CVC Capital Partners"/>
        <s v=" H Capital"/>
        <s v=" Sequoia Capital"/>
        <s v=" 5Y Capital"/>
        <s v=" Blackbird Ventures"/>
        <s v=" Franklin Templeton"/>
        <s v=" 500 Startups"/>
        <s v=" Cadenza Ventures"/>
        <s v=" Kalaari Capital"/>
        <s v=" LowercaseCapital"/>
        <s v=" Hypersphere Ventures"/>
        <s v=" The Raine Group"/>
        <s v=" AltaIR Capital"/>
        <s v=" TQ Ventures"/>
        <s v=" Venture51"/>
        <s v=" Trammell Ventures"/>
        <s v=" Institutional Venture Partners"/>
        <s v=" ICONIQ Capital"/>
        <s v=" Frontier Ventures"/>
        <s v=" Thirty Five Ventures"/>
        <s v=" Greylock Partners"/>
        <s v=" Legend Capital"/>
        <s v=" Draft Ventures"/>
        <s v=" Google Ventures"/>
        <s v=" Sierra Ventures"/>
        <s v=" 3i Group"/>
        <s v=" Coinbase Ventures"/>
        <s v=" SoftBank Group"/>
        <s v=" SIG Asia Investments"/>
        <s v=" Paradigm"/>
        <s v=" Honeywell"/>
        <s v=" Warburg Pincus"/>
        <s v=" ZhenFund"/>
        <s v=" Longfor Capitalm"/>
        <s v=" Lifeline Ventures"/>
        <s v=" Salesforce Ventures"/>
        <s v=" Insight Partners"/>
        <s v=" Lightspeed China Partners"/>
        <s v=" Hillhouse Capital Management"/>
        <s v=" M12"/>
        <s v=" General Catalyst"/>
        <s v=" Beijing Shuju Xinrong Fund"/>
        <s v=" Coatue Management"/>
        <s v=" Spar Capital"/>
        <s v=" Goldman Sachs"/>
        <s v=" ES Ventures"/>
        <s v=" Xiaomi"/>
        <s v=" Hellman &amp; Friedman"/>
        <s v=" Polychain Capital"/>
        <s v=" Eurazeo"/>
        <s v=" Bain &amp; Company"/>
        <s v=" Marcy Venture Partners"/>
        <s v=" DST Global"/>
        <s v=" Nichi-Iko Pharmaceutical"/>
        <s v=" Altos Ventures"/>
        <s v=" BMO Capital"/>
        <s v=" Thoma Bravo"/>
        <s v=" China Media Group"/>
        <s v=" Lakestar"/>
        <s v=" Y Combinator"/>
        <s v=" North Island Ventures"/>
        <s v=" Addition"/>
        <s v=" IKEA GreenTech"/>
        <s v=" BDT Capital Partners"/>
        <s v=" American Express Ventures"/>
        <s v=" DT Capital Partners"/>
        <s v=" Zeev Ventures"/>
        <s v=" Benchmark"/>
        <s v=" Storm Ventures"/>
        <s v=" First Round Capital"/>
        <s v=" Draper Fisher Jurvetson"/>
        <s v=" BoxGroup"/>
        <s v=" CRV"/>
        <s v=" Mizuho Financial Group"/>
        <s v=" Greycroft"/>
        <s v=" Acton Capital Partners"/>
        <s v=" Neuberger Berman"/>
        <s v=" Charoen Pokphand Group"/>
        <s v=" Accel"/>
        <s v=" Venrock"/>
        <s v=" Madrone Capital Partners"/>
        <s v=" Kleiner Perkins Caufield &amp; Byers"/>
        <s v=" New Enterprise Associates"/>
        <s v=" Yunfeng Capital"/>
        <s v=" Crosslink Capital"/>
        <s v=" Tiger Global Management"/>
        <s v=" China Capital Investment Group"/>
        <s v=" Stripe"/>
        <s v=" Goldcrest Capital"/>
        <s v=" Next World Capital"/>
        <s v=" Ribbit Capital"/>
        <s v=" Forerunner Ventures"/>
        <s v=" Andalusian Capital Partners"/>
        <s v=" Battery Ventures"/>
        <s v=" Google"/>
        <s v=" Founders"/>
        <s v=" SDP Investment"/>
        <s v=" Aviv Venture Capital"/>
        <s v=" Nor-Cal Invest"/>
        <s v=" Nortzone Ventures"/>
        <s v=" Wincove"/>
        <s v=" Lux Capital"/>
        <s v=" Huobi Ventures"/>
        <s v="14W"/>
        <s v=" Diamler"/>
        <s v=" Tribe Capital"/>
        <s v=" 83North"/>
        <s v=" Susquehanna Growth Equity"/>
        <s v=" Altimeter Capital"/>
        <s v=" Benhcmark"/>
        <s v=" Aleph"/>
        <s v=" Artis Ventures"/>
        <s v=" Teamworthy Ventures"/>
        <s v=" Cedarlake Capital"/>
        <s v=" AirTree Ventures"/>
        <s v=" Ally Bridge Group"/>
        <s v=" IDG Capital"/>
        <s v=" Electric Capital"/>
        <s v=" Blackstone"/>
        <s v=" World Innovation Lab"/>
        <s v=" SingulariTeam"/>
        <s v=" Initialized Capital"/>
        <s v=" CDH Investments"/>
        <s v=" DSC Investments"/>
        <s v=" Altamont Capital Partners"/>
        <s v=" Alkeon Capital Management"/>
        <s v=" Israel Growth Partners"/>
        <s v=" IDG Capital Partners"/>
        <s v=" Viking Global Investors"/>
        <s v=" Future Perfect Ventures"/>
        <s v=" capitalG"/>
        <s v=" Qiming Venture Partners"/>
        <s v=" Scale Venture Partners"/>
        <s v=" 3L"/>
        <s v=" Founders Fund"/>
        <s v=" China Development Bank Capital"/>
        <s v=" Promus Ventures"/>
        <s v=" Playground Global"/>
        <s v=" T. Rowe Associates"/>
        <s v=" Guangdong Technology Financial Group"/>
        <s v=" Thrive Capital"/>
        <s v=" Amplify Partners"/>
        <s v=" 500 Global"/>
        <s v=" IA Ventures"/>
        <s v=" Trinity Ventures"/>
        <s v=" Spark Capital"/>
        <s v=" Atomico"/>
        <s v=" China International Capital Corporation"/>
        <s v=" Centralway"/>
        <s v=" General Atlantic"/>
        <s v=" Sequoia Capital India"/>
        <s v=" Future Ventures"/>
        <s v=" Matrix Partners China"/>
        <s v=" Lightspeed Venture Partners"/>
        <s v=" Shea Ventures"/>
        <s v=" Index Ventures"/>
        <s v=" TPG Growth"/>
        <s v=" Tiger Brokers"/>
        <s v=" Menlo Ventures"/>
        <s v=" Threshold Ventures"/>
        <s v=" Galaxy Interactive"/>
        <s v=" Softbank Corp."/>
        <s v=" Caffeinated Capital"/>
        <s v=" IndexVentures"/>
        <s v=" Shenzhen Capital Group"/>
        <s v=" Andreessen Horowitz"/>
        <s v=" Matrix Partners"/>
        <s v=" DFJ DragonFund"/>
        <s v=" Noshaq"/>
        <s v=" Not Boring Capital"/>
        <s v=" Access Industries"/>
        <s v=" Hedosophia"/>
        <s v=" Crowdcube"/>
        <s v=" OpenView Venture Partners"/>
        <s v=" .406 Ventures"/>
        <s v=" Maveron"/>
        <s v=" Citi Ventures"/>
        <s v=" Khosla Ventures"/>
        <s v=" Ignition Partners"/>
        <s v=" Qualcomm Ventures"/>
        <s v=" Osage University Partners"/>
        <s v=" ION Crossover Partners"/>
        <s v=" Webb Investment Network"/>
        <s v=" Eniac Ventures"/>
        <s v=" Redpoint Ventures"/>
        <s v=" OrbiMed Advisors"/>
        <s v=" Northzone Ventures"/>
        <s v=" Social Capital"/>
        <s v=" Baillie Gifford &amp; Co."/>
        <s v=" DFJ Growth Fund"/>
        <s v=" Transamerica Ventures"/>
        <s v=" Nexus Venture Partners"/>
        <s v=" Flint Capital"/>
        <s v=" WestBridge Capital"/>
        <s v=" Blue Cloud Ventures"/>
        <s v=" Sound Ventures"/>
        <s v=" Leaders Fund"/>
        <s v=" Walden Venture Capital"/>
        <s v=" FirstMark Capital"/>
        <s v=" GSV Ventures"/>
        <s v=" Providence Equity Partners"/>
        <s v=" Energize Ventures"/>
        <s v=" Ventech China"/>
        <s v=" Uncork Capital"/>
        <s v=" Technology Crossover Ventures"/>
        <s v=" Lerer Hippeau"/>
        <s v=" Alliance Consumer Growth"/>
        <s v=" Craft Ventures"/>
        <s v=" NightDragon Security"/>
        <s v=" HCA Healthcare"/>
        <s v=" Kerala Ventures"/>
        <s v=" VebVentures"/>
        <s v=" SAIF Partners China"/>
        <s v=" Valar Ventures"/>
        <s v=" Vertex Ventures"/>
        <s v=" Eight Roads Ventures"/>
        <s v=" CJ ENM"/>
        <s v=" Ainge Advisory"/>
        <s v=" Founder H Fund"/>
        <s v=" Summit Partners"/>
        <s v=" Inspired Capital"/>
        <s v=" s28 Capital"/>
        <s v=" Rusnano"/>
        <s v=" Blue Lake Capital"/>
        <s v=" FTX Ventures"/>
        <s v=" GSR Ventures"/>
        <s v=" Zeal Capital Partners"/>
        <s v=" Pitango Venture Capital"/>
        <s v=" Falcon Edge Capital"/>
        <s v=" CVF Capital Partners"/>
        <s v=" Work-Bench"/>
        <s v=" Green Innovations"/>
        <s v=" Maverick Ventures"/>
        <s v=" Walden International"/>
        <s v=" Origin Ventures"/>
        <s v=" Hemisphere Ventures"/>
        <s v=" Almaz Capital Partners"/>
        <s v=" Declaration Partners"/>
        <s v=" Innovation Endeavors"/>
        <s v=" Gron Ventures"/>
        <s v=" Bezos Expeditions"/>
        <s v=" BUILD Capital Partners"/>
        <s v=" Francisco Partners"/>
        <s v=" Linear Venture"/>
        <s v=" Tianjin Haihe Industry Fund"/>
        <s v=" Sapphire Ventures"/>
        <s v=" F-Prime Capital"/>
        <s v=" Robert Bosch Venture Capital"/>
        <s v=" Flare Capital Partners"/>
        <s v=" BGF Ventures"/>
        <s v=" Oak Investment Partners"/>
        <s v=" Nine Intelligence Capital"/>
        <s v=" Baseline Ventures"/>
        <s v=" Maverick Capital"/>
        <s v=" CRE Venture Capital"/>
        <s v=" Intel Capital"/>
        <s v=" Meritech Capital Partners"/>
        <s v=" Valor Capital Group"/>
        <s v=" Shasta Ventures"/>
        <s v=" Plug and Play Ventures"/>
        <s v=" TTV Capital"/>
        <s v=" Blockchain Capital"/>
        <s v=" AXA Venture Partners"/>
        <s v=" We Capital"/>
        <s v=" Samsung Ventures"/>
        <s v=" Amadeus Capital Partners"/>
        <s v=" Two Sigma Ventures"/>
        <s v=" JBV Capital"/>
        <s v=" Accomplice"/>
        <s v=" Baidu"/>
        <s v=" A&amp;E Television Networks"/>
        <s v=" Morningside Group"/>
        <s v=" Pear"/>
        <s v=" Alven Capital"/>
        <s v=" Endeavor"/>
        <s v=" Afore Capital"/>
        <s v=" 468 Capital"/>
        <s v=" Ventura Capital"/>
        <s v=" iTech Capital"/>
        <s v=" Formation 8"/>
        <s v=" Raven One Ventures"/>
        <s v=" TopoScend Capital"/>
        <s v=" Omidyar Network"/>
        <s v=" Cobalt Capital"/>
        <s v=" Foundation Capital"/>
        <s v=" Fidelity Investments"/>
        <s v=" A91 Partners"/>
        <s v=" Hummingbird Ventures"/>
        <s v=" SingTel Innov8"/>
        <s v=" Dell Technologies Capital"/>
        <s v=" Company K Partners"/>
        <s v=" Lead Edge Capital"/>
        <s v=" Energy Impact Partners"/>
        <s v=" Temasek"/>
        <s v=" Comcast Ventures"/>
        <s v=" Kae Capital"/>
        <s v=" Lightspeed India Partners"/>
        <s v=" Grandland"/>
        <s v=" Route 66 Ventures"/>
        <s v=" next47"/>
        <s v=" SOSV"/>
        <s v=" Georgian Partners"/>
        <s v=" Obvious Ventures"/>
        <s v=" Fifth Wall Ventures"/>
        <s v=" QC Capital"/>
        <s v=" RTP Global"/>
        <s v=" China Life Investment Holding Company"/>
        <s v=" Alibaba Group"/>
        <s v=" Goldstone Investments"/>
        <s v=" QED Investors"/>
        <s v=" Inspiration Ventures"/>
        <s v=" Madrona Venture Group"/>
        <s v=" HOF Capital"/>
        <s v=" China Renaissance"/>
        <s v=" Kibo Ventures"/>
        <s v=" Data Collective"/>
        <s v=" Anthemis"/>
        <s v=" Rocketship.vc"/>
        <s v=" T. Rowe Price"/>
        <s v=" Loeb.NYC"/>
        <s v=" PremjiInvest"/>
        <s v=" Aspect Ventures"/>
        <s v=" Hony Capital"/>
        <s v=" DCM Ventures"/>
        <s v=" Softbank"/>
        <s v=" Floodgate"/>
        <s v=" Capricorn Investment Group"/>
        <s v=" NXC"/>
        <s v=" Silk Road Huacheng"/>
        <s v=" Vcanbio"/>
        <s v=" Shunwei Capital Partners"/>
        <s v=" Green Pine Capital Partners"/>
        <s v=" RiverPark Ventures"/>
        <s v=" Tencent Holdings"/>
        <s v=" Danhua Capital"/>
        <s v=" GGV Capital"/>
        <s v=" Banyan Capital"/>
        <s v=" Soros Fund Management"/>
        <s v=" Questa Capital"/>
        <s v=" SBI Investment"/>
        <s v=" Oak HC/FT Partners"/>
        <s v=" Balderton Capital"/>
        <s v=" March Capital Partners"/>
        <s v=" Bright Venture Capita"/>
        <s v=" One Peak Partners"/>
        <s v=" Koch Disruptive Technologies"/>
        <s v=" Globis Capital Partners"/>
        <s v=" Susa Ventures"/>
        <s v=" Bain Capital Tech Opportunities"/>
        <s v=" GF Investments"/>
        <s v=" Lockheed Martin Ventures"/>
        <s v=" Doqling Capital Partners"/>
        <s v=" Group11"/>
        <s v=" Aglae Ventures"/>
        <s v=" Sixth Street Growth"/>
        <s v=" Huagai Capital"/>
        <s v=" AME Cloud Ventures"/>
        <s v=" Vivo Capital"/>
        <s v=" iNovia Capital"/>
        <s v=" Caisse de depot et placement du Quebec"/>
        <s v=" iFly"/>
        <s v=" Upfront Ventures"/>
        <s v=" Kleiner Perkins Caulfield &amp; Byers"/>
        <s v=" Refactor Capital"/>
        <s v=" KKR"/>
        <s v=" SAIF Partners India"/>
        <s v=" Maniv Mobility"/>
        <s v=" Earlybird Venture Capital"/>
        <s v=" Partners Investment"/>
        <s v=" Leonardo DiCaprio"/>
        <s v=" New Horizon Capital"/>
        <s v=" Greyhound Capital"/>
        <s v=" Iris Capital"/>
        <s v=" Pelion Venture Partners"/>
        <s v=" B Capital Group"/>
        <s v=" Gaocheng Capital"/>
        <s v=" Activant Capital"/>
        <s v=" Left Lane Capital"/>
        <s v=" Hongdao Capital"/>
        <s v=" Next Coast Ventures"/>
        <s v=" Merieux Equity Partners"/>
        <s v=" Draper Esprit"/>
        <s v=" Warbug Pincus"/>
        <s v=" Piton Capital"/>
        <s v=" Delta Capital"/>
        <s v=" Digital Currency Group"/>
        <s v=" SmartFin Capital"/>
        <s v=" Tenaya Capital"/>
        <s v=" Munich Re Ventures"/>
        <s v=" Eleven Ventures"/>
        <s v=" Jackson Square Ventures"/>
        <s v=" Quantum Energy Partners"/>
        <s v=" Canaan Partners"/>
        <s v=" Hanaco Venture Capital"/>
        <s v=" TDM Growth Partners"/>
        <s v=" Alpha JWC Ventures"/>
        <s v=" SAP.iO Fund"/>
        <s v=" frst"/>
        <s v=" Hillsven Capital"/>
        <s v=" E Fund"/>
        <s v=" The Times Group"/>
        <s v=" Blume Ventures"/>
        <s v=" Alaska Permanent Fund"/>
        <s v=" New Leaf Venture Partners"/>
        <s v=" Boyu Capital"/>
        <s v=" Rich Land Capital"/>
        <s v=" Liberty Global Ventures"/>
        <s v=" Russia-China Investment Fund"/>
        <s v=" Starr Investment Holdings"/>
        <s v=" Bond"/>
        <s v=" Elevation Capital"/>
        <s v=" IDInvest Partners"/>
        <s v=" Capital Today"/>
        <s v=" Juxtapose"/>
        <s v=" Temasek Holdings Ltd."/>
        <s v=" Cathay Innovation"/>
        <s v=" Eleation Capital"/>
        <s v=" Insights Venture Partners"/>
        <s v=" Framework Ventures"/>
        <s v=" Sina Weibo"/>
        <s v=" GP Capital"/>
        <s v=" Struck Capital"/>
        <s v=" CMB International Capital"/>
        <s v=" XAnge Private Equity"/>
        <s v=" D1 Capita Partners"/>
        <s v=" Silver Lake"/>
        <s v=" Passion Capital"/>
        <s v=" Plum Alley"/>
        <s v=" China Everbright Investment Management"/>
        <s v=" XVC Venture Capital"/>
        <s v=" RRE Ventures"/>
        <s v=" Mangrove Capital Partners"/>
        <s v=" Global Asset Capital"/>
        <s v=" S Capital"/>
        <s v=" Connect Ventures"/>
        <s v=" TPG Alternative &amp; Renewable Technologies"/>
        <s v=" 8VC"/>
        <s v=" Lenovo Capital and Incubator"/>
        <s v=" NGP Capital"/>
        <s v=" Genesis Partners"/>
        <s v=" BMW i Ventures"/>
        <s v=" Ajinomoto"/>
        <s v=" KCK Group"/>
        <s v=" New Hope Fund"/>
        <s v=" MaC Venture Capital"/>
        <s v=" US Venture Partners"/>
        <s v=" Creandum"/>
        <s v=" Global Founders Capital"/>
        <s v=" Source Code Capital"/>
        <s v=" Horizons Ventures"/>
        <s v=" Lowercase Capital"/>
        <s v=" Bedrock Capital"/>
        <s v=" Rakuten Ventures"/>
        <s v=" Sutter Hill Ventures"/>
        <s v=" White Star Capital"/>
        <s v=" Tencent Investment"/>
        <s v=" 14W"/>
        <s v=" Geely"/>
        <s v=" Xiang He Capital"/>
        <s v=" Oceanwide Holdings"/>
        <s v=" Cox Enterprises"/>
        <s v=" Matrix Partners India"/>
        <s v=" Legend Star"/>
        <s v=" Seedcamp"/>
        <s v=" e.ventures"/>
        <s v=" Hopu Investment Management"/>
        <s v=" Trifecta Capital"/>
        <s v=" CR Capital Mgmt"/>
        <s v=" Trellis Partners"/>
        <s v=" Tengelmann Ventures"/>
        <s v=" Temasek Holdings"/>
        <s v=" Softbank Capital"/>
        <s v=" Owl Ventures"/>
        <s v=" Tao Capital Partners"/>
        <s v=" MoreVC"/>
        <s v=" Bling Capital"/>
        <s v=" Clocktower Technology Ventures"/>
        <s v=" Mayfair Equity Partners"/>
        <s v=" LGT Capital Partners"/>
        <s v=" Grand Flight Investment"/>
        <s v=" Prosus Ventures"/>
        <s v=" Aspenwood Ventures"/>
        <s v=" Homebrew"/>
        <s v=" Tiger Global"/>
        <s v=" Cercano Management"/>
        <s v=" The Rise Fund"/>
        <s v=" FTV Capital"/>
        <s v=" FundersClub"/>
        <s v=" Sands Capital"/>
        <s v=" Ford Autonomous Vehicles"/>
        <s v=" Unternehmertum Venture Capital"/>
        <s v=" Atlantic Food Labs"/>
        <s v=" SF Holding Co"/>
        <s v=" Volkswagen Group"/>
        <s v=" Coltrane Asset Management"/>
        <s v=" East Ventures"/>
        <s v=" China Fortune Ocean"/>
        <s v=" Maersk Growth"/>
        <s v=" Passport Capital"/>
        <s v=" Slow Ventures"/>
        <s v=" Alexandria Venture Investments"/>
        <s v=" D1 Capital Partners"/>
        <s v=" Advent International"/>
        <s v=" Galeo Ventures"/>
        <s v=" Krungsri Finnovate"/>
        <s v=" SDIC CMC Investment Management"/>
        <s v=" Baidu Ventures"/>
        <s v=" China Internet Investment Fund"/>
        <s v=" CSC Group"/>
        <s v=" China Broadband Capital"/>
        <s v=" Triangle Peak Partners"/>
        <s v=" Zhongrong International Trust"/>
        <s v=" QiMing Venture Partnersl"/>
        <s v=" BlackRock"/>
        <s v=" Wavemaker Partners"/>
        <s v=" Felix Capital"/>
        <s v=" Lightrock"/>
        <s v=" Resolute Ventures"/>
        <s v=" Qatar Investment Authority"/>
        <s v=" Shanghai Puyin Industry"/>
        <s v=" Gaopeng Capital"/>
        <s v=" GLP Capital Partners"/>
        <s v=" GX Capital"/>
        <s v=" SEB Venture Capital"/>
        <s v=" Motive Partners"/>
        <s v=" Otter Rock Capital"/>
        <s v=" Kinnevik"/>
        <s v=" Entree Capital"/>
        <s v=" Helion Venture Partners"/>
        <s v=" Scentan Ventures"/>
        <s v=" Vintage Investment Partners"/>
        <s v=" Vertex Ventures China"/>
        <s v=" dRx Capital"/>
        <s v=" Essence Financial"/>
        <s v=" SAIF Partners"/>
        <s v=" 1955 Capital"/>
        <s v="Co-Stone Venture Capital"/>
        <s v=" NextView Ventures"/>
        <s v=" Eastern Bell Capital"/>
        <s v=" Banner Ventures"/>
        <s v=" GS Growth"/>
        <s v=" Monk's Hill Ventures"/>
        <s v=" Bertelsmann India Investments"/>
        <s v=" Highland Capital Partners"/>
        <s v=" Ivy Capital"/>
        <s v=" China Construction Bank"/>
        <s v=" ICONIQ Growth"/>
        <s v=" Qihoo 360 Technology"/>
        <s v=" Bank Of China Group Investment"/>
        <s v=" BECO Capital"/>
        <s v=" Meituan Dianping"/>
        <s v=" Guggenheim Investments"/>
        <s v=" JAFCO"/>
        <s v=" Lightbox Ventures"/>
        <s v=" GF Xinde Investment Management Co."/>
        <s v=" Greenoaks Capital Management"/>
        <s v=" Liberty Strategic Capital"/>
        <s v=" Summerhill Venture Partners"/>
        <s v=" Net1 UEPS Technologies"/>
        <s v=" FinSight Ventures"/>
        <s v=" Global Logistic Properties"/>
        <s v=" Durable Capital Partners"/>
        <s v=" Investcorp"/>
        <s v=" 3G Capital Management"/>
        <s v=" Just Eat"/>
        <s v=" CMC Capital Partners"/>
        <s v=" True"/>
        <s v=" GE Healthcare"/>
        <s v=" InnoVision Capital"/>
        <s v=" Aviation Industry Corporation of China"/>
        <s v=" NIO Capital"/>
        <s v=" Highland Europe"/>
        <s v=" Dragoneer Investment Group"/>
        <s v=" Apax Partners"/>
        <s v=" SDIC Innovation Investment Management"/>
        <s v=" Casdin Capital"/>
        <s v=" Monashees+"/>
        <s v=" Revolution Growth"/>
        <s v=" Augmentum Fintech"/>
        <s v=" Bain Capital"/>
        <s v="General Catalyst"/>
        <s v=" ING"/>
        <s v=" Yaxia Automobile"/>
        <s v=" Gopher Asset Management"/>
        <s v=" TowerBrook Capital Partners"/>
        <s v=" UBS Asset Management"/>
      </sharedItems>
    </cacheField>
    <cacheField name="Select Investors 3" numFmtId="0">
      <sharedItems containsBlank="1"/>
    </cacheField>
    <cacheField name="Select Investors 4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75">
  <r>
    <s v="Assembly"/>
    <s v="$1B"/>
    <n v="1000000000"/>
    <d v="2021-09-21T00:00:00"/>
    <x v="0"/>
    <x v="0"/>
    <s v="Culver City"/>
    <s v="United States"/>
    <x v="0"/>
    <n v="2019"/>
    <s v="Unknown"/>
    <m/>
    <n v="100"/>
    <n v="2"/>
    <x v="0"/>
    <x v="0"/>
    <s v=" Providence Equity Partners"/>
    <m/>
  </r>
  <r>
    <s v="Carson Group"/>
    <s v="$1B"/>
    <n v="1000000000"/>
    <d v="2021-07-14T00:00:00"/>
    <x v="0"/>
    <x v="1"/>
    <s v="Lincoln"/>
    <s v="United States"/>
    <x v="0"/>
    <n v="2012"/>
    <s v="Unknown"/>
    <m/>
    <n v="100"/>
    <n v="9"/>
    <x v="1"/>
    <x v="1"/>
    <m/>
    <m/>
  </r>
  <r>
    <s v="DistroKid"/>
    <s v="$1B"/>
    <n v="1000000000"/>
    <d v="2021-08-16T00:00:00"/>
    <x v="0"/>
    <x v="0"/>
    <s v="New York"/>
    <s v="United States"/>
    <x v="0"/>
    <n v="2013"/>
    <s v="Unknown"/>
    <m/>
    <n v="100"/>
    <n v="8"/>
    <x v="2"/>
    <x v="2"/>
    <s v=" Spotify"/>
    <m/>
  </r>
  <r>
    <s v="Iodine Software"/>
    <s v="$1B"/>
    <n v="1000000000"/>
    <d v="2021-12-01T00:00:00"/>
    <x v="0"/>
    <x v="2"/>
    <s v="Austin"/>
    <s v="United States"/>
    <x v="0"/>
    <n v="2010"/>
    <s v="Unknown"/>
    <m/>
    <n v="100"/>
    <n v="11"/>
    <x v="0"/>
    <x v="3"/>
    <s v=" Silversmith Capital Partners"/>
    <m/>
  </r>
  <r>
    <s v="ISN"/>
    <s v="$2B"/>
    <n v="2000000000"/>
    <d v="2020-12-17T00:00:00"/>
    <x v="1"/>
    <x v="3"/>
    <s v="Dallas"/>
    <s v="United States"/>
    <x v="0"/>
    <n v="2001"/>
    <s v="Unknown"/>
    <m/>
    <n v="100"/>
    <n v="19"/>
    <x v="3"/>
    <x v="1"/>
    <m/>
    <m/>
  </r>
  <r>
    <s v="Kendra Scott"/>
    <s v="$1B"/>
    <n v="1000000000"/>
    <d v="2016-12-21T00:00:00"/>
    <x v="2"/>
    <x v="4"/>
    <s v="Austin"/>
    <s v="United States"/>
    <x v="0"/>
    <n v="2002"/>
    <s v="Unknown"/>
    <m/>
    <n v="100"/>
    <n v="14"/>
    <x v="4"/>
    <x v="4"/>
    <m/>
    <m/>
  </r>
  <r>
    <s v="Otto Bock HealthCare"/>
    <s v="$4B"/>
    <n v="4000000000"/>
    <d v="2017-06-24T00:00:00"/>
    <x v="3"/>
    <x v="5"/>
    <s v="Duderstadt"/>
    <s v="Germany"/>
    <x v="1"/>
    <n v="1919"/>
    <s v="0M"/>
    <n v="0"/>
    <n v="100"/>
    <n v="98"/>
    <x v="5"/>
    <x v="1"/>
    <m/>
    <m/>
  </r>
  <r>
    <s v="Poizon"/>
    <s v="$1B"/>
    <n v="1000000000"/>
    <d v="2019-04-29T00:00:00"/>
    <x v="4"/>
    <x v="6"/>
    <s v="Shanghai"/>
    <s v="China"/>
    <x v="2"/>
    <n v="2015"/>
    <s v="Unknown"/>
    <m/>
    <n v="100"/>
    <n v="4"/>
    <x v="6"/>
    <x v="5"/>
    <s v=" Gaorong Capital"/>
    <m/>
  </r>
  <r>
    <s v="SITECH DEV"/>
    <s v="$1B"/>
    <n v="1000000000"/>
    <d v="2019-05-16T00:00:00"/>
    <x v="4"/>
    <x v="7"/>
    <s v="Guiyang"/>
    <s v="China"/>
    <x v="2"/>
    <n v="2017"/>
    <s v="Unknown"/>
    <m/>
    <n v="100"/>
    <n v="2"/>
    <x v="7"/>
    <x v="1"/>
    <m/>
    <m/>
  </r>
  <r>
    <s v="SSENSE"/>
    <s v="$4B"/>
    <n v="4000000000"/>
    <d v="2021-06-08T00:00:00"/>
    <x v="0"/>
    <x v="8"/>
    <s v="Montreal"/>
    <s v="Canada"/>
    <x v="0"/>
    <n v="2003"/>
    <s v="Unknown"/>
    <m/>
    <n v="100"/>
    <n v="18"/>
    <x v="8"/>
    <x v="1"/>
    <m/>
    <m/>
  </r>
  <r>
    <s v="Uplight"/>
    <s v="$2B"/>
    <n v="2000000000"/>
    <d v="2021-03-03T00:00:00"/>
    <x v="0"/>
    <x v="7"/>
    <s v="Boulder"/>
    <s v="United States"/>
    <x v="0"/>
    <n v="2019"/>
    <s v="Unknown"/>
    <m/>
    <n v="100"/>
    <n v="2"/>
    <x v="9"/>
    <x v="6"/>
    <s v=" Inclusive Capital Partners"/>
    <m/>
  </r>
  <r>
    <s v="Veepee"/>
    <s v="$1B"/>
    <n v="1000000000"/>
    <d v="2007-07-02T00:00:00"/>
    <x v="5"/>
    <x v="8"/>
    <s v="La Plaine Saint-Denis"/>
    <s v="France"/>
    <x v="1"/>
    <n v="2001"/>
    <s v="Unknown"/>
    <m/>
    <n v="100"/>
    <n v="6"/>
    <x v="10"/>
    <x v="7"/>
    <m/>
    <m/>
  </r>
  <r>
    <s v="Xiaobing"/>
    <s v="$1B"/>
    <n v="1000000000"/>
    <d v="2021-07-12T00:00:00"/>
    <x v="0"/>
    <x v="1"/>
    <s v="Beijing"/>
    <s v="China"/>
    <x v="2"/>
    <n v="2020"/>
    <s v="Unknown"/>
    <m/>
    <n v="100"/>
    <n v="1"/>
    <x v="11"/>
    <x v="8"/>
    <s v=" Microsoft"/>
    <m/>
  </r>
  <r>
    <s v="Zapier"/>
    <s v="$4B"/>
    <n v="4000000000"/>
    <d v="2021-01-14T00:00:00"/>
    <x v="0"/>
    <x v="0"/>
    <s v="Sunnyvale"/>
    <s v="United States"/>
    <x v="0"/>
    <n v="2011"/>
    <s v="1M"/>
    <n v="1000000"/>
    <n v="99.975000000000009"/>
    <n v="10"/>
    <x v="8"/>
    <x v="9"/>
    <s v=" Threshold Ventures"/>
    <m/>
  </r>
  <r>
    <s v="Dunamu"/>
    <s v="$9B"/>
    <n v="9000000000"/>
    <d v="2021-07-22T00:00:00"/>
    <x v="0"/>
    <x v="1"/>
    <s v="Seoul"/>
    <s v="South Korea"/>
    <x v="2"/>
    <n v="2012"/>
    <s v="71M"/>
    <n v="71000000"/>
    <n v="99.211111111111123"/>
    <n v="9"/>
    <x v="12"/>
    <x v="10"/>
    <s v=" Hanwha Investment &amp; Securities"/>
    <m/>
  </r>
  <r>
    <s v="Workhuman"/>
    <s v="$1B"/>
    <n v="1000000000"/>
    <d v="2020-06-23T00:00:00"/>
    <x v="1"/>
    <x v="0"/>
    <s v="Dublin"/>
    <s v="Ireland"/>
    <x v="1"/>
    <n v="1999"/>
    <s v="9M"/>
    <n v="9000000"/>
    <n v="99.1"/>
    <n v="21"/>
    <x v="13"/>
    <x v="1"/>
    <m/>
    <m/>
  </r>
  <r>
    <s v="CFGI"/>
    <s v="$2B"/>
    <n v="2000000000"/>
    <d v="2021-09-15T00:00:00"/>
    <x v="0"/>
    <x v="1"/>
    <s v="Boston"/>
    <s v="United States"/>
    <x v="0"/>
    <n v="2000"/>
    <s v="19M"/>
    <n v="19000000"/>
    <n v="99.050000000000011"/>
    <n v="21"/>
    <x v="14"/>
    <x v="11"/>
    <m/>
    <m/>
  </r>
  <r>
    <s v="Manner"/>
    <s v="$1B"/>
    <n v="1000000000"/>
    <d v="2020-12-24T00:00:00"/>
    <x v="1"/>
    <x v="7"/>
    <s v="Shanghai"/>
    <s v="China"/>
    <x v="2"/>
    <n v="2015"/>
    <s v="10M"/>
    <n v="10000000"/>
    <n v="99"/>
    <n v="5"/>
    <x v="15"/>
    <x v="12"/>
    <s v=" Capital Today"/>
    <m/>
  </r>
  <r>
    <s v="DJI Innovations"/>
    <s v="$8B"/>
    <n v="8000000000"/>
    <d v="2015-01-23T00:00:00"/>
    <x v="6"/>
    <x v="9"/>
    <s v="Shenzhen"/>
    <s v="China"/>
    <x v="2"/>
    <n v="2006"/>
    <s v="105M"/>
    <n v="105000000"/>
    <n v="98.6875"/>
    <n v="9"/>
    <x v="16"/>
    <x v="13"/>
    <m/>
    <m/>
  </r>
  <r>
    <s v="GalaxySpace"/>
    <s v="$1B"/>
    <n v="1000000000"/>
    <d v="2020-11-17T00:00:00"/>
    <x v="1"/>
    <x v="6"/>
    <s v="Beijing"/>
    <s v="China"/>
    <x v="2"/>
    <n v="2016"/>
    <s v="14M"/>
    <n v="14000000"/>
    <n v="98.6"/>
    <n v="4"/>
    <x v="17"/>
    <x v="14"/>
    <s v=" Legend Capital"/>
    <m/>
  </r>
  <r>
    <s v="Canva"/>
    <s v="$40B"/>
    <n v="40000000000"/>
    <d v="2018-01-08T00:00:00"/>
    <x v="7"/>
    <x v="0"/>
    <s v="Surry Hills"/>
    <s v="Australia"/>
    <x v="3"/>
    <n v="2012"/>
    <s v="572M"/>
    <n v="572000000"/>
    <n v="98.570000000000007"/>
    <n v="6"/>
    <x v="18"/>
    <x v="15"/>
    <s v=" Matrix Partners"/>
    <m/>
  </r>
  <r>
    <s v="Il Makiage"/>
    <s v="$2B"/>
    <n v="2000000000"/>
    <d v="2022-01-10T00:00:00"/>
    <x v="8"/>
    <x v="8"/>
    <s v="New York"/>
    <s v="United States"/>
    <x v="0"/>
    <n v="2018"/>
    <s v="29M"/>
    <n v="29000000"/>
    <n v="98.550000000000011"/>
    <n v="4"/>
    <x v="19"/>
    <x v="16"/>
    <s v=" First Light Capital Group"/>
    <m/>
  </r>
  <r>
    <s v="Revolution Precrafted"/>
    <s v="$1B"/>
    <n v="1000000000"/>
    <d v="2017-10-23T00:00:00"/>
    <x v="3"/>
    <x v="7"/>
    <s v="Manila"/>
    <s v="Philippines"/>
    <x v="2"/>
    <n v="2015"/>
    <s v="15M"/>
    <n v="15000000"/>
    <n v="98.5"/>
    <n v="2"/>
    <x v="20"/>
    <x v="17"/>
    <m/>
    <m/>
  </r>
  <r>
    <s v="Injective Protocol"/>
    <s v="$1B"/>
    <n v="1000000000"/>
    <d v="2021-04-20T00:00:00"/>
    <x v="0"/>
    <x v="1"/>
    <s v="New York"/>
    <s v="United States"/>
    <x v="0"/>
    <n v="2018"/>
    <s v="17M"/>
    <n v="17000000"/>
    <n v="98.3"/>
    <n v="3"/>
    <x v="21"/>
    <x v="18"/>
    <s v=" BlockTower Capital"/>
    <m/>
  </r>
  <r>
    <s v="Upstox"/>
    <s v="$3B"/>
    <n v="3000000000"/>
    <d v="2021-11-29T00:00:00"/>
    <x v="0"/>
    <x v="1"/>
    <s v="Mumbai"/>
    <s v="India"/>
    <x v="2"/>
    <n v="2010"/>
    <s v="54M"/>
    <n v="54000000"/>
    <n v="98.2"/>
    <n v="11"/>
    <x v="22"/>
    <x v="19"/>
    <m/>
    <m/>
  </r>
  <r>
    <s v="SHEIN"/>
    <s v="$100B"/>
    <n v="100000000000"/>
    <d v="2018-07-03T00:00:00"/>
    <x v="7"/>
    <x v="8"/>
    <s v="Shenzhen"/>
    <s v="China"/>
    <x v="2"/>
    <n v="2008"/>
    <s v="2B"/>
    <n v="2000000000"/>
    <n v="98"/>
    <n v="10"/>
    <x v="22"/>
    <x v="5"/>
    <s v=" Shunwei Capital Partners"/>
    <m/>
  </r>
  <r>
    <s v="Stripe"/>
    <s v="$95B"/>
    <n v="95000000000"/>
    <d v="2014-01-23T00:00:00"/>
    <x v="9"/>
    <x v="1"/>
    <s v="San Francisco"/>
    <s v="United States"/>
    <x v="0"/>
    <n v="2010"/>
    <s v="2B"/>
    <n v="2000000000"/>
    <n v="97.894736842105274"/>
    <n v="4"/>
    <x v="23"/>
    <x v="20"/>
    <s v=" capitalG"/>
    <m/>
  </r>
  <r>
    <s v="Boba"/>
    <s v="$2B"/>
    <n v="2000000000"/>
    <d v="2022-04-05T00:00:00"/>
    <x v="8"/>
    <x v="1"/>
    <s v="San Francisco"/>
    <s v="United States"/>
    <x v="0"/>
    <n v="2018"/>
    <s v="45M"/>
    <n v="45000000"/>
    <n v="97.75"/>
    <n v="4"/>
    <x v="24"/>
    <x v="21"/>
    <s v=" M13"/>
    <m/>
  </r>
  <r>
    <s v="Games24x7"/>
    <s v="$3B"/>
    <n v="3000000000"/>
    <d v="2022-03-30T00:00:00"/>
    <x v="8"/>
    <x v="0"/>
    <s v="Mumbai"/>
    <s v="India"/>
    <x v="2"/>
    <n v="2006"/>
    <s v="75M"/>
    <n v="75000000"/>
    <n v="97.5"/>
    <n v="16"/>
    <x v="22"/>
    <x v="22"/>
    <s v=" Malabar Investments"/>
    <m/>
  </r>
  <r>
    <s v="Miro"/>
    <s v="$18B"/>
    <n v="18000000000"/>
    <d v="2022-01-05T00:00:00"/>
    <x v="8"/>
    <x v="0"/>
    <s v="San Francisco"/>
    <s v="United States"/>
    <x v="0"/>
    <n v="2011"/>
    <s v="476M"/>
    <n v="476000000"/>
    <n v="97.355555555555554"/>
    <n v="11"/>
    <x v="25"/>
    <x v="23"/>
    <s v=" Technology Crossover Ventures"/>
    <m/>
  </r>
  <r>
    <s v="Clubhouse"/>
    <s v="$4B"/>
    <n v="4000000000"/>
    <d v="2021-01-24T00:00:00"/>
    <x v="0"/>
    <x v="6"/>
    <s v="San Francisco"/>
    <s v="United States"/>
    <x v="0"/>
    <n v="2020"/>
    <s v="110M"/>
    <n v="110000000"/>
    <n v="97.25"/>
    <n v="1"/>
    <x v="26"/>
    <x v="24"/>
    <m/>
    <m/>
  </r>
  <r>
    <s v="Ripple"/>
    <s v="$10B"/>
    <n v="10000000000"/>
    <d v="2019-12-20T00:00:00"/>
    <x v="4"/>
    <x v="1"/>
    <s v="San Francisco"/>
    <s v="United States"/>
    <x v="0"/>
    <n v="2012"/>
    <s v="294M"/>
    <n v="294000000"/>
    <n v="97.06"/>
    <n v="7"/>
    <x v="27"/>
    <x v="25"/>
    <s v=" Lightspeed Venture Partners"/>
    <m/>
  </r>
  <r>
    <s v="Kraken"/>
    <s v="$4B"/>
    <n v="4000000000"/>
    <d v="2019-06-25T00:00:00"/>
    <x v="4"/>
    <x v="1"/>
    <s v="San Francisco"/>
    <s v="United States"/>
    <x v="0"/>
    <n v="2011"/>
    <s v="119M"/>
    <n v="119000000"/>
    <n v="97.024999999999991"/>
    <n v="8"/>
    <x v="28"/>
    <x v="26"/>
    <s v=" SBI Investment"/>
    <m/>
  </r>
  <r>
    <s v="Grammarly"/>
    <s v="$13B"/>
    <n v="13000000000"/>
    <d v="2019-10-10T00:00:00"/>
    <x v="4"/>
    <x v="0"/>
    <s v="San Francisco"/>
    <s v="United States"/>
    <x v="0"/>
    <n v="2009"/>
    <s v="400M"/>
    <n v="400000000"/>
    <n v="96.92307692307692"/>
    <n v="10"/>
    <x v="29"/>
    <x v="27"/>
    <s v=" Breyer Capital"/>
    <m/>
  </r>
  <r>
    <s v="Relativity"/>
    <s v="$4B"/>
    <n v="4000000000"/>
    <d v="2021-03-18T00:00:00"/>
    <x v="0"/>
    <x v="0"/>
    <s v="Chicago"/>
    <s v="United States"/>
    <x v="0"/>
    <n v="2001"/>
    <s v="125M"/>
    <n v="125000000"/>
    <n v="96.875"/>
    <n v="20"/>
    <x v="30"/>
    <x v="28"/>
    <m/>
    <m/>
  </r>
  <r>
    <s v="Turing"/>
    <s v="$4B"/>
    <n v="4000000000"/>
    <d v="2021-12-20T00:00:00"/>
    <x v="0"/>
    <x v="0"/>
    <s v="Palo Alto"/>
    <s v="United States"/>
    <x v="0"/>
    <n v="2018"/>
    <s v="128M"/>
    <n v="128000000"/>
    <n v="96.8"/>
    <n v="3"/>
    <x v="31"/>
    <x v="29"/>
    <s v=" AltaIR Capital"/>
    <m/>
  </r>
  <r>
    <s v="OpenSea"/>
    <s v="$13B"/>
    <n v="13000000000"/>
    <d v="2021-07-20T00:00:00"/>
    <x v="0"/>
    <x v="8"/>
    <s v="New York"/>
    <s v="United States"/>
    <x v="0"/>
    <n v="2017"/>
    <s v="427M"/>
    <n v="427000000"/>
    <n v="96.715384615384608"/>
    <n v="4"/>
    <x v="26"/>
    <x v="30"/>
    <s v=" Sound Ventures"/>
    <m/>
  </r>
  <r>
    <s v="L&amp;P Cosmetic"/>
    <s v="$1B"/>
    <n v="1000000000"/>
    <d v="2016-01-01T00:00:00"/>
    <x v="2"/>
    <x v="4"/>
    <s v="Seoul"/>
    <s v="South Korea"/>
    <x v="2"/>
    <n v="2009"/>
    <s v="33M"/>
    <n v="33000000"/>
    <n v="96.7"/>
    <n v="7"/>
    <x v="32"/>
    <x v="1"/>
    <m/>
    <m/>
  </r>
  <r>
    <s v="Figma"/>
    <s v="$10B"/>
    <n v="10000000000"/>
    <d v="2020-04-30T00:00:00"/>
    <x v="1"/>
    <x v="0"/>
    <s v="San Francisco"/>
    <s v="United States"/>
    <x v="0"/>
    <n v="2012"/>
    <s v="333M"/>
    <n v="333000000"/>
    <n v="96.67"/>
    <n v="8"/>
    <x v="33"/>
    <x v="31"/>
    <s v=" Kleiner Perkins Caufield &amp; Byers"/>
    <m/>
  </r>
  <r>
    <s v="ZongMu Technology"/>
    <s v="$11B"/>
    <n v="11000000000"/>
    <d v="2021-06-03T00:00:00"/>
    <x v="0"/>
    <x v="10"/>
    <s v="Shanghai"/>
    <s v="China"/>
    <x v="2"/>
    <n v="2013"/>
    <s v="376M"/>
    <n v="376000000"/>
    <n v="96.581818181818178"/>
    <n v="8"/>
    <x v="34"/>
    <x v="32"/>
    <s v=" Qualcomm Ventures"/>
    <m/>
  </r>
  <r>
    <s v="Notion Labs"/>
    <s v="$10B"/>
    <n v="10000000000"/>
    <d v="2020-04-01T00:00:00"/>
    <x v="1"/>
    <x v="0"/>
    <s v="San Francisco"/>
    <s v="United States"/>
    <x v="0"/>
    <n v="2016"/>
    <s v="343M"/>
    <n v="343000000"/>
    <n v="96.57"/>
    <n v="4"/>
    <x v="33"/>
    <x v="33"/>
    <s v=" Felicis Ventures"/>
    <m/>
  </r>
  <r>
    <s v="Blockchain.com"/>
    <s v="$14B"/>
    <n v="14000000000"/>
    <d v="2021-02-17T00:00:00"/>
    <x v="0"/>
    <x v="1"/>
    <s v="London"/>
    <s v="United Kingdom"/>
    <x v="1"/>
    <n v="2011"/>
    <s v="490M"/>
    <n v="490000000"/>
    <n v="96.5"/>
    <n v="10"/>
    <x v="35"/>
    <x v="34"/>
    <s v=" Lakestar"/>
    <m/>
  </r>
  <r>
    <s v="Ximalaya FM"/>
    <s v="$2B"/>
    <n v="2000000000"/>
    <d v="2017-09-22T00:00:00"/>
    <x v="3"/>
    <x v="6"/>
    <s v="Shanghai"/>
    <s v="China"/>
    <x v="2"/>
    <n v="2012"/>
    <s v="71M"/>
    <n v="71000000"/>
    <n v="96.45"/>
    <n v="5"/>
    <x v="36"/>
    <x v="35"/>
    <s v=" Xingwang Investment Management"/>
    <m/>
  </r>
  <r>
    <s v="Howden Group Holdings"/>
    <s v="$5B"/>
    <n v="5000000000"/>
    <d v="2020-09-29T00:00:00"/>
    <x v="1"/>
    <x v="7"/>
    <s v="London"/>
    <s v="United Kingdom"/>
    <x v="1"/>
    <n v="1994"/>
    <s v="187M"/>
    <n v="187000000"/>
    <n v="96.26"/>
    <n v="26"/>
    <x v="37"/>
    <x v="36"/>
    <s v=" Huagai Capital"/>
    <m/>
  </r>
  <r>
    <s v="Worldcoin"/>
    <s v="$3B"/>
    <n v="3000000000"/>
    <d v="2021-06-29T00:00:00"/>
    <x v="0"/>
    <x v="1"/>
    <s v="San Francisco"/>
    <s v="United States"/>
    <x v="0"/>
    <n v="2019"/>
    <s v="125M"/>
    <n v="125000000"/>
    <n v="95.833333333333343"/>
    <n v="2"/>
    <x v="38"/>
    <x v="37"/>
    <s v=" Andreessen Horowitz"/>
    <m/>
  </r>
  <r>
    <s v="National Stock Exchange of India"/>
    <s v="$7B"/>
    <n v="7000000000"/>
    <d v="2020-07-01T00:00:00"/>
    <x v="1"/>
    <x v="1"/>
    <s v="Mumbai"/>
    <s v="India"/>
    <x v="2"/>
    <n v="1998"/>
    <s v="297M"/>
    <n v="297000000"/>
    <n v="95.757142857142853"/>
    <n v="22"/>
    <x v="39"/>
    <x v="38"/>
    <s v=" GS Growth"/>
    <m/>
  </r>
  <r>
    <s v="Shulan Health"/>
    <s v="$1B"/>
    <n v="1000000000"/>
    <d v="2021-03-01T00:00:00"/>
    <x v="0"/>
    <x v="5"/>
    <s v="Hangzhou"/>
    <s v="China"/>
    <x v="2"/>
    <n v="2015"/>
    <s v="43M"/>
    <n v="43000000"/>
    <n v="95.7"/>
    <n v="6"/>
    <x v="40"/>
    <x v="1"/>
    <m/>
    <m/>
  </r>
  <r>
    <s v="Bytedance"/>
    <s v="$180B"/>
    <n v="180000000000"/>
    <d v="2017-04-07T00:00:00"/>
    <x v="3"/>
    <x v="11"/>
    <s v="Beijing"/>
    <s v="China"/>
    <x v="2"/>
    <n v="2012"/>
    <s v="8B"/>
    <n v="8000000000"/>
    <n v="95.555555555555557"/>
    <n v="5"/>
    <x v="18"/>
    <x v="39"/>
    <s v=" Sina Weibo"/>
    <s v=" Softbank Group"/>
  </r>
  <r>
    <s v="Gauntlet Networks"/>
    <s v="$1B"/>
    <n v="1000000000"/>
    <d v="2022-03-07T00:00:00"/>
    <x v="8"/>
    <x v="1"/>
    <s v="New York"/>
    <s v="United States"/>
    <x v="0"/>
    <n v="2018"/>
    <s v="45M"/>
    <n v="45000000"/>
    <n v="95.5"/>
    <n v="4"/>
    <x v="41"/>
    <x v="40"/>
    <s v=" Ribbit Capital"/>
    <m/>
  </r>
  <r>
    <s v="Nexii"/>
    <s v="$1B"/>
    <n v="1000000000"/>
    <d v="2021-09-08T00:00:00"/>
    <x v="0"/>
    <x v="7"/>
    <s v="Vancouver"/>
    <s v="Canada"/>
    <x v="0"/>
    <n v="2020"/>
    <s v="45M"/>
    <n v="45000000"/>
    <n v="95.5"/>
    <n v="1"/>
    <x v="42"/>
    <x v="41"/>
    <m/>
    <m/>
  </r>
  <r>
    <s v="Wenheyou"/>
    <s v="$2B"/>
    <n v="2000000000"/>
    <d v="2021-04-17T00:00:00"/>
    <x v="0"/>
    <x v="7"/>
    <s v="Hunan"/>
    <s v="China"/>
    <x v="2"/>
    <n v="2013"/>
    <s v="90M"/>
    <n v="90000000"/>
    <n v="95.5"/>
    <n v="8"/>
    <x v="18"/>
    <x v="42"/>
    <s v=" IDG Capital"/>
    <m/>
  </r>
  <r>
    <s v="Xiaohongshu"/>
    <s v="$20B"/>
    <n v="20000000000"/>
    <d v="2016-03-31T00:00:00"/>
    <x v="2"/>
    <x v="8"/>
    <s v="Shanghai"/>
    <s v="China"/>
    <x v="2"/>
    <n v="2013"/>
    <s v="918M"/>
    <n v="918000000"/>
    <n v="95.41"/>
    <n v="3"/>
    <x v="43"/>
    <x v="43"/>
    <s v=" Tencent"/>
    <m/>
  </r>
  <r>
    <s v="Retool"/>
    <s v="$2B"/>
    <n v="2000000000"/>
    <d v="2021-12-22T00:00:00"/>
    <x v="0"/>
    <x v="0"/>
    <s v="San Francisco"/>
    <s v="United States"/>
    <x v="0"/>
    <n v="2000"/>
    <s v="96M"/>
    <n v="96000000"/>
    <n v="95.199999999999989"/>
    <n v="21"/>
    <x v="8"/>
    <x v="1"/>
    <m/>
    <m/>
  </r>
  <r>
    <s v="Genki Forest"/>
    <s v="$15B"/>
    <n v="15000000000"/>
    <d v="2020-03-01T00:00:00"/>
    <x v="1"/>
    <x v="4"/>
    <s v="Beijing"/>
    <s v="China"/>
    <x v="2"/>
    <n v="2016"/>
    <s v="721M"/>
    <n v="721000000"/>
    <n v="95.193333333333328"/>
    <n v="4"/>
    <x v="18"/>
    <x v="44"/>
    <s v=" Gaorong Capital"/>
    <m/>
  </r>
  <r>
    <s v="Oura"/>
    <s v="$3B"/>
    <n v="3000000000"/>
    <d v="2022-04-05T00:00:00"/>
    <x v="8"/>
    <x v="5"/>
    <s v="Oulu"/>
    <s v="Finland"/>
    <x v="1"/>
    <n v="2013"/>
    <s v="148M"/>
    <n v="148000000"/>
    <n v="95.066666666666663"/>
    <n v="9"/>
    <x v="44"/>
    <x v="45"/>
    <s v=" MSD Capital"/>
    <m/>
  </r>
  <r>
    <s v="Talkdesk"/>
    <s v="$10B"/>
    <n v="10000000000"/>
    <d v="2018-10-03T00:00:00"/>
    <x v="7"/>
    <x v="0"/>
    <s v="San Francisco"/>
    <s v="United States"/>
    <x v="0"/>
    <n v="2011"/>
    <s v="497M"/>
    <n v="497000000"/>
    <n v="95.03"/>
    <n v="7"/>
    <x v="45"/>
    <x v="46"/>
    <s v=" Storm Ventures"/>
    <m/>
  </r>
  <r>
    <s v="candy.com"/>
    <s v="$2B"/>
    <n v="2000000000"/>
    <d v="2021-10-21T00:00:00"/>
    <x v="0"/>
    <x v="1"/>
    <s v="New York"/>
    <s v="United States"/>
    <x v="0"/>
    <n v="2021"/>
    <s v="100M"/>
    <n v="100000000"/>
    <n v="95"/>
    <n v="0"/>
    <x v="2"/>
    <x v="38"/>
    <s v=" Connect Ventures"/>
    <m/>
  </r>
  <r>
    <s v="Checkout.com"/>
    <s v="$40B"/>
    <n v="40000000000"/>
    <d v="2019-05-02T00:00:00"/>
    <x v="4"/>
    <x v="1"/>
    <s v="London"/>
    <s v="United Kingdom"/>
    <x v="1"/>
    <n v="2012"/>
    <s v="2B"/>
    <n v="2000000000"/>
    <n v="95"/>
    <n v="7"/>
    <x v="22"/>
    <x v="47"/>
    <s v=" DST Global"/>
    <m/>
  </r>
  <r>
    <s v="Cloudinary"/>
    <s v="$2B"/>
    <n v="2000000000"/>
    <d v="2022-02-15T00:00:00"/>
    <x v="8"/>
    <x v="0"/>
    <s v="Santa Clara"/>
    <s v="United States"/>
    <x v="0"/>
    <n v="2011"/>
    <s v="100M"/>
    <n v="100000000"/>
    <n v="95"/>
    <n v="11"/>
    <x v="3"/>
    <x v="9"/>
    <m/>
    <m/>
  </r>
  <r>
    <s v="eDaili"/>
    <s v="$2B"/>
    <n v="2000000000"/>
    <d v="2019-02-01T00:00:00"/>
    <x v="4"/>
    <x v="8"/>
    <s v="Shanghai"/>
    <s v="China"/>
    <x v="2"/>
    <n v="2015"/>
    <s v="101M"/>
    <n v="101000000"/>
    <n v="94.95"/>
    <n v="4"/>
    <x v="46"/>
    <x v="48"/>
    <s v=" Sky9 Capital"/>
    <m/>
  </r>
  <r>
    <s v="Weilong Foods"/>
    <s v="$11B"/>
    <n v="11000000000"/>
    <d v="2021-05-08T00:00:00"/>
    <x v="0"/>
    <x v="4"/>
    <s v="Luohe"/>
    <s v="China"/>
    <x v="2"/>
    <n v="1999"/>
    <s v="558M"/>
    <n v="558000000"/>
    <n v="94.927272727272722"/>
    <n v="22"/>
    <x v="47"/>
    <x v="49"/>
    <s v=" Yunfeng Capital"/>
    <m/>
  </r>
  <r>
    <s v="PandaDoc"/>
    <s v="$1B"/>
    <n v="1000000000"/>
    <d v="2021-09-22T00:00:00"/>
    <x v="0"/>
    <x v="0"/>
    <s v="San Francisco"/>
    <s v="United States"/>
    <x v="0"/>
    <n v="2016"/>
    <s v="51M"/>
    <n v="51000000"/>
    <n v="94.899999999999991"/>
    <n v="5"/>
    <x v="48"/>
    <x v="50"/>
    <s v=" Altos Ventures"/>
    <m/>
  </r>
  <r>
    <s v="Tresata"/>
    <s v="$1B"/>
    <n v="1000000000"/>
    <d v="2018-10-10T00:00:00"/>
    <x v="7"/>
    <x v="1"/>
    <s v="Charlotte"/>
    <s v="United States"/>
    <x v="0"/>
    <n v="2011"/>
    <s v="51M"/>
    <n v="51000000"/>
    <n v="94.899999999999991"/>
    <n v="7"/>
    <x v="49"/>
    <x v="1"/>
    <m/>
    <m/>
  </r>
  <r>
    <s v="Dadi Cinema"/>
    <s v="$3B"/>
    <n v="3000000000"/>
    <d v="2016-05-11T00:00:00"/>
    <x v="2"/>
    <x v="7"/>
    <s v="Shenzhen"/>
    <s v="China"/>
    <x v="2"/>
    <n v="2006"/>
    <s v="154M"/>
    <n v="154000000"/>
    <n v="94.86666666666666"/>
    <n v="10"/>
    <x v="50"/>
    <x v="1"/>
    <m/>
    <m/>
  </r>
  <r>
    <s v="Rapyd"/>
    <s v="$15B"/>
    <n v="15000000000"/>
    <d v="2019-12-03T00:00:00"/>
    <x v="4"/>
    <x v="1"/>
    <s v="London"/>
    <s v="United Kingdom"/>
    <x v="1"/>
    <n v="2016"/>
    <s v="770M"/>
    <n v="770000000"/>
    <n v="94.86666666666666"/>
    <n v="3"/>
    <x v="51"/>
    <x v="51"/>
    <s v=" Durable Capital Partners"/>
    <m/>
  </r>
  <r>
    <s v="LinkSure Network"/>
    <s v="$1B"/>
    <n v="1000000000"/>
    <d v="2015-01-01T00:00:00"/>
    <x v="6"/>
    <x v="6"/>
    <s v="Shanghai"/>
    <s v="China"/>
    <x v="2"/>
    <n v="2013"/>
    <s v="52M"/>
    <n v="52000000"/>
    <n v="94.8"/>
    <n v="2"/>
    <x v="52"/>
    <x v="1"/>
    <m/>
    <m/>
  </r>
  <r>
    <s v="Nxin"/>
    <s v="$1B"/>
    <n v="1000000000"/>
    <d v="2018-09-18T00:00:00"/>
    <x v="7"/>
    <x v="0"/>
    <s v="Beijing"/>
    <s v="China"/>
    <x v="2"/>
    <n v="2015"/>
    <s v="53M"/>
    <n v="53000000"/>
    <n v="94.699999999999989"/>
    <n v="3"/>
    <x v="53"/>
    <x v="52"/>
    <m/>
    <m/>
  </r>
  <r>
    <s v="Yello Mobile"/>
    <s v="$4B"/>
    <n v="4000000000"/>
    <d v="2014-11-11T00:00:00"/>
    <x v="9"/>
    <x v="6"/>
    <s v="Seoul"/>
    <s v="South Korea"/>
    <x v="2"/>
    <n v="2012"/>
    <s v="216M"/>
    <n v="216000000"/>
    <n v="94.6"/>
    <n v="2"/>
    <x v="54"/>
    <x v="1"/>
    <m/>
    <m/>
  </r>
  <r>
    <s v="Alchemy"/>
    <s v="$10B"/>
    <n v="10000000000"/>
    <d v="2021-10-28T00:00:00"/>
    <x v="0"/>
    <x v="1"/>
    <s v="San Francisco"/>
    <s v="United States"/>
    <x v="0"/>
    <n v="2017"/>
    <s v="564M"/>
    <n v="564000000"/>
    <n v="94.36"/>
    <n v="4"/>
    <x v="55"/>
    <x v="53"/>
    <s v=" Addition"/>
    <m/>
  </r>
  <r>
    <s v="Plaid"/>
    <s v="$13B"/>
    <n v="13000000000"/>
    <d v="2018-12-11T00:00:00"/>
    <x v="7"/>
    <x v="1"/>
    <s v="San Francisco"/>
    <s v="United States"/>
    <x v="0"/>
    <n v="2012"/>
    <s v="734M"/>
    <n v="734000000"/>
    <n v="94.353846153846149"/>
    <n v="6"/>
    <x v="56"/>
    <x v="54"/>
    <s v=" Index Ventures"/>
    <m/>
  </r>
  <r>
    <s v="Lucid"/>
    <s v="$3B"/>
    <n v="3000000000"/>
    <d v="2021-06-29T00:00:00"/>
    <x v="0"/>
    <x v="0"/>
    <s v="South Jordan"/>
    <s v="United States"/>
    <x v="0"/>
    <n v="2010"/>
    <s v="170M"/>
    <n v="170000000"/>
    <n v="94.333333333333343"/>
    <n v="11"/>
    <x v="57"/>
    <x v="28"/>
    <s v=" Grayhawk Capital"/>
    <m/>
  </r>
  <r>
    <s v="Lendable"/>
    <s v="$5B"/>
    <n v="5000000000"/>
    <d v="2021-03-31T00:00:00"/>
    <x v="0"/>
    <x v="1"/>
    <s v="London"/>
    <s v="United Kingdom"/>
    <x v="1"/>
    <n v="2014"/>
    <s v="286M"/>
    <n v="286000000"/>
    <n v="94.28"/>
    <n v="7"/>
    <x v="58"/>
    <x v="55"/>
    <m/>
    <m/>
  </r>
  <r>
    <s v="OutSystems"/>
    <s v="$10B"/>
    <n v="10000000000"/>
    <d v="2018-06-05T00:00:00"/>
    <x v="7"/>
    <x v="0"/>
    <s v="Boston"/>
    <s v="United States"/>
    <x v="0"/>
    <n v="2001"/>
    <s v="572M"/>
    <n v="572000000"/>
    <n v="94.28"/>
    <n v="17"/>
    <x v="59"/>
    <x v="56"/>
    <s v=" North Bridge Growth Equity"/>
    <m/>
  </r>
  <r>
    <s v="Black Sesame Technologies"/>
    <s v="$2B"/>
    <n v="2000000000"/>
    <d v="2021-09-22T00:00:00"/>
    <x v="0"/>
    <x v="11"/>
    <s v="Shanghai"/>
    <s v="China"/>
    <x v="2"/>
    <n v="2016"/>
    <s v="115M"/>
    <n v="115000000"/>
    <n v="94.25"/>
    <n v="5"/>
    <x v="60"/>
    <x v="57"/>
    <s v=" FutureX Capital"/>
    <m/>
  </r>
  <r>
    <s v="PointClickCare"/>
    <s v="$4B"/>
    <n v="4000000000"/>
    <d v="2021-01-07T00:00:00"/>
    <x v="0"/>
    <x v="0"/>
    <s v="Mississauga"/>
    <s v="Canada"/>
    <x v="0"/>
    <n v="2000"/>
    <s v="230M"/>
    <n v="230000000"/>
    <n v="94.25"/>
    <n v="21"/>
    <x v="61"/>
    <x v="58"/>
    <s v=" JMI Equity"/>
    <m/>
  </r>
  <r>
    <s v="CoinList"/>
    <s v="$2B"/>
    <n v="2000000000"/>
    <d v="2021-10-15T00:00:00"/>
    <x v="0"/>
    <x v="1"/>
    <s v="San Francisco"/>
    <s v="United States"/>
    <x v="0"/>
    <n v="2017"/>
    <s v="119M"/>
    <n v="119000000"/>
    <n v="94.05"/>
    <n v="4"/>
    <x v="62"/>
    <x v="59"/>
    <s v=" GoldenTree Asset Management"/>
    <m/>
  </r>
  <r>
    <s v="Afiniti"/>
    <s v="$2B"/>
    <n v="2000000000"/>
    <d v="2017-04-14T00:00:00"/>
    <x v="3"/>
    <x v="11"/>
    <s v="Hamilton"/>
    <s v="Bermuda"/>
    <x v="0"/>
    <n v="2006"/>
    <s v="120M"/>
    <n v="120000000"/>
    <n v="94"/>
    <n v="11"/>
    <x v="63"/>
    <x v="1"/>
    <m/>
    <m/>
  </r>
  <r>
    <s v="Pat McGrath Labs"/>
    <s v="$1B"/>
    <n v="1000000000"/>
    <d v="2018-07-16T00:00:00"/>
    <x v="7"/>
    <x v="4"/>
    <s v="New York"/>
    <s v="United States"/>
    <x v="0"/>
    <n v="2016"/>
    <s v="60M"/>
    <n v="60000000"/>
    <n v="94"/>
    <n v="2"/>
    <x v="64"/>
    <x v="60"/>
    <m/>
    <m/>
  </r>
  <r>
    <s v="Wildlife Studios"/>
    <s v="$3B"/>
    <n v="3000000000"/>
    <d v="2019-12-05T00:00:00"/>
    <x v="4"/>
    <x v="7"/>
    <s v="Sao Paulo"/>
    <s v="Brazil"/>
    <x v="4"/>
    <n v="2011"/>
    <s v="180M"/>
    <n v="180000000"/>
    <n v="94"/>
    <n v="8"/>
    <x v="65"/>
    <x v="9"/>
    <m/>
    <m/>
  </r>
  <r>
    <s v="Hive"/>
    <s v="$2B"/>
    <n v="2000000000"/>
    <d v="2021-04-21T00:00:00"/>
    <x v="0"/>
    <x v="11"/>
    <s v="San Francisco"/>
    <s v="United States"/>
    <x v="0"/>
    <n v="2013"/>
    <s v="121M"/>
    <n v="121000000"/>
    <n v="93.95"/>
    <n v="8"/>
    <x v="66"/>
    <x v="61"/>
    <s v=" General Catalyst"/>
    <m/>
  </r>
  <r>
    <s v="Gemini"/>
    <s v="$7B"/>
    <n v="7000000000"/>
    <d v="2021-11-19T00:00:00"/>
    <x v="0"/>
    <x v="1"/>
    <s v="New York"/>
    <s v="United States"/>
    <x v="0"/>
    <n v="2015"/>
    <s v="424M"/>
    <n v="424000000"/>
    <n v="93.942857142857136"/>
    <n v="6"/>
    <x v="67"/>
    <x v="62"/>
    <s v=" 10T Fund"/>
    <m/>
  </r>
  <r>
    <s v="Revolut"/>
    <s v="$33B"/>
    <n v="33000000000"/>
    <d v="2018-04-26T00:00:00"/>
    <x v="7"/>
    <x v="1"/>
    <s v="London"/>
    <s v="United Kingdom"/>
    <x v="1"/>
    <n v="2015"/>
    <s v="2B"/>
    <n v="2000000000"/>
    <n v="93.939393939393938"/>
    <n v="3"/>
    <x v="33"/>
    <x v="63"/>
    <s v=" Ribbit Capital"/>
    <m/>
  </r>
  <r>
    <s v="Aprogen"/>
    <s v="$1B"/>
    <n v="1000000000"/>
    <d v="2019-05-31T00:00:00"/>
    <x v="4"/>
    <x v="5"/>
    <s v="Seongnam-Si"/>
    <s v="South Korea"/>
    <x v="2"/>
    <n v="2000"/>
    <s v="62M"/>
    <n v="62000000"/>
    <n v="93.8"/>
    <n v="19"/>
    <x v="68"/>
    <x v="64"/>
    <m/>
    <m/>
  </r>
  <r>
    <s v="Quizlet"/>
    <s v="$1B"/>
    <n v="1000000000"/>
    <d v="2020-05-13T00:00:00"/>
    <x v="1"/>
    <x v="12"/>
    <s v="San Francisco"/>
    <s v="United States"/>
    <x v="0"/>
    <n v="2005"/>
    <s v="62M"/>
    <n v="62000000"/>
    <n v="93.8"/>
    <n v="15"/>
    <x v="69"/>
    <x v="65"/>
    <s v=" Costanoa Ventures"/>
    <m/>
  </r>
  <r>
    <s v="Inxeption"/>
    <s v="$3B"/>
    <n v="3000000000"/>
    <d v="2022-01-13T00:00:00"/>
    <x v="8"/>
    <x v="1"/>
    <s v="San Francisco"/>
    <s v="United States"/>
    <x v="0"/>
    <n v="2017"/>
    <s v="187M"/>
    <n v="187000000"/>
    <n v="93.766666666666666"/>
    <n v="5"/>
    <x v="15"/>
    <x v="66"/>
    <s v=" Schonfeld Strategic Advisors"/>
    <m/>
  </r>
  <r>
    <s v="BrowserStack"/>
    <s v="$4B"/>
    <n v="4000000000"/>
    <d v="2021-06-16T00:00:00"/>
    <x v="0"/>
    <x v="0"/>
    <s v="Dublin"/>
    <s v="Ireland"/>
    <x v="1"/>
    <n v="2011"/>
    <s v="250M"/>
    <n v="250000000"/>
    <n v="93.75"/>
    <n v="10"/>
    <x v="25"/>
    <x v="47"/>
    <s v=" Bond Capital"/>
    <m/>
  </r>
  <r>
    <s v="FTX"/>
    <s v="$32B"/>
    <n v="32000000000"/>
    <d v="2021-07-20T00:00:00"/>
    <x v="0"/>
    <x v="1"/>
    <m/>
    <s v="Bahamas"/>
    <x v="0"/>
    <n v="2018"/>
    <s v="2B"/>
    <n v="2000000000"/>
    <n v="93.75"/>
    <n v="3"/>
    <x v="8"/>
    <x v="67"/>
    <s v=" Softbank"/>
    <m/>
  </r>
  <r>
    <s v="Star Charge"/>
    <s v="$2B"/>
    <n v="2000000000"/>
    <d v="2021-05-19T00:00:00"/>
    <x v="0"/>
    <x v="10"/>
    <s v="Changzhou"/>
    <s v="China"/>
    <x v="2"/>
    <n v="2014"/>
    <s v="125M"/>
    <n v="125000000"/>
    <n v="93.75"/>
    <n v="7"/>
    <x v="17"/>
    <x v="68"/>
    <s v=" Guangzhou Huiyin Aofeng Equity Investment Fund"/>
    <m/>
  </r>
  <r>
    <s v="1047 Games"/>
    <s v="$2B"/>
    <n v="2000000000"/>
    <d v="2021-09-14T00:00:00"/>
    <x v="0"/>
    <x v="0"/>
    <s v="Zephyr Cove"/>
    <s v="United States"/>
    <x v="0"/>
    <n v="2017"/>
    <s v="127M"/>
    <n v="127000000"/>
    <n v="93.65"/>
    <n v="4"/>
    <x v="70"/>
    <x v="69"/>
    <s v=" Galaxy Interactive"/>
    <m/>
  </r>
  <r>
    <s v="Bitmain"/>
    <s v="$12B"/>
    <n v="12000000000"/>
    <d v="2018-07-06T00:00:00"/>
    <x v="7"/>
    <x v="9"/>
    <s v="Beijing"/>
    <s v="China"/>
    <x v="2"/>
    <n v="2015"/>
    <s v="765M"/>
    <n v="765000000"/>
    <n v="93.625"/>
    <n v="3"/>
    <x v="15"/>
    <x v="5"/>
    <s v=" IDG Capital"/>
    <m/>
  </r>
  <r>
    <s v="Rippling"/>
    <s v="$7B"/>
    <n v="7000000000"/>
    <d v="2020-08-04T00:00:00"/>
    <x v="1"/>
    <x v="0"/>
    <s v="San Francisco"/>
    <s v="United States"/>
    <x v="0"/>
    <n v="2017"/>
    <s v="447M"/>
    <n v="447000000"/>
    <n v="93.614285714285714"/>
    <n v="3"/>
    <x v="71"/>
    <x v="70"/>
    <s v=" Kleiner Perkins Caufield &amp; Byers"/>
    <m/>
  </r>
  <r>
    <s v="Axelar"/>
    <s v="$1B"/>
    <n v="1000000000"/>
    <d v="2022-02-15T00:00:00"/>
    <x v="8"/>
    <x v="0"/>
    <s v="Waterloo"/>
    <s v="Canada"/>
    <x v="0"/>
    <n v="2020"/>
    <s v="64M"/>
    <n v="64000000"/>
    <n v="93.600000000000009"/>
    <n v="2"/>
    <x v="72"/>
    <x v="71"/>
    <s v=" Polychain Capital"/>
    <m/>
  </r>
  <r>
    <s v="Temporal"/>
    <s v="$2B"/>
    <n v="2000000000"/>
    <d v="2022-02-16T00:00:00"/>
    <x v="8"/>
    <x v="0"/>
    <s v="Bellevue"/>
    <s v="United States"/>
    <x v="0"/>
    <n v="2019"/>
    <s v="129M"/>
    <n v="129000000"/>
    <n v="93.55"/>
    <n v="3"/>
    <x v="73"/>
    <x v="72"/>
    <s v=" Madrona Venture Group"/>
    <m/>
  </r>
  <r>
    <s v="Discord"/>
    <s v="$15B"/>
    <n v="15000000000"/>
    <d v="2018-04-20T00:00:00"/>
    <x v="7"/>
    <x v="0"/>
    <s v="San Francisco"/>
    <s v="United States"/>
    <x v="0"/>
    <n v="2012"/>
    <s v="979M"/>
    <n v="979000000"/>
    <n v="93.473333333333329"/>
    <n v="6"/>
    <x v="65"/>
    <x v="31"/>
    <s v=" Tencent Holdings"/>
    <m/>
  </r>
  <r>
    <s v="HyalRoute"/>
    <s v="$4B"/>
    <n v="4000000000"/>
    <d v="2020-05-26T00:00:00"/>
    <x v="1"/>
    <x v="6"/>
    <m/>
    <s v="Singapore"/>
    <x v="2"/>
    <n v="2015"/>
    <s v="263M"/>
    <n v="263000000"/>
    <n v="93.424999999999997"/>
    <n v="5"/>
    <x v="74"/>
    <x v="1"/>
    <m/>
    <m/>
  </r>
  <r>
    <s v="VAST Data"/>
    <s v="$4B"/>
    <n v="4000000000"/>
    <d v="2020-04-16T00:00:00"/>
    <x v="1"/>
    <x v="2"/>
    <s v="New York"/>
    <s v="United States"/>
    <x v="0"/>
    <n v="2016"/>
    <s v="263M"/>
    <n v="263000000"/>
    <n v="93.424999999999997"/>
    <n v="4"/>
    <x v="75"/>
    <x v="55"/>
    <s v=" Dell Technologies Capital"/>
    <m/>
  </r>
  <r>
    <s v="Biosplice Therapeutics"/>
    <s v="$12B"/>
    <n v="12000000000"/>
    <d v="2018-08-06T00:00:00"/>
    <x v="7"/>
    <x v="5"/>
    <s v="San Diego"/>
    <s v="United States"/>
    <x v="0"/>
    <n v="2008"/>
    <s v="799M"/>
    <n v="799000000"/>
    <n v="93.341666666666669"/>
    <n v="10"/>
    <x v="76"/>
    <x v="73"/>
    <m/>
    <m/>
  </r>
  <r>
    <s v="GoodLeap"/>
    <s v="$12B"/>
    <n v="12000000000"/>
    <d v="2021-10-13T00:00:00"/>
    <x v="0"/>
    <x v="0"/>
    <s v="Roseville"/>
    <s v="United States"/>
    <x v="0"/>
    <n v="2003"/>
    <s v="800M"/>
    <n v="800000000"/>
    <n v="93.333333333333329"/>
    <n v="18"/>
    <x v="56"/>
    <x v="74"/>
    <s v=" Davidson Kempner Capital Management"/>
    <m/>
  </r>
  <r>
    <s v="Nextiva"/>
    <s v="$3B"/>
    <n v="3000000000"/>
    <d v="2021-09-14T00:00:00"/>
    <x v="0"/>
    <x v="0"/>
    <s v="Scottsdale"/>
    <s v="United States"/>
    <x v="0"/>
    <n v="2008"/>
    <s v="200M"/>
    <n v="200000000"/>
    <n v="93.333333333333329"/>
    <n v="13"/>
    <x v="77"/>
    <x v="1"/>
    <m/>
    <m/>
  </r>
  <r>
    <s v="GPclub"/>
    <s v="$1B"/>
    <n v="1000000000"/>
    <d v="2018-10-22T00:00:00"/>
    <x v="7"/>
    <x v="7"/>
    <s v="Seoul"/>
    <s v="South Korea"/>
    <x v="2"/>
    <n v="2003"/>
    <s v="67M"/>
    <n v="67000000"/>
    <n v="93.300000000000011"/>
    <n v="15"/>
    <x v="78"/>
    <x v="1"/>
    <m/>
    <m/>
  </r>
  <r>
    <s v="Better.com"/>
    <s v="$6B"/>
    <n v="6000000000"/>
    <d v="2020-11-10T00:00:00"/>
    <x v="1"/>
    <x v="1"/>
    <s v="New York"/>
    <s v="United States"/>
    <x v="0"/>
    <n v="2018"/>
    <s v="405M"/>
    <n v="405000000"/>
    <n v="93.25"/>
    <n v="2"/>
    <x v="79"/>
    <x v="75"/>
    <s v=" Kleiner Perkins Caufield &amp; Byers"/>
    <m/>
  </r>
  <r>
    <s v="Jusfoun Big Data"/>
    <s v="$2B"/>
    <n v="2000000000"/>
    <d v="2018-07-09T00:00:00"/>
    <x v="7"/>
    <x v="2"/>
    <s v="Beijing"/>
    <s v="China"/>
    <x v="2"/>
    <n v="2010"/>
    <s v="137M"/>
    <n v="137000000"/>
    <n v="93.15"/>
    <n v="8"/>
    <x v="80"/>
    <x v="76"/>
    <s v=" IDG Capital"/>
    <m/>
  </r>
  <r>
    <s v="Tipalti"/>
    <s v="$8B"/>
    <n v="8000000000"/>
    <d v="2020-10-06T00:00:00"/>
    <x v="1"/>
    <x v="1"/>
    <s v="San Mateo"/>
    <s v="United States"/>
    <x v="0"/>
    <n v="2010"/>
    <s v="549M"/>
    <n v="549000000"/>
    <n v="93.137499999999989"/>
    <n v="10"/>
    <x v="81"/>
    <x v="77"/>
    <s v=" Group 11"/>
    <m/>
  </r>
  <r>
    <s v="Benchling"/>
    <s v="$6B"/>
    <n v="6000000000"/>
    <d v="2021-04-14T00:00:00"/>
    <x v="0"/>
    <x v="0"/>
    <s v="San Francisco"/>
    <s v="United States"/>
    <x v="0"/>
    <n v="2012"/>
    <s v="412M"/>
    <n v="412000000"/>
    <n v="93.13333333333334"/>
    <n v="9"/>
    <x v="82"/>
    <x v="78"/>
    <s v=" MenloVentures"/>
    <m/>
  </r>
  <r>
    <s v="Gusto"/>
    <s v="$10B"/>
    <n v="10000000000"/>
    <d v="2015-12-18T00:00:00"/>
    <x v="6"/>
    <x v="1"/>
    <s v="San Francisco"/>
    <s v="United States"/>
    <x v="0"/>
    <n v="2011"/>
    <s v="691M"/>
    <n v="691000000"/>
    <n v="93.089999999999989"/>
    <n v="4"/>
    <x v="83"/>
    <x v="34"/>
    <s v=" Kleiner Perkins Caufield &amp; Byers"/>
    <m/>
  </r>
  <r>
    <s v="Workato"/>
    <s v="$6B"/>
    <n v="6000000000"/>
    <d v="2021-01-12T00:00:00"/>
    <x v="0"/>
    <x v="0"/>
    <s v="Mountain View"/>
    <s v="United States"/>
    <x v="0"/>
    <n v="2013"/>
    <s v="415M"/>
    <n v="415000000"/>
    <n v="93.083333333333329"/>
    <n v="8"/>
    <x v="84"/>
    <x v="79"/>
    <s v=" Redpoint Ventures"/>
    <m/>
  </r>
  <r>
    <s v="Verkada"/>
    <s v="$2B"/>
    <n v="2000000000"/>
    <d v="2020-01-29T00:00:00"/>
    <x v="1"/>
    <x v="13"/>
    <s v="San Mateo"/>
    <s v="United States"/>
    <x v="0"/>
    <n v="2016"/>
    <s v="139M"/>
    <n v="139000000"/>
    <n v="93.05"/>
    <n v="4"/>
    <x v="85"/>
    <x v="80"/>
    <s v=" Sequoia Capital"/>
    <m/>
  </r>
  <r>
    <s v="SpaceX"/>
    <s v="$100B"/>
    <n v="100000000000"/>
    <d v="2012-12-01T00:00:00"/>
    <x v="10"/>
    <x v="7"/>
    <s v="Hawthorne"/>
    <s v="United States"/>
    <x v="0"/>
    <n v="2002"/>
    <s v="7B"/>
    <n v="7000000000"/>
    <n v="93"/>
    <n v="10"/>
    <x v="86"/>
    <x v="81"/>
    <s v=" Rothenberg Ventures"/>
    <m/>
  </r>
  <r>
    <s v="Watershed"/>
    <s v="$1B"/>
    <n v="1000000000"/>
    <d v="2022-02-08T00:00:00"/>
    <x v="8"/>
    <x v="0"/>
    <s v="San Francisco"/>
    <s v="United States"/>
    <x v="0"/>
    <n v="2019"/>
    <s v="70M"/>
    <n v="70000000"/>
    <n v="93"/>
    <n v="3"/>
    <x v="87"/>
    <x v="13"/>
    <m/>
    <m/>
  </r>
  <r>
    <s v="ID.me"/>
    <s v="$2B"/>
    <n v="2000000000"/>
    <d v="2021-03-19T00:00:00"/>
    <x v="0"/>
    <x v="13"/>
    <s v="McLean"/>
    <s v="United States"/>
    <x v="0"/>
    <n v="2010"/>
    <s v="142M"/>
    <n v="142000000"/>
    <n v="92.9"/>
    <n v="11"/>
    <x v="88"/>
    <x v="82"/>
    <s v=" Blu Venture Investors"/>
    <m/>
  </r>
  <r>
    <s v="Postman"/>
    <s v="$6B"/>
    <n v="6000000000"/>
    <d v="2020-06-11T00:00:00"/>
    <x v="1"/>
    <x v="0"/>
    <s v="San Francisco"/>
    <s v="United States"/>
    <x v="0"/>
    <n v="2014"/>
    <s v="433M"/>
    <n v="433000000"/>
    <n v="92.783333333333331"/>
    <n v="6"/>
    <x v="89"/>
    <x v="83"/>
    <s v=" Insight Partners"/>
    <m/>
  </r>
  <r>
    <s v="Preferred Networks"/>
    <s v="$2B"/>
    <n v="2000000000"/>
    <d v="2018-05-17T00:00:00"/>
    <x v="7"/>
    <x v="11"/>
    <s v="Tokyo"/>
    <s v="Japan"/>
    <x v="2"/>
    <n v="2014"/>
    <s v="147M"/>
    <n v="147000000"/>
    <n v="92.65"/>
    <n v="4"/>
    <x v="90"/>
    <x v="84"/>
    <s v=" FANUC"/>
    <m/>
  </r>
  <r>
    <s v="Rec Room"/>
    <s v="$4B"/>
    <n v="4000000000"/>
    <d v="2021-03-23T00:00:00"/>
    <x v="0"/>
    <x v="0"/>
    <s v="Seattle"/>
    <s v="United States"/>
    <x v="0"/>
    <n v="2016"/>
    <s v="294M"/>
    <n v="294000000"/>
    <n v="92.65"/>
    <n v="5"/>
    <x v="91"/>
    <x v="13"/>
    <s v=" Index Ventures"/>
    <m/>
  </r>
  <r>
    <s v="Icertis"/>
    <s v="$5B"/>
    <n v="5000000000"/>
    <d v="2019-07-17T00:00:00"/>
    <x v="4"/>
    <x v="11"/>
    <s v="Bellevue"/>
    <s v="United States"/>
    <x v="0"/>
    <n v="2009"/>
    <s v="371M"/>
    <n v="371000000"/>
    <n v="92.58"/>
    <n v="10"/>
    <x v="92"/>
    <x v="85"/>
    <s v=" Ignition Partners"/>
    <m/>
  </r>
  <r>
    <s v="Mambu"/>
    <s v="$6B"/>
    <n v="6000000000"/>
    <d v="2021-01-06T00:00:00"/>
    <x v="0"/>
    <x v="1"/>
    <s v="Amsterdam"/>
    <s v="Netherlands"/>
    <x v="1"/>
    <n v="2011"/>
    <s v="448M"/>
    <n v="448000000"/>
    <n v="92.533333333333331"/>
    <n v="10"/>
    <x v="93"/>
    <x v="86"/>
    <s v=" Point Nine Capital"/>
    <m/>
  </r>
  <r>
    <s v="A24 Films"/>
    <s v="$3B"/>
    <n v="3000000000"/>
    <d v="2022-03-09T00:00:00"/>
    <x v="8"/>
    <x v="7"/>
    <s v="New York"/>
    <s v="United States"/>
    <x v="0"/>
    <n v="2012"/>
    <s v="225M"/>
    <n v="225000000"/>
    <n v="92.5"/>
    <n v="10"/>
    <x v="94"/>
    <x v="87"/>
    <m/>
    <m/>
  </r>
  <r>
    <s v="Ascend Money"/>
    <s v="$2B"/>
    <n v="2000000000"/>
    <d v="2021-09-27T00:00:00"/>
    <x v="0"/>
    <x v="1"/>
    <s v="Bangkok"/>
    <s v="Thailand"/>
    <x v="2"/>
    <n v="2013"/>
    <s v="150M"/>
    <n v="150000000"/>
    <n v="92.5"/>
    <n v="8"/>
    <x v="95"/>
    <x v="88"/>
    <s v=" Bow Wave Capital"/>
    <m/>
  </r>
  <r>
    <s v="Athelas"/>
    <s v="$2B"/>
    <n v="2000000000"/>
    <d v="2022-01-31T00:00:00"/>
    <x v="8"/>
    <x v="5"/>
    <s v="Mountain View"/>
    <s v="United States"/>
    <x v="0"/>
    <n v="2016"/>
    <s v="150M"/>
    <n v="150000000"/>
    <n v="92.5"/>
    <n v="6"/>
    <x v="8"/>
    <x v="51"/>
    <s v=" Human Capital"/>
    <m/>
  </r>
  <r>
    <s v="Klaviyo"/>
    <s v="$9B"/>
    <n v="9000000000"/>
    <d v="2020-11-17T00:00:00"/>
    <x v="1"/>
    <x v="0"/>
    <s v="Boston"/>
    <s v="United States"/>
    <x v="0"/>
    <n v="2012"/>
    <s v="679M"/>
    <n v="679000000"/>
    <n v="92.455555555555563"/>
    <n v="8"/>
    <x v="10"/>
    <x v="89"/>
    <s v=" Astral Capital"/>
    <m/>
  </r>
  <r>
    <s v="Cresta"/>
    <s v="$2B"/>
    <n v="2000000000"/>
    <d v="2022-03-17T00:00:00"/>
    <x v="8"/>
    <x v="11"/>
    <s v="San Francisco"/>
    <s v="United States"/>
    <x v="0"/>
    <n v="2017"/>
    <s v="151M"/>
    <n v="151000000"/>
    <n v="92.45"/>
    <n v="5"/>
    <x v="26"/>
    <x v="31"/>
    <s v=" Sequoia Capital"/>
    <m/>
  </r>
  <r>
    <s v="Dapper Labs"/>
    <s v="$8B"/>
    <n v="8000000000"/>
    <d v="2021-03-30T00:00:00"/>
    <x v="0"/>
    <x v="1"/>
    <s v="Vancouver"/>
    <s v="Canada"/>
    <x v="0"/>
    <n v="2018"/>
    <s v="607M"/>
    <n v="607000000"/>
    <n v="92.412499999999994"/>
    <n v="3"/>
    <x v="69"/>
    <x v="90"/>
    <s v=" Andreessen Horowitz"/>
    <m/>
  </r>
  <r>
    <s v="Mercury"/>
    <s v="$2B"/>
    <n v="2000000000"/>
    <d v="2021-07-03T00:00:00"/>
    <x v="0"/>
    <x v="1"/>
    <s v="San Francisco"/>
    <s v="United States"/>
    <x v="0"/>
    <n v="2019"/>
    <s v="152M"/>
    <n v="152000000"/>
    <n v="92.4"/>
    <n v="2"/>
    <x v="26"/>
    <x v="53"/>
    <s v=" Clocktower Technology Ventures"/>
    <m/>
  </r>
  <r>
    <s v="Strava"/>
    <s v="$2B"/>
    <n v="2000000000"/>
    <d v="2020-11-16T00:00:00"/>
    <x v="1"/>
    <x v="0"/>
    <s v="San Francisco"/>
    <s v="United States"/>
    <x v="0"/>
    <n v="2009"/>
    <s v="152M"/>
    <n v="152000000"/>
    <n v="92.4"/>
    <n v="11"/>
    <x v="96"/>
    <x v="91"/>
    <s v=" Sequoia Capital"/>
    <m/>
  </r>
  <r>
    <s v="Instacart"/>
    <s v="$39B"/>
    <n v="39000000000"/>
    <d v="2014-12-30T00:00:00"/>
    <x v="9"/>
    <x v="3"/>
    <s v="San Francisco"/>
    <s v="United States"/>
    <x v="0"/>
    <n v="2012"/>
    <s v="3B"/>
    <n v="3000000000"/>
    <n v="92.307692307692307"/>
    <n v="2"/>
    <x v="23"/>
    <x v="92"/>
    <s v=" Collaborative Fund"/>
    <m/>
  </r>
  <r>
    <s v="Databricks"/>
    <s v="$38B"/>
    <n v="38000000000"/>
    <d v="2019-02-05T00:00:00"/>
    <x v="4"/>
    <x v="2"/>
    <s v="San Francisco"/>
    <s v="United States"/>
    <x v="0"/>
    <n v="2013"/>
    <s v="3B"/>
    <n v="3000000000"/>
    <n v="92.10526315789474"/>
    <n v="6"/>
    <x v="26"/>
    <x v="93"/>
    <s v=" Battery Ventures"/>
    <m/>
  </r>
  <r>
    <s v="DeepBlue Technology"/>
    <s v="$1B"/>
    <n v="1000000000"/>
    <d v="2018-04-16T00:00:00"/>
    <x v="7"/>
    <x v="11"/>
    <s v="Shanghai"/>
    <s v="China"/>
    <x v="2"/>
    <n v="2014"/>
    <s v="79M"/>
    <n v="79000000"/>
    <n v="92.100000000000009"/>
    <n v="4"/>
    <x v="97"/>
    <x v="94"/>
    <s v=" Meridian Capital"/>
    <m/>
  </r>
  <r>
    <s v="Dune Analytics"/>
    <s v="$1B"/>
    <n v="1000000000"/>
    <d v="2022-02-02T00:00:00"/>
    <x v="8"/>
    <x v="2"/>
    <s v="Oslo"/>
    <s v="Norway"/>
    <x v="1"/>
    <n v="2018"/>
    <s v="79M"/>
    <n v="79000000"/>
    <n v="92.100000000000009"/>
    <n v="4"/>
    <x v="98"/>
    <x v="53"/>
    <s v=" Dragonfly Capital Partners"/>
    <m/>
  </r>
  <r>
    <s v="Chime"/>
    <s v="$25B"/>
    <n v="25000000000"/>
    <d v="2019-03-05T00:00:00"/>
    <x v="4"/>
    <x v="1"/>
    <s v="San Francisco"/>
    <s v="United States"/>
    <x v="0"/>
    <n v="2013"/>
    <s v="2B"/>
    <n v="2000000000"/>
    <n v="92"/>
    <n v="6"/>
    <x v="44"/>
    <x v="95"/>
    <s v=" Homebrew"/>
    <m/>
  </r>
  <r>
    <s v="Outschool"/>
    <s v="$3B"/>
    <n v="3000000000"/>
    <d v="2021-04-14T00:00:00"/>
    <x v="0"/>
    <x v="12"/>
    <s v="San Francisco"/>
    <s v="United States"/>
    <x v="0"/>
    <n v="2015"/>
    <s v="240M"/>
    <n v="240000000"/>
    <n v="92"/>
    <n v="6"/>
    <x v="99"/>
    <x v="96"/>
    <s v=" Lightspeed Venture Capital"/>
    <m/>
  </r>
  <r>
    <s v="Zihaiguo"/>
    <s v="$1B"/>
    <n v="1000000000"/>
    <d v="2021-05-06T00:00:00"/>
    <x v="0"/>
    <x v="4"/>
    <s v="Chongqing"/>
    <s v="China"/>
    <x v="2"/>
    <n v="2018"/>
    <s v="80M"/>
    <n v="80000000"/>
    <n v="92"/>
    <n v="3"/>
    <x v="100"/>
    <x v="97"/>
    <s v=" Matrix Partners China"/>
    <m/>
  </r>
  <r>
    <s v="StarkWare"/>
    <s v="$2B"/>
    <n v="2000000000"/>
    <d v="2021-11-17T00:00:00"/>
    <x v="0"/>
    <x v="13"/>
    <s v="Netanya"/>
    <s v="Israel"/>
    <x v="2"/>
    <n v="2018"/>
    <s v="161M"/>
    <n v="161000000"/>
    <n v="91.95"/>
    <n v="3"/>
    <x v="8"/>
    <x v="40"/>
    <s v=" Pantera Capital"/>
    <m/>
  </r>
  <r>
    <s v="FalconX"/>
    <s v="$4B"/>
    <n v="4000000000"/>
    <d v="2021-08-10T00:00:00"/>
    <x v="0"/>
    <x v="1"/>
    <s v="San Mateo"/>
    <s v="United States"/>
    <x v="0"/>
    <n v="2018"/>
    <s v="324M"/>
    <n v="324000000"/>
    <n v="91.9"/>
    <n v="3"/>
    <x v="22"/>
    <x v="75"/>
    <s v=" B Capital Group"/>
    <m/>
  </r>
  <r>
    <s v="Ramp"/>
    <s v="$8B"/>
    <n v="8000000000"/>
    <d v="2021-03-29T00:00:00"/>
    <x v="0"/>
    <x v="1"/>
    <s v="New York"/>
    <s v="United States"/>
    <x v="0"/>
    <n v="2019"/>
    <s v="660M"/>
    <n v="660000000"/>
    <n v="91.75"/>
    <n v="2"/>
    <x v="101"/>
    <x v="98"/>
    <s v=" Coatue Management"/>
    <m/>
  </r>
  <r>
    <s v="Sourcegraph"/>
    <s v="$3B"/>
    <n v="3000000000"/>
    <d v="2021-07-13T00:00:00"/>
    <x v="0"/>
    <x v="0"/>
    <s v="San Francisco"/>
    <s v="United States"/>
    <x v="0"/>
    <n v="2013"/>
    <s v="248M"/>
    <n v="248000000"/>
    <n v="91.733333333333334"/>
    <n v="8"/>
    <x v="102"/>
    <x v="99"/>
    <s v=" Insight Partners"/>
    <m/>
  </r>
  <r>
    <s v="Gong"/>
    <s v="$7B"/>
    <n v="7000000000"/>
    <d v="2020-08-12T00:00:00"/>
    <x v="1"/>
    <x v="11"/>
    <s v="Palo Alto"/>
    <s v="United States"/>
    <x v="0"/>
    <n v="2015"/>
    <s v="583M"/>
    <n v="583000000"/>
    <n v="91.671428571428564"/>
    <n v="5"/>
    <x v="75"/>
    <x v="100"/>
    <s v=" Wing Venture Capital"/>
    <m/>
  </r>
  <r>
    <s v="Airtable"/>
    <s v="$12B"/>
    <n v="12000000000"/>
    <d v="2018-11-15T00:00:00"/>
    <x v="7"/>
    <x v="0"/>
    <s v="San Francisco"/>
    <s v="United States"/>
    <x v="0"/>
    <n v="2013"/>
    <s v="1B"/>
    <n v="1000000000"/>
    <n v="91.666666666666657"/>
    <n v="5"/>
    <x v="103"/>
    <x v="83"/>
    <s v=" Founder Collective"/>
    <m/>
  </r>
  <r>
    <s v="Brex"/>
    <s v="$12B"/>
    <n v="12000000000"/>
    <d v="2018-10-05T00:00:00"/>
    <x v="7"/>
    <x v="1"/>
    <s v="San Francisco"/>
    <s v="United States"/>
    <x v="0"/>
    <n v="2017"/>
    <s v="1B"/>
    <n v="1000000000"/>
    <n v="91.666666666666657"/>
    <n v="1"/>
    <x v="6"/>
    <x v="101"/>
    <s v=" Greenoaks Capital Management"/>
    <m/>
  </r>
  <r>
    <s v="Faire"/>
    <s v="$12B"/>
    <n v="12000000000"/>
    <d v="2019-10-30T00:00:00"/>
    <x v="4"/>
    <x v="11"/>
    <s v="San Francisco"/>
    <s v="United States"/>
    <x v="0"/>
    <n v="2017"/>
    <s v="1B"/>
    <n v="1000000000"/>
    <n v="91.666666666666657"/>
    <n v="2"/>
    <x v="23"/>
    <x v="102"/>
    <s v=" Sequoia Capital"/>
    <m/>
  </r>
  <r>
    <s v="Webflow"/>
    <s v="$4B"/>
    <n v="4000000000"/>
    <d v="2021-01-13T00:00:00"/>
    <x v="0"/>
    <x v="0"/>
    <s v="San Francisco"/>
    <s v="United States"/>
    <x v="0"/>
    <n v="2012"/>
    <s v="335M"/>
    <n v="335000000"/>
    <n v="91.625"/>
    <n v="9"/>
    <x v="25"/>
    <x v="2"/>
    <s v=" capitalG"/>
    <m/>
  </r>
  <r>
    <s v="Moon Active"/>
    <s v="$5B"/>
    <n v="5000000000"/>
    <d v="2020-01-26T00:00:00"/>
    <x v="1"/>
    <x v="6"/>
    <s v="Tel Aviv"/>
    <s v="Israel"/>
    <x v="2"/>
    <n v="2011"/>
    <s v="425M"/>
    <n v="425000000"/>
    <n v="91.5"/>
    <n v="9"/>
    <x v="2"/>
    <x v="103"/>
    <m/>
    <m/>
  </r>
  <r>
    <s v="6Sense"/>
    <s v="$5B"/>
    <n v="5000000000"/>
    <d v="2021-03-30T00:00:00"/>
    <x v="0"/>
    <x v="11"/>
    <s v="San Francisco"/>
    <s v="United States"/>
    <x v="0"/>
    <n v="2013"/>
    <s v="426M"/>
    <n v="426000000"/>
    <n v="91.47999999999999"/>
    <n v="8"/>
    <x v="104"/>
    <x v="104"/>
    <s v=" Insight Partners"/>
    <m/>
  </r>
  <r>
    <s v="Niantic"/>
    <s v="$9B"/>
    <n v="9000000000"/>
    <d v="2017-11-24T00:00:00"/>
    <x v="3"/>
    <x v="6"/>
    <s v="San Francisco"/>
    <s v="United States"/>
    <x v="0"/>
    <n v="2015"/>
    <s v="770M"/>
    <n v="770000000"/>
    <n v="91.444444444444443"/>
    <n v="2"/>
    <x v="105"/>
    <x v="105"/>
    <s v=" Pokemon Company International"/>
    <s v=" Spark Capital"/>
  </r>
  <r>
    <s v="Pleo"/>
    <s v="$5B"/>
    <n v="5000000000"/>
    <d v="2021-07-06T00:00:00"/>
    <x v="0"/>
    <x v="1"/>
    <s v="Copenhagen"/>
    <s v="Denmark"/>
    <x v="1"/>
    <n v="2015"/>
    <s v="428M"/>
    <n v="428000000"/>
    <n v="91.44"/>
    <n v="6"/>
    <x v="106"/>
    <x v="106"/>
    <s v=" Kinnevik"/>
    <m/>
  </r>
  <r>
    <s v="1KMXC"/>
    <s v="$1B"/>
    <n v="1000000000"/>
    <d v="2021-08-30T00:00:00"/>
    <x v="0"/>
    <x v="9"/>
    <s v="Hangzhou"/>
    <s v="China"/>
    <x v="2"/>
    <n v="2014"/>
    <s v="86M"/>
    <n v="86000000"/>
    <n v="91.4"/>
    <n v="7"/>
    <x v="77"/>
    <x v="107"/>
    <s v=" Alibaba Group"/>
    <m/>
  </r>
  <r>
    <s v="FullStory"/>
    <s v="$2B"/>
    <n v="2000000000"/>
    <d v="2021-08-04T00:00:00"/>
    <x v="0"/>
    <x v="0"/>
    <s v="Atlanta"/>
    <s v="United States"/>
    <x v="0"/>
    <n v="2014"/>
    <s v="172M"/>
    <n v="172000000"/>
    <n v="91.4"/>
    <n v="7"/>
    <x v="107"/>
    <x v="92"/>
    <s v=" Stripes Group"/>
    <m/>
  </r>
  <r>
    <s v="OrCam Technologies"/>
    <s v="$1B"/>
    <n v="1000000000"/>
    <d v="2018-02-20T00:00:00"/>
    <x v="7"/>
    <x v="11"/>
    <s v="Jerusalem"/>
    <s v="Israel"/>
    <x v="2"/>
    <n v="2010"/>
    <s v="86M"/>
    <n v="86000000"/>
    <n v="91.4"/>
    <n v="8"/>
    <x v="108"/>
    <x v="108"/>
    <m/>
    <m/>
  </r>
  <r>
    <s v="Tanium"/>
    <s v="$9B"/>
    <n v="9000000000"/>
    <d v="2015-03-31T00:00:00"/>
    <x v="6"/>
    <x v="13"/>
    <s v="Kirkland"/>
    <s v="United States"/>
    <x v="0"/>
    <n v="2007"/>
    <s v="775M"/>
    <n v="775000000"/>
    <n v="91.388888888888886"/>
    <n v="8"/>
    <x v="26"/>
    <x v="109"/>
    <s v=" TPG Growth"/>
    <m/>
  </r>
  <r>
    <s v="Scale AI"/>
    <s v="$7B"/>
    <n v="7000000000"/>
    <d v="2019-08-05T00:00:00"/>
    <x v="4"/>
    <x v="11"/>
    <s v="San Francisco"/>
    <s v="United States"/>
    <x v="0"/>
    <n v="2018"/>
    <s v="603M"/>
    <n v="603000000"/>
    <n v="91.385714285714286"/>
    <n v="1"/>
    <x v="25"/>
    <x v="70"/>
    <s v=" Index Ventures"/>
    <m/>
  </r>
  <r>
    <s v="Klarna"/>
    <s v="$46B"/>
    <n v="46000000000"/>
    <d v="2011-12-12T00:00:00"/>
    <x v="11"/>
    <x v="1"/>
    <s v="Stockholm"/>
    <s v="Sweden"/>
    <x v="1"/>
    <n v="2005"/>
    <s v="4B"/>
    <n v="4000000000"/>
    <n v="91.304347826086953"/>
    <n v="6"/>
    <x v="109"/>
    <x v="13"/>
    <s v=" General Atlantic"/>
    <m/>
  </r>
  <r>
    <s v="Personio"/>
    <s v="$6B"/>
    <n v="6000000000"/>
    <d v="2021-01-19T00:00:00"/>
    <x v="0"/>
    <x v="0"/>
    <s v="Munich"/>
    <s v="Germany"/>
    <x v="1"/>
    <n v="2015"/>
    <s v="524M"/>
    <n v="524000000"/>
    <n v="91.266666666666666"/>
    <n v="6"/>
    <x v="110"/>
    <x v="110"/>
    <s v=" Picus Capital"/>
    <m/>
  </r>
  <r>
    <s v="Globalization Partners"/>
    <s v="$4B"/>
    <n v="4000000000"/>
    <d v="2022-01-24T00:00:00"/>
    <x v="8"/>
    <x v="0"/>
    <s v="Boston"/>
    <s v="United States"/>
    <x v="0"/>
    <n v="2012"/>
    <s v="350M"/>
    <n v="350000000"/>
    <n v="91.25"/>
    <n v="10"/>
    <x v="111"/>
    <x v="111"/>
    <s v=" TDR Capital"/>
    <m/>
  </r>
  <r>
    <s v="Applied Intuition"/>
    <s v="$4B"/>
    <n v="4000000000"/>
    <d v="2020-10-22T00:00:00"/>
    <x v="1"/>
    <x v="2"/>
    <s v="Sunnyvale"/>
    <s v="United States"/>
    <x v="0"/>
    <n v="2017"/>
    <s v="352M"/>
    <n v="352000000"/>
    <n v="91.2"/>
    <n v="3"/>
    <x v="26"/>
    <x v="112"/>
    <s v=" General Catalyst"/>
    <m/>
  </r>
  <r>
    <s v="Veriff"/>
    <s v="$2B"/>
    <n v="2000000000"/>
    <d v="2022-01-26T00:00:00"/>
    <x v="8"/>
    <x v="11"/>
    <s v="Tallinn"/>
    <s v="Estonia"/>
    <x v="1"/>
    <n v="2015"/>
    <s v="177M"/>
    <n v="177000000"/>
    <n v="91.149999999999991"/>
    <n v="7"/>
    <x v="25"/>
    <x v="27"/>
    <s v=" Tiger Global Management"/>
    <m/>
  </r>
  <r>
    <s v="Optimism"/>
    <s v="$2B"/>
    <n v="2000000000"/>
    <d v="2022-03-17T00:00:00"/>
    <x v="8"/>
    <x v="0"/>
    <s v="San Francisco"/>
    <s v="United States"/>
    <x v="0"/>
    <n v="2019"/>
    <s v="179M"/>
    <n v="179000000"/>
    <n v="91.05"/>
    <n v="3"/>
    <x v="112"/>
    <x v="113"/>
    <s v=" Andreessen Horowitz"/>
    <m/>
  </r>
  <r>
    <s v="The Bank of London"/>
    <s v="$1B"/>
    <n v="1000000000"/>
    <d v="2021-11-30T00:00:00"/>
    <x v="0"/>
    <x v="1"/>
    <s v="London"/>
    <s v="United Kingdom"/>
    <x v="1"/>
    <n v="2018"/>
    <s v="90M"/>
    <n v="90000000"/>
    <n v="91"/>
    <n v="3"/>
    <x v="113"/>
    <x v="114"/>
    <s v=" ForgeLight"/>
    <m/>
  </r>
  <r>
    <s v="Airbyte"/>
    <s v="$2B"/>
    <n v="2000000000"/>
    <d v="2021-12-17T00:00:00"/>
    <x v="0"/>
    <x v="0"/>
    <s v="San Francisco"/>
    <s v="United States"/>
    <x v="0"/>
    <n v="2020"/>
    <s v="181M"/>
    <n v="181000000"/>
    <n v="90.95"/>
    <n v="1"/>
    <x v="25"/>
    <x v="78"/>
    <s v=" SV Angel"/>
    <m/>
  </r>
  <r>
    <s v="Bolt"/>
    <s v="$11B"/>
    <n v="11000000000"/>
    <d v="2018-05-29T00:00:00"/>
    <x v="7"/>
    <x v="10"/>
    <s v="Tallinn"/>
    <s v="Estonia"/>
    <x v="1"/>
    <n v="2013"/>
    <s v="1B"/>
    <n v="1000000000"/>
    <n v="90.909090909090907"/>
    <n v="5"/>
    <x v="114"/>
    <x v="115"/>
    <s v=" TMT Investments"/>
    <m/>
  </r>
  <r>
    <s v="Bolt"/>
    <s v="$11B"/>
    <n v="11000000000"/>
    <d v="2021-10-08T00:00:00"/>
    <x v="0"/>
    <x v="1"/>
    <s v="San Francisco"/>
    <s v="United States"/>
    <x v="0"/>
    <n v="2014"/>
    <s v="1B"/>
    <n v="1000000000"/>
    <n v="90.909090909090907"/>
    <n v="7"/>
    <x v="115"/>
    <x v="116"/>
    <s v=" General Atlantic"/>
    <m/>
  </r>
  <r>
    <s v="Celonis"/>
    <s v="$11B"/>
    <n v="11000000000"/>
    <d v="2018-06-26T00:00:00"/>
    <x v="7"/>
    <x v="2"/>
    <s v="Munich"/>
    <s v="Germany"/>
    <x v="1"/>
    <n v="2011"/>
    <s v="1B"/>
    <n v="1000000000"/>
    <n v="90.909090909090907"/>
    <n v="7"/>
    <x v="25"/>
    <x v="117"/>
    <m/>
    <m/>
  </r>
  <r>
    <s v="Morning Consult"/>
    <s v="$1B"/>
    <n v="1000000000"/>
    <d v="2021-06-08T00:00:00"/>
    <x v="0"/>
    <x v="0"/>
    <s v="Washington DC"/>
    <s v="United States"/>
    <x v="0"/>
    <n v="2014"/>
    <s v="91M"/>
    <n v="91000000"/>
    <n v="90.9"/>
    <n v="7"/>
    <x v="116"/>
    <x v="118"/>
    <s v=" Lupa Systems"/>
    <m/>
  </r>
  <r>
    <s v="Infra.Market"/>
    <s v="$3B"/>
    <n v="3000000000"/>
    <d v="2021-02-25T00:00:00"/>
    <x v="0"/>
    <x v="8"/>
    <s v="Thane"/>
    <s v="India"/>
    <x v="2"/>
    <n v="2016"/>
    <s v="274M"/>
    <n v="274000000"/>
    <n v="90.86666666666666"/>
    <n v="5"/>
    <x v="25"/>
    <x v="96"/>
    <s v=" Nexus Venture Partners"/>
    <m/>
  </r>
  <r>
    <s v="Modern Treasury"/>
    <s v="$2B"/>
    <n v="2000000000"/>
    <d v="2021-10-06T00:00:00"/>
    <x v="0"/>
    <x v="1"/>
    <s v="San Francisco"/>
    <s v="United States"/>
    <x v="0"/>
    <n v="2018"/>
    <s v="183M"/>
    <n v="183000000"/>
    <n v="90.85"/>
    <n v="3"/>
    <x v="65"/>
    <x v="119"/>
    <s v=" Quiet Capital"/>
    <m/>
  </r>
  <r>
    <s v="Chainalysis"/>
    <s v="$4B"/>
    <n v="4000000000"/>
    <d v="2020-11-23T00:00:00"/>
    <x v="1"/>
    <x v="1"/>
    <s v="New York"/>
    <s v="United States"/>
    <x v="0"/>
    <n v="2014"/>
    <s v="367M"/>
    <n v="367000000"/>
    <n v="90.825000000000003"/>
    <n v="6"/>
    <x v="117"/>
    <x v="120"/>
    <s v=" Accel"/>
    <m/>
  </r>
  <r>
    <s v="JoyTunes"/>
    <s v="$1B"/>
    <n v="1000000000"/>
    <d v="2021-06-21T00:00:00"/>
    <x v="0"/>
    <x v="12"/>
    <s v="Tel Aviv"/>
    <s v="Israel"/>
    <x v="2"/>
    <n v="2011"/>
    <s v="92M"/>
    <n v="92000000"/>
    <n v="90.8"/>
    <n v="10"/>
    <x v="118"/>
    <x v="121"/>
    <s v=" Insight Partners"/>
    <m/>
  </r>
  <r>
    <s v="Cerebral"/>
    <s v="$5B"/>
    <n v="5000000000"/>
    <d v="2021-06-10T00:00:00"/>
    <x v="0"/>
    <x v="5"/>
    <s v="San Francisco"/>
    <s v="United States"/>
    <x v="0"/>
    <n v="2020"/>
    <s v="462M"/>
    <n v="462000000"/>
    <n v="90.759999999999991"/>
    <n v="1"/>
    <x v="119"/>
    <x v="122"/>
    <s v=" WestCap Group"/>
    <m/>
  </r>
  <r>
    <s v="Razorpay"/>
    <s v="$8B"/>
    <n v="8000000000"/>
    <d v="2020-10-11T00:00:00"/>
    <x v="1"/>
    <x v="1"/>
    <s v="Bengaluru"/>
    <s v="India"/>
    <x v="2"/>
    <n v="2013"/>
    <s v="742M"/>
    <n v="742000000"/>
    <n v="90.724999999999994"/>
    <n v="7"/>
    <x v="120"/>
    <x v="96"/>
    <s v=" Matrix Partners India"/>
    <m/>
  </r>
  <r>
    <s v="Ibotta"/>
    <s v="$1B"/>
    <n v="1000000000"/>
    <d v="2019-08-06T00:00:00"/>
    <x v="4"/>
    <x v="1"/>
    <s v="Denver"/>
    <s v="United States"/>
    <x v="0"/>
    <n v="2011"/>
    <s v="93M"/>
    <n v="93000000"/>
    <n v="90.7"/>
    <n v="8"/>
    <x v="121"/>
    <x v="123"/>
    <s v=" GGV Capital"/>
    <m/>
  </r>
  <r>
    <s v="Iluvatar CoreX"/>
    <s v="$2B"/>
    <n v="2000000000"/>
    <d v="2021-03-01T00:00:00"/>
    <x v="0"/>
    <x v="9"/>
    <s v="Shanghai"/>
    <s v="China"/>
    <x v="2"/>
    <n v="2015"/>
    <s v="186M"/>
    <n v="186000000"/>
    <n v="90.7"/>
    <n v="6"/>
    <x v="122"/>
    <x v="124"/>
    <s v=" Unicom Innovation Venture Capital"/>
    <m/>
  </r>
  <r>
    <s v="Immutable"/>
    <s v="$3B"/>
    <n v="3000000000"/>
    <d v="2022-03-07T00:00:00"/>
    <x v="8"/>
    <x v="1"/>
    <s v="Sydney"/>
    <s v="Australia"/>
    <x v="3"/>
    <n v="2018"/>
    <s v="280M"/>
    <n v="280000000"/>
    <n v="90.666666666666657"/>
    <n v="4"/>
    <x v="123"/>
    <x v="125"/>
    <s v=" Temasek"/>
    <m/>
  </r>
  <r>
    <s v="Alzheon"/>
    <s v="$1B"/>
    <n v="1000000000"/>
    <d v="2020-09-30T00:00:00"/>
    <x v="1"/>
    <x v="5"/>
    <s v="Framingham"/>
    <s v="United States"/>
    <x v="0"/>
    <n v="2013"/>
    <s v="94M"/>
    <n v="94000000"/>
    <n v="90.600000000000009"/>
    <n v="7"/>
    <x v="124"/>
    <x v="126"/>
    <m/>
    <m/>
  </r>
  <r>
    <s v="Changingedu"/>
    <s v="$2B"/>
    <n v="2000000000"/>
    <d v="2017-10-30T00:00:00"/>
    <x v="3"/>
    <x v="12"/>
    <s v="Shanghai"/>
    <s v="China"/>
    <x v="2"/>
    <n v="2014"/>
    <s v="188M"/>
    <n v="188000000"/>
    <n v="90.600000000000009"/>
    <n v="3"/>
    <x v="125"/>
    <x v="127"/>
    <s v=" Sequoia Capital China"/>
    <m/>
  </r>
  <r>
    <s v="ConsenSys"/>
    <s v="$7B"/>
    <n v="7000000000"/>
    <d v="2021-11-17T00:00:00"/>
    <x v="0"/>
    <x v="1"/>
    <s v="New York"/>
    <s v="United States"/>
    <x v="0"/>
    <n v="2014"/>
    <s v="660M"/>
    <n v="660000000"/>
    <n v="90.571428571428569"/>
    <n v="7"/>
    <x v="126"/>
    <x v="128"/>
    <s v=" Coinbase Ventures"/>
    <m/>
  </r>
  <r>
    <s v="Guild Education"/>
    <s v="$4B"/>
    <n v="4000000000"/>
    <d v="2019-11-13T00:00:00"/>
    <x v="4"/>
    <x v="0"/>
    <s v="Denver"/>
    <s v="United States"/>
    <x v="0"/>
    <n v="2015"/>
    <s v="379M"/>
    <n v="379000000"/>
    <n v="90.525000000000006"/>
    <n v="4"/>
    <x v="37"/>
    <x v="129"/>
    <s v=" ICONIQ Growth"/>
    <m/>
  </r>
  <r>
    <s v="SmartHR"/>
    <s v="$2B"/>
    <n v="2000000000"/>
    <d v="2021-06-08T00:00:00"/>
    <x v="0"/>
    <x v="1"/>
    <s v="Tokyo"/>
    <s v="Japan"/>
    <x v="2"/>
    <n v="2013"/>
    <s v="190M"/>
    <n v="190000000"/>
    <n v="90.5"/>
    <n v="8"/>
    <x v="127"/>
    <x v="130"/>
    <s v=" Light Street Capital"/>
    <m/>
  </r>
  <r>
    <s v="StoreDot"/>
    <s v="$2B"/>
    <n v="2000000000"/>
    <d v="2022-01-04T00:00:00"/>
    <x v="8"/>
    <x v="7"/>
    <s v="Herzliya"/>
    <s v="Israel"/>
    <x v="2"/>
    <n v="2012"/>
    <s v="190M"/>
    <n v="190000000"/>
    <n v="90.5"/>
    <n v="10"/>
    <x v="128"/>
    <x v="131"/>
    <s v=" BP Ventures"/>
    <m/>
  </r>
  <r>
    <s v="Flock Safety"/>
    <s v="$4B"/>
    <n v="4000000000"/>
    <d v="2021-07-13T00:00:00"/>
    <x v="0"/>
    <x v="9"/>
    <s v="Atlanta"/>
    <s v="United States"/>
    <x v="0"/>
    <n v="2017"/>
    <s v="381M"/>
    <n v="381000000"/>
    <n v="90.475000000000009"/>
    <n v="4"/>
    <x v="129"/>
    <x v="132"/>
    <s v=" Tiger Global Management"/>
    <m/>
  </r>
  <r>
    <s v="JOLLY Information Technology"/>
    <s v="$1B"/>
    <n v="1000000000"/>
    <d v="2018-05-29T00:00:00"/>
    <x v="7"/>
    <x v="8"/>
    <s v="Hangzhou"/>
    <s v="China"/>
    <x v="2"/>
    <n v="2008"/>
    <s v="96M"/>
    <n v="96000000"/>
    <n v="90.4"/>
    <n v="10"/>
    <x v="130"/>
    <x v="133"/>
    <s v=" Sequoia Capital China"/>
    <m/>
  </r>
  <r>
    <s v="MOLOCO"/>
    <s v="$2B"/>
    <n v="2000000000"/>
    <d v="2021-04-29T00:00:00"/>
    <x v="0"/>
    <x v="11"/>
    <s v="Redwood City"/>
    <s v="United States"/>
    <x v="0"/>
    <n v="2013"/>
    <s v="192M"/>
    <n v="192000000"/>
    <n v="90.4"/>
    <n v="8"/>
    <x v="131"/>
    <x v="134"/>
    <s v=" KTB Ventures"/>
    <m/>
  </r>
  <r>
    <s v="MURAL"/>
    <s v="$2B"/>
    <n v="2000000000"/>
    <d v="2021-07-20T00:00:00"/>
    <x v="0"/>
    <x v="0"/>
    <s v="San Francisco"/>
    <s v="United States"/>
    <x v="0"/>
    <n v="2011"/>
    <s v="192M"/>
    <n v="192000000"/>
    <n v="90.4"/>
    <n v="10"/>
    <x v="2"/>
    <x v="96"/>
    <s v=" Gradient Ventures"/>
    <m/>
  </r>
  <r>
    <s v="Accelerant"/>
    <s v="$2B"/>
    <n v="2000000000"/>
    <d v="2022-01-12T00:00:00"/>
    <x v="8"/>
    <x v="7"/>
    <s v="Colchester"/>
    <s v="United Kingdom"/>
    <x v="1"/>
    <n v="2018"/>
    <s v="193M"/>
    <n v="193000000"/>
    <n v="90.35"/>
    <n v="4"/>
    <x v="132"/>
    <x v="135"/>
    <s v=" Eldridge"/>
    <m/>
  </r>
  <r>
    <s v="Harness"/>
    <s v="$2B"/>
    <n v="2000000000"/>
    <d v="2021-01-14T00:00:00"/>
    <x v="0"/>
    <x v="11"/>
    <s v="San Francisco"/>
    <s v="United States"/>
    <x v="0"/>
    <n v="2016"/>
    <s v="195M"/>
    <n v="195000000"/>
    <n v="90.25"/>
    <n v="5"/>
    <x v="133"/>
    <x v="136"/>
    <s v=" Citi Ventures"/>
    <m/>
  </r>
  <r>
    <s v="Unite Us"/>
    <s v="$2B"/>
    <n v="2000000000"/>
    <d v="2021-03-16T00:00:00"/>
    <x v="0"/>
    <x v="5"/>
    <s v="New York"/>
    <s v="United States"/>
    <x v="0"/>
    <n v="2014"/>
    <s v="195M"/>
    <n v="195000000"/>
    <n v="90.25"/>
    <n v="7"/>
    <x v="2"/>
    <x v="13"/>
    <s v=" Index Ventures"/>
    <m/>
  </r>
  <r>
    <s v="Upgrade"/>
    <s v="$6B"/>
    <n v="6000000000"/>
    <d v="2018-02-12T00:00:00"/>
    <x v="7"/>
    <x v="1"/>
    <s v="San Francisco"/>
    <s v="United States"/>
    <x v="0"/>
    <n v="2016"/>
    <s v="587M"/>
    <n v="587000000"/>
    <n v="90.216666666666669"/>
    <n v="2"/>
    <x v="69"/>
    <x v="101"/>
    <s v=" VY Capital"/>
    <m/>
  </r>
  <r>
    <s v="Earnix"/>
    <s v="$1B"/>
    <n v="1000000000"/>
    <d v="2021-02-21T00:00:00"/>
    <x v="0"/>
    <x v="1"/>
    <s v="Giv'atayim"/>
    <s v="Israel"/>
    <x v="2"/>
    <n v="2001"/>
    <s v="98M"/>
    <n v="98000000"/>
    <n v="90.2"/>
    <n v="20"/>
    <x v="134"/>
    <x v="137"/>
    <s v=" Insight Partners"/>
    <m/>
  </r>
  <r>
    <s v="Royole Corporation"/>
    <s v="$5B"/>
    <n v="5000000000"/>
    <d v="2015-08-18T00:00:00"/>
    <x v="6"/>
    <x v="9"/>
    <s v="Shenzhen"/>
    <s v="China"/>
    <x v="2"/>
    <n v="2012"/>
    <s v="492M"/>
    <n v="492000000"/>
    <n v="90.16"/>
    <n v="3"/>
    <x v="135"/>
    <x v="138"/>
    <m/>
    <m/>
  </r>
  <r>
    <s v="Color"/>
    <s v="$5B"/>
    <n v="5000000000"/>
    <d v="2021-01-04T00:00:00"/>
    <x v="0"/>
    <x v="5"/>
    <s v="Burlingame"/>
    <s v="United States"/>
    <x v="0"/>
    <n v="2013"/>
    <s v="497M"/>
    <n v="497000000"/>
    <n v="90.06"/>
    <n v="8"/>
    <x v="29"/>
    <x v="139"/>
    <s v=" T. Rowe Price"/>
    <m/>
  </r>
  <r>
    <s v="Blockstream"/>
    <s v="$3B"/>
    <n v="3000000000"/>
    <d v="2021-08-24T00:00:00"/>
    <x v="0"/>
    <x v="1"/>
    <s v="Vancouver"/>
    <s v="Canada"/>
    <x v="0"/>
    <n v="2014"/>
    <s v="299M"/>
    <n v="299000000"/>
    <n v="90.033333333333331"/>
    <n v="7"/>
    <x v="136"/>
    <x v="140"/>
    <s v=" Blockchain Capital"/>
    <m/>
  </r>
  <r>
    <s v="Digital Currency Group"/>
    <s v="$10B"/>
    <n v="10000000000"/>
    <d v="2021-11-01T00:00:00"/>
    <x v="0"/>
    <x v="1"/>
    <s v="New York"/>
    <s v="United States"/>
    <x v="0"/>
    <n v="2015"/>
    <s v="1B"/>
    <n v="1000000000"/>
    <n v="90"/>
    <n v="6"/>
    <x v="137"/>
    <x v="141"/>
    <s v=" Softbank Group"/>
    <m/>
  </r>
  <r>
    <s v="HAYDON"/>
    <s v="$1B"/>
    <n v="1000000000"/>
    <d v="2021-09-24T00:00:00"/>
    <x v="0"/>
    <x v="4"/>
    <s v="Shanghai"/>
    <s v="China"/>
    <x v="2"/>
    <n v="2020"/>
    <s v="100M"/>
    <n v="100000000"/>
    <n v="90"/>
    <n v="1"/>
    <x v="47"/>
    <x v="49"/>
    <m/>
    <m/>
  </r>
  <r>
    <s v="Matrixport"/>
    <s v="$1B"/>
    <n v="1000000000"/>
    <d v="2021-06-01T00:00:00"/>
    <x v="0"/>
    <x v="1"/>
    <m/>
    <s v="Singapore"/>
    <x v="2"/>
    <n v="2019"/>
    <s v="100M"/>
    <n v="100000000"/>
    <n v="90"/>
    <n v="2"/>
    <x v="138"/>
    <x v="142"/>
    <s v=" DST Global"/>
    <m/>
  </r>
  <r>
    <s v="Pantheon Systems"/>
    <s v="$2B"/>
    <n v="2000000000"/>
    <d v="2021-07-13T00:00:00"/>
    <x v="0"/>
    <x v="0"/>
    <s v="San Francisco"/>
    <s v="United States"/>
    <x v="0"/>
    <n v="2010"/>
    <s v="200M"/>
    <n v="200000000"/>
    <n v="90"/>
    <n v="11"/>
    <x v="139"/>
    <x v="143"/>
    <s v=" SoftBank Group"/>
    <m/>
  </r>
  <r>
    <s v="PLACE"/>
    <s v="$1B"/>
    <n v="1000000000"/>
    <d v="2021-11-17T00:00:00"/>
    <x v="0"/>
    <x v="0"/>
    <s v="Bellingham"/>
    <s v="United States"/>
    <x v="0"/>
    <n v="2020"/>
    <s v="100M"/>
    <n v="100000000"/>
    <n v="90"/>
    <n v="1"/>
    <x v="77"/>
    <x v="144"/>
    <m/>
    <m/>
  </r>
  <r>
    <s v="reddit"/>
    <s v="$10B"/>
    <n v="10000000000"/>
    <d v="2017-07-31T00:00:00"/>
    <x v="3"/>
    <x v="0"/>
    <s v="San Francisco"/>
    <s v="United States"/>
    <x v="0"/>
    <n v="2005"/>
    <s v="1B"/>
    <n v="1000000000"/>
    <n v="90"/>
    <n v="12"/>
    <x v="140"/>
    <x v="13"/>
    <s v=" Coatue Management"/>
    <m/>
  </r>
  <r>
    <s v="ServiceTitan"/>
    <s v="$10B"/>
    <n v="10000000000"/>
    <d v="2018-11-14T00:00:00"/>
    <x v="7"/>
    <x v="0"/>
    <s v="Glendale"/>
    <s v="United States"/>
    <x v="0"/>
    <n v="2012"/>
    <s v="1B"/>
    <n v="1000000000"/>
    <n v="90"/>
    <n v="6"/>
    <x v="141"/>
    <x v="28"/>
    <s v=" Battery Ventures"/>
    <m/>
  </r>
  <r>
    <s v="Trendy Group International"/>
    <s v="$2B"/>
    <n v="2000000000"/>
    <d v="2012-02-13T00:00:00"/>
    <x v="10"/>
    <x v="4"/>
    <s v="Kowloon"/>
    <s v="Hong Kong"/>
    <x v="2"/>
    <n v="1999"/>
    <s v="200M"/>
    <n v="200000000"/>
    <n v="90"/>
    <n v="13"/>
    <x v="142"/>
    <x v="1"/>
    <m/>
    <m/>
  </r>
  <r>
    <s v="Wave"/>
    <s v="$2B"/>
    <n v="2000000000"/>
    <d v="2021-09-07T00:00:00"/>
    <x v="0"/>
    <x v="1"/>
    <s v="Dakar"/>
    <s v="Senegal"/>
    <x v="5"/>
    <n v="2018"/>
    <s v="200M"/>
    <n v="200000000"/>
    <n v="90"/>
    <n v="3"/>
    <x v="143"/>
    <x v="145"/>
    <s v=" Partech Partners"/>
    <m/>
  </r>
  <r>
    <s v="Wiz"/>
    <s v="$6B"/>
    <n v="6000000000"/>
    <d v="2021-03-17T00:00:00"/>
    <x v="0"/>
    <x v="13"/>
    <s v="Tel Aviv"/>
    <s v="Israel"/>
    <x v="2"/>
    <n v="2020"/>
    <s v="600M"/>
    <n v="600000000"/>
    <n v="90"/>
    <n v="1"/>
    <x v="2"/>
    <x v="13"/>
    <s v=" Index Ventures"/>
    <m/>
  </r>
  <r>
    <s v="United Imaging Healthcare"/>
    <s v="$5B"/>
    <n v="5000000000"/>
    <d v="2017-09-15T00:00:00"/>
    <x v="3"/>
    <x v="5"/>
    <s v="Shanghai"/>
    <s v="China"/>
    <x v="2"/>
    <n v="2011"/>
    <s v="503M"/>
    <n v="503000000"/>
    <n v="89.94"/>
    <n v="6"/>
    <x v="144"/>
    <x v="146"/>
    <s v=" CITIC Securities International"/>
    <m/>
  </r>
  <r>
    <s v="Netlify"/>
    <s v="$2B"/>
    <n v="2000000000"/>
    <d v="2021-11-17T00:00:00"/>
    <x v="0"/>
    <x v="0"/>
    <s v="San Francisco"/>
    <s v="United States"/>
    <x v="0"/>
    <n v="2014"/>
    <s v="202M"/>
    <n v="202000000"/>
    <n v="89.9"/>
    <n v="7"/>
    <x v="26"/>
    <x v="92"/>
    <s v=" EQT Ventures"/>
    <m/>
  </r>
  <r>
    <s v="Whoop"/>
    <s v="$4B"/>
    <n v="4000000000"/>
    <d v="2020-10-28T00:00:00"/>
    <x v="1"/>
    <x v="8"/>
    <s v="Boston"/>
    <s v="United States"/>
    <x v="0"/>
    <n v="2012"/>
    <s v="404M"/>
    <n v="404000000"/>
    <n v="89.9"/>
    <n v="8"/>
    <x v="145"/>
    <x v="147"/>
    <s v=" Two Sigma Ventures"/>
    <m/>
  </r>
  <r>
    <s v="Next Silicon"/>
    <s v="$2B"/>
    <n v="2000000000"/>
    <d v="2021-06-14T00:00:00"/>
    <x v="0"/>
    <x v="9"/>
    <s v="Tel Aviv"/>
    <s v="Israel"/>
    <x v="2"/>
    <n v="2018"/>
    <s v="203M"/>
    <n v="203000000"/>
    <n v="89.85"/>
    <n v="3"/>
    <x v="146"/>
    <x v="148"/>
    <s v=" Aleph"/>
    <m/>
  </r>
  <r>
    <s v="CoinTracker"/>
    <s v="$1B"/>
    <n v="1000000000"/>
    <d v="2022-01-27T00:00:00"/>
    <x v="8"/>
    <x v="1"/>
    <s v="San Francisco"/>
    <s v="United States"/>
    <x v="0"/>
    <n v="2017"/>
    <s v="102M"/>
    <n v="102000000"/>
    <n v="89.8"/>
    <n v="5"/>
    <x v="71"/>
    <x v="51"/>
    <s v=" Kraken Ventures"/>
    <m/>
  </r>
  <r>
    <s v="Loom"/>
    <s v="$2B"/>
    <n v="2000000000"/>
    <d v="2021-05-20T00:00:00"/>
    <x v="0"/>
    <x v="0"/>
    <s v="San Francisco"/>
    <s v="United States"/>
    <x v="0"/>
    <n v="2016"/>
    <s v="204M"/>
    <n v="204000000"/>
    <n v="89.8"/>
    <n v="5"/>
    <x v="87"/>
    <x v="13"/>
    <s v=" General Catalyst"/>
    <m/>
  </r>
  <r>
    <s v="Tempus"/>
    <s v="$8B"/>
    <n v="8000000000"/>
    <d v="2018-03-21T00:00:00"/>
    <x v="7"/>
    <x v="5"/>
    <s v="Chicago"/>
    <s v="United States"/>
    <x v="0"/>
    <n v="2015"/>
    <s v="820M"/>
    <n v="820000000"/>
    <n v="89.75"/>
    <n v="3"/>
    <x v="56"/>
    <x v="149"/>
    <s v=" Lightbank"/>
    <m/>
  </r>
  <r>
    <s v="CloudWalk Technology"/>
    <s v="$5B"/>
    <n v="5000000000"/>
    <d v="2018-10-08T00:00:00"/>
    <x v="7"/>
    <x v="11"/>
    <s v="Guangzhou"/>
    <s v="China"/>
    <x v="2"/>
    <n v="2015"/>
    <s v="514M"/>
    <n v="514000000"/>
    <n v="89.72"/>
    <n v="3"/>
    <x v="147"/>
    <x v="150"/>
    <m/>
    <m/>
  </r>
  <r>
    <s v="Patreon"/>
    <s v="$4B"/>
    <n v="4000000000"/>
    <d v="2020-09-02T00:00:00"/>
    <x v="1"/>
    <x v="0"/>
    <s v="San Francisco"/>
    <s v="United States"/>
    <x v="0"/>
    <n v="2013"/>
    <s v="413M"/>
    <n v="413000000"/>
    <n v="89.675000000000011"/>
    <n v="7"/>
    <x v="33"/>
    <x v="151"/>
    <s v=" CRV"/>
    <m/>
  </r>
  <r>
    <s v="dbt Labs"/>
    <s v="$4B"/>
    <n v="4000000000"/>
    <d v="2021-06-30T00:00:00"/>
    <x v="0"/>
    <x v="2"/>
    <s v="Philadelphia"/>
    <s v="United States"/>
    <x v="0"/>
    <n v="2016"/>
    <s v="414M"/>
    <n v="414000000"/>
    <n v="89.649999999999991"/>
    <n v="5"/>
    <x v="26"/>
    <x v="152"/>
    <s v=" Sequoia Capital"/>
    <m/>
  </r>
  <r>
    <s v="Sky Mavis"/>
    <s v="$3B"/>
    <n v="3000000000"/>
    <d v="2021-10-04T00:00:00"/>
    <x v="0"/>
    <x v="0"/>
    <s v="Ho Chi Minh City"/>
    <s v="Vietnam"/>
    <x v="2"/>
    <n v="2019"/>
    <s v="311M"/>
    <n v="311000000"/>
    <n v="89.633333333333326"/>
    <n v="2"/>
    <x v="123"/>
    <x v="153"/>
    <s v=" Standard Crypto"/>
    <m/>
  </r>
  <r>
    <s v="Vercel"/>
    <s v="$3B"/>
    <n v="3000000000"/>
    <d v="2021-06-23T00:00:00"/>
    <x v="0"/>
    <x v="0"/>
    <s v="San Francisco"/>
    <s v="United States"/>
    <x v="0"/>
    <n v="2015"/>
    <s v="313M"/>
    <n v="313000000"/>
    <n v="89.566666666666677"/>
    <n v="6"/>
    <x v="148"/>
    <x v="89"/>
    <s v=" Google Ventures"/>
    <m/>
  </r>
  <r>
    <s v="Komodo Health"/>
    <s v="$3B"/>
    <n v="3000000000"/>
    <d v="2020-05-22T00:00:00"/>
    <x v="1"/>
    <x v="5"/>
    <s v="San Francisco"/>
    <s v="United States"/>
    <x v="0"/>
    <n v="2014"/>
    <s v="314M"/>
    <n v="314000000"/>
    <n v="89.533333333333331"/>
    <n v="6"/>
    <x v="26"/>
    <x v="154"/>
    <s v=" Felicis Ventures"/>
    <m/>
  </r>
  <r>
    <s v="Side"/>
    <s v="$3B"/>
    <n v="3000000000"/>
    <d v="2021-03-22T00:00:00"/>
    <x v="0"/>
    <x v="0"/>
    <s v="San Francisco"/>
    <s v="United States"/>
    <x v="0"/>
    <n v="2017"/>
    <s v="314M"/>
    <n v="314000000"/>
    <n v="89.533333333333331"/>
    <n v="4"/>
    <x v="149"/>
    <x v="155"/>
    <s v=" Matrix Partners"/>
    <m/>
  </r>
  <r>
    <s v="Deel"/>
    <s v="$6B"/>
    <n v="6000000000"/>
    <d v="2021-04-21T00:00:00"/>
    <x v="0"/>
    <x v="1"/>
    <s v="San Francisco"/>
    <s v="United States"/>
    <x v="0"/>
    <n v="2018"/>
    <s v="629M"/>
    <n v="629000000"/>
    <n v="89.516666666666666"/>
    <n v="3"/>
    <x v="26"/>
    <x v="156"/>
    <s v=" Y Combinator"/>
    <m/>
  </r>
  <r>
    <s v="Aiven"/>
    <s v="$2B"/>
    <n v="2000000000"/>
    <d v="2021-10-18T00:00:00"/>
    <x v="0"/>
    <x v="0"/>
    <s v="Helsinki"/>
    <s v="Finland"/>
    <x v="1"/>
    <n v="2016"/>
    <s v="210M"/>
    <n v="210000000"/>
    <n v="89.5"/>
    <n v="5"/>
    <x v="109"/>
    <x v="157"/>
    <s v=" Earlybird Venture Capital"/>
    <m/>
  </r>
  <r>
    <s v="EcoFlow"/>
    <s v="$1B"/>
    <n v="1000000000"/>
    <d v="2021-06-10T00:00:00"/>
    <x v="0"/>
    <x v="9"/>
    <s v="Shenzhen"/>
    <s v="China"/>
    <x v="2"/>
    <n v="2017"/>
    <s v="105M"/>
    <n v="105000000"/>
    <n v="89.5"/>
    <n v="4"/>
    <x v="150"/>
    <x v="158"/>
    <s v=" Sequoia Capital China"/>
    <m/>
  </r>
  <r>
    <s v="Numbrs"/>
    <s v="$1B"/>
    <n v="1000000000"/>
    <d v="2019-08-22T00:00:00"/>
    <x v="4"/>
    <x v="1"/>
    <s v="Zurich"/>
    <s v="Switzerland"/>
    <x v="1"/>
    <n v="1999"/>
    <s v="105M"/>
    <n v="105000000"/>
    <n v="89.5"/>
    <n v="20"/>
    <x v="151"/>
    <x v="159"/>
    <m/>
    <m/>
  </r>
  <r>
    <s v="Mu Sigma"/>
    <s v="$2B"/>
    <n v="2000000000"/>
    <d v="2013-02-07T00:00:00"/>
    <x v="12"/>
    <x v="2"/>
    <s v="Northbrook"/>
    <s v="United States"/>
    <x v="0"/>
    <n v="2004"/>
    <s v="211M"/>
    <n v="211000000"/>
    <n v="89.45"/>
    <n v="9"/>
    <x v="8"/>
    <x v="160"/>
    <m/>
    <m/>
  </r>
  <r>
    <s v="Darwinbox"/>
    <s v="$1B"/>
    <n v="1000000000"/>
    <d v="2022-01-25T00:00:00"/>
    <x v="8"/>
    <x v="0"/>
    <s v="Hyderabad"/>
    <s v="India"/>
    <x v="2"/>
    <n v="2015"/>
    <s v="107M"/>
    <n v="107000000"/>
    <n v="89.3"/>
    <n v="7"/>
    <x v="152"/>
    <x v="161"/>
    <s v=" Endiya Partners"/>
    <m/>
  </r>
  <r>
    <s v="MobileCoin"/>
    <s v="$1B"/>
    <n v="1000000000"/>
    <d v="2021-07-07T00:00:00"/>
    <x v="0"/>
    <x v="1"/>
    <s v="San Francisco"/>
    <s v="United States"/>
    <x v="0"/>
    <n v="2018"/>
    <s v="107M"/>
    <n v="107000000"/>
    <n v="89.3"/>
    <n v="3"/>
    <x v="29"/>
    <x v="162"/>
    <s v=" AU21"/>
    <m/>
  </r>
  <r>
    <s v="Black Unicorn Factory"/>
    <s v="$6B"/>
    <n v="6000000000"/>
    <d v="2021-05-20T00:00:00"/>
    <x v="0"/>
    <x v="7"/>
    <s v="Los Angeles"/>
    <s v="United States"/>
    <x v="0"/>
    <n v="2020"/>
    <s v="645M"/>
    <n v="645000000"/>
    <n v="89.25"/>
    <n v="1"/>
    <x v="153"/>
    <x v="1"/>
    <m/>
    <m/>
  </r>
  <r>
    <s v="Tubatu.com"/>
    <s v="$2B"/>
    <n v="2000000000"/>
    <d v="2015-03-09T00:00:00"/>
    <x v="6"/>
    <x v="8"/>
    <s v="Shenzhen"/>
    <s v="China"/>
    <x v="2"/>
    <n v="2008"/>
    <s v="216M"/>
    <n v="216000000"/>
    <n v="89.2"/>
    <n v="7"/>
    <x v="18"/>
    <x v="163"/>
    <s v=" 58.com"/>
    <m/>
  </r>
  <r>
    <s v="Handshake"/>
    <s v="$4B"/>
    <n v="4000000000"/>
    <d v="2021-05-12T00:00:00"/>
    <x v="0"/>
    <x v="0"/>
    <s v="San Francisco"/>
    <s v="United States"/>
    <x v="0"/>
    <n v="2014"/>
    <s v="434M"/>
    <n v="434000000"/>
    <n v="89.149999999999991"/>
    <n v="7"/>
    <x v="87"/>
    <x v="164"/>
    <s v=" True Ventures"/>
    <m/>
  </r>
  <r>
    <s v="Pacaso"/>
    <s v="$2B"/>
    <n v="2000000000"/>
    <d v="2021-03-24T00:00:00"/>
    <x v="0"/>
    <x v="1"/>
    <s v="Cincinnati"/>
    <s v="United States"/>
    <x v="0"/>
    <n v="2020"/>
    <s v="217M"/>
    <n v="217000000"/>
    <n v="89.149999999999991"/>
    <n v="1"/>
    <x v="110"/>
    <x v="165"/>
    <s v=" Greycroft"/>
    <m/>
  </r>
  <r>
    <s v="Cedar"/>
    <s v="$3B"/>
    <n v="3000000000"/>
    <d v="2021-03-09T00:00:00"/>
    <x v="0"/>
    <x v="1"/>
    <s v="New York"/>
    <s v="United States"/>
    <x v="0"/>
    <n v="2016"/>
    <s v="326M"/>
    <n v="326000000"/>
    <n v="89.133333333333326"/>
    <n v="5"/>
    <x v="82"/>
    <x v="145"/>
    <s v=" Cocnord Health Partners"/>
    <m/>
  </r>
  <r>
    <s v="Tekion"/>
    <s v="$4B"/>
    <n v="4000000000"/>
    <d v="2020-10-21T00:00:00"/>
    <x v="1"/>
    <x v="0"/>
    <s v="San Ramon"/>
    <s v="United States"/>
    <x v="0"/>
    <n v="2016"/>
    <s v="435M"/>
    <n v="435000000"/>
    <n v="89.125"/>
    <n v="4"/>
    <x v="154"/>
    <x v="166"/>
    <s v=" Advent International"/>
    <m/>
  </r>
  <r>
    <s v="Calm"/>
    <s v="$2B"/>
    <n v="2000000000"/>
    <d v="2019-02-06T00:00:00"/>
    <x v="4"/>
    <x v="4"/>
    <s v="San Francisco"/>
    <s v="United States"/>
    <x v="0"/>
    <n v="2012"/>
    <s v="218M"/>
    <n v="218000000"/>
    <n v="89.1"/>
    <n v="7"/>
    <x v="155"/>
    <x v="167"/>
    <s v=" Sound Ventures"/>
    <m/>
  </r>
  <r>
    <s v="Clara"/>
    <s v="$1B"/>
    <n v="1000000000"/>
    <d v="2021-12-06T00:00:00"/>
    <x v="0"/>
    <x v="1"/>
    <s v="Mexico City"/>
    <s v="Mexico"/>
    <x v="0"/>
    <n v="2020"/>
    <s v="109M"/>
    <n v="109000000"/>
    <n v="89.1"/>
    <n v="1"/>
    <x v="6"/>
    <x v="51"/>
    <s v=" Monashees+"/>
    <m/>
  </r>
  <r>
    <s v="CoinDCX"/>
    <s v="$1B"/>
    <n v="1000000000"/>
    <d v="2021-08-10T00:00:00"/>
    <x v="0"/>
    <x v="1"/>
    <s v="Maharashtra"/>
    <s v="India"/>
    <x v="2"/>
    <n v="2017"/>
    <s v="109M"/>
    <n v="109000000"/>
    <n v="89.1"/>
    <n v="4"/>
    <x v="41"/>
    <x v="37"/>
    <s v=" Jump Capital"/>
    <m/>
  </r>
  <r>
    <s v="Persona"/>
    <s v="$2B"/>
    <n v="2000000000"/>
    <d v="2021-09-15T00:00:00"/>
    <x v="0"/>
    <x v="13"/>
    <s v="San Francisco"/>
    <s v="United States"/>
    <x v="0"/>
    <n v="2018"/>
    <s v="218M"/>
    <n v="218000000"/>
    <n v="89.1"/>
    <n v="3"/>
    <x v="15"/>
    <x v="166"/>
    <s v=" Founders Fund"/>
    <m/>
  </r>
  <r>
    <s v="Uptake"/>
    <s v="$2B"/>
    <n v="2000000000"/>
    <d v="2015-10-27T00:00:00"/>
    <x v="6"/>
    <x v="11"/>
    <s v="Chicago"/>
    <s v="United States"/>
    <x v="0"/>
    <n v="2014"/>
    <s v="218M"/>
    <n v="218000000"/>
    <n v="89.1"/>
    <n v="1"/>
    <x v="156"/>
    <x v="93"/>
    <s v=" Caterpillar"/>
    <m/>
  </r>
  <r>
    <s v="Amber Group"/>
    <s v="$3B"/>
    <n v="3000000000"/>
    <d v="2021-06-21T00:00:00"/>
    <x v="0"/>
    <x v="1"/>
    <m/>
    <s v="Hong Kong"/>
    <x v="2"/>
    <n v="2015"/>
    <s v="328M"/>
    <n v="328000000"/>
    <n v="89.066666666666677"/>
    <n v="6"/>
    <x v="22"/>
    <x v="168"/>
    <s v=" DCM Ventures"/>
    <m/>
  </r>
  <r>
    <s v="HomeLight"/>
    <s v="$2B"/>
    <n v="2000000000"/>
    <d v="2021-09-02T00:00:00"/>
    <x v="0"/>
    <x v="1"/>
    <s v="San Francisco"/>
    <s v="United States"/>
    <x v="0"/>
    <n v="2012"/>
    <s v="219M"/>
    <n v="219000000"/>
    <n v="89.05"/>
    <n v="9"/>
    <x v="157"/>
    <x v="169"/>
    <s v="Crosslink Capital"/>
    <m/>
  </r>
  <r>
    <s v="Lattice"/>
    <s v="$3B"/>
    <n v="3000000000"/>
    <d v="2021-03-23T00:00:00"/>
    <x v="0"/>
    <x v="0"/>
    <s v="San Francisco"/>
    <s v="United States"/>
    <x v="0"/>
    <n v="2015"/>
    <s v="329M"/>
    <n v="329000000"/>
    <n v="89.033333333333331"/>
    <n v="6"/>
    <x v="23"/>
    <x v="151"/>
    <s v=" Y Combinator"/>
    <m/>
  </r>
  <r>
    <s v="LaunchDarkly"/>
    <s v="$3B"/>
    <n v="3000000000"/>
    <d v="2021-08-10T00:00:00"/>
    <x v="0"/>
    <x v="0"/>
    <s v="Oakland"/>
    <s v="United States"/>
    <x v="0"/>
    <n v="2014"/>
    <s v="330M"/>
    <n v="330000000"/>
    <n v="89"/>
    <n v="7"/>
    <x v="158"/>
    <x v="170"/>
    <s v=" Bloomberg Beta"/>
    <m/>
  </r>
  <r>
    <s v="Masterworks"/>
    <s v="$1B"/>
    <n v="1000000000"/>
    <d v="2021-10-05T00:00:00"/>
    <x v="0"/>
    <x v="1"/>
    <s v="New York"/>
    <s v="United States"/>
    <x v="0"/>
    <n v="2017"/>
    <s v="110M"/>
    <n v="110000000"/>
    <n v="89"/>
    <n v="4"/>
    <x v="159"/>
    <x v="171"/>
    <s v=" Tru Arrow Partners"/>
    <m/>
  </r>
  <r>
    <s v="Papaya Global"/>
    <s v="$4B"/>
    <n v="4000000000"/>
    <d v="2021-03-04T00:00:00"/>
    <x v="0"/>
    <x v="0"/>
    <s v="New York"/>
    <s v="United States"/>
    <x v="0"/>
    <n v="2016"/>
    <s v="440M"/>
    <n v="440000000"/>
    <n v="89"/>
    <n v="5"/>
    <x v="141"/>
    <x v="47"/>
    <s v=" New Era Ventures"/>
    <m/>
  </r>
  <r>
    <s v="InMobi"/>
    <s v="$2B"/>
    <n v="2000000000"/>
    <d v="2014-12-02T00:00:00"/>
    <x v="9"/>
    <x v="6"/>
    <s v="Bengaluru"/>
    <s v="India"/>
    <x v="2"/>
    <n v="2007"/>
    <s v="221M"/>
    <n v="221000000"/>
    <n v="88.949999999999989"/>
    <n v="7"/>
    <x v="87"/>
    <x v="172"/>
    <s v=" Sherpalo Ventures"/>
    <m/>
  </r>
  <r>
    <s v="AgentSync"/>
    <s v="$1B"/>
    <n v="1000000000"/>
    <d v="2021-12-07T00:00:00"/>
    <x v="0"/>
    <x v="1"/>
    <s v="Denver"/>
    <s v="United States"/>
    <x v="0"/>
    <n v="2018"/>
    <s v="111M"/>
    <n v="111000000"/>
    <n v="88.9"/>
    <n v="3"/>
    <x v="160"/>
    <x v="173"/>
    <s v=" Operator Collective"/>
    <m/>
  </r>
  <r>
    <s v="Contentful"/>
    <s v="$3B"/>
    <n v="3000000000"/>
    <d v="2021-07-28T00:00:00"/>
    <x v="0"/>
    <x v="0"/>
    <s v="Berlin"/>
    <s v="Germany"/>
    <x v="1"/>
    <n v="2013"/>
    <s v="333M"/>
    <n v="333000000"/>
    <n v="88.9"/>
    <n v="8"/>
    <x v="161"/>
    <x v="51"/>
    <s v=" Tiger Global Management"/>
    <m/>
  </r>
  <r>
    <s v="Mamaearth"/>
    <s v="$1B"/>
    <n v="1000000000"/>
    <d v="2021-12-28T00:00:00"/>
    <x v="0"/>
    <x v="8"/>
    <s v="Gurgaon"/>
    <s v="India"/>
    <x v="2"/>
    <n v="2016"/>
    <s v="111M"/>
    <n v="111000000"/>
    <n v="88.9"/>
    <n v="5"/>
    <x v="162"/>
    <x v="161"/>
    <s v=" Stellaris Venture Partners"/>
    <m/>
  </r>
  <r>
    <s v="SafetyCulture"/>
    <s v="$2B"/>
    <n v="2000000000"/>
    <d v="2021-05-03T00:00:00"/>
    <x v="0"/>
    <x v="0"/>
    <s v="Sydney"/>
    <s v="Australia"/>
    <x v="3"/>
    <n v="2004"/>
    <s v="222M"/>
    <n v="222000000"/>
    <n v="88.9"/>
    <n v="17"/>
    <x v="163"/>
    <x v="174"/>
    <s v=" Tiger Global Management"/>
    <m/>
  </r>
  <r>
    <s v="Pony.ai"/>
    <s v="$9B"/>
    <n v="9000000000"/>
    <d v="2018-07-11T00:00:00"/>
    <x v="7"/>
    <x v="11"/>
    <s v="Fremont"/>
    <s v="United States"/>
    <x v="0"/>
    <n v="2016"/>
    <s v="1B"/>
    <n v="1000000000"/>
    <n v="88.888888888888886"/>
    <n v="2"/>
    <x v="18"/>
    <x v="127"/>
    <s v=" DCM Ventures"/>
    <m/>
  </r>
  <r>
    <s v="Snyk"/>
    <s v="$9B"/>
    <n v="9000000000"/>
    <d v="2020-01-21T00:00:00"/>
    <x v="1"/>
    <x v="13"/>
    <s v="Boston"/>
    <s v="United States"/>
    <x v="0"/>
    <n v="2015"/>
    <s v="1B"/>
    <n v="1000000000"/>
    <n v="88.888888888888886"/>
    <n v="5"/>
    <x v="164"/>
    <x v="34"/>
    <s v=" Accel"/>
    <m/>
  </r>
  <r>
    <s v="Vuori"/>
    <s v="$4B"/>
    <n v="4000000000"/>
    <d v="2021-10-13T00:00:00"/>
    <x v="0"/>
    <x v="8"/>
    <s v="Carlsbad"/>
    <s v="United States"/>
    <x v="0"/>
    <n v="2015"/>
    <s v="445M"/>
    <n v="445000000"/>
    <n v="88.875"/>
    <n v="6"/>
    <x v="165"/>
    <x v="4"/>
    <m/>
    <m/>
  </r>
  <r>
    <s v="Ironclad"/>
    <s v="$3B"/>
    <n v="3000000000"/>
    <d v="2022-01-18T00:00:00"/>
    <x v="8"/>
    <x v="0"/>
    <s v="Sacramento"/>
    <s v="United States"/>
    <x v="0"/>
    <n v="2014"/>
    <s v="334M"/>
    <n v="334000000"/>
    <n v="88.866666666666674"/>
    <n v="8"/>
    <x v="25"/>
    <x v="13"/>
    <s v=" Y Combinator"/>
    <m/>
  </r>
  <r>
    <s v="Checkr"/>
    <s v="$5B"/>
    <n v="5000000000"/>
    <d v="2019-09-19T00:00:00"/>
    <x v="4"/>
    <x v="0"/>
    <s v="San Francisco"/>
    <s v="United States"/>
    <x v="0"/>
    <n v="2014"/>
    <s v="559M"/>
    <n v="559000000"/>
    <n v="88.82"/>
    <n v="5"/>
    <x v="140"/>
    <x v="89"/>
    <s v=" T. Rowe Price"/>
    <m/>
  </r>
  <r>
    <s v="Baiwang"/>
    <s v="$2B"/>
    <n v="2000000000"/>
    <d v="2019-03-25T00:00:00"/>
    <x v="4"/>
    <x v="1"/>
    <s v="Beijing"/>
    <s v="China"/>
    <x v="2"/>
    <n v="2015"/>
    <s v="224M"/>
    <n v="224000000"/>
    <n v="88.8"/>
    <n v="4"/>
    <x v="166"/>
    <x v="175"/>
    <s v=" Oriental Fortune Capital"/>
    <m/>
  </r>
  <r>
    <s v="Vinted"/>
    <s v="$5B"/>
    <n v="5000000000"/>
    <d v="2019-11-27T00:00:00"/>
    <x v="4"/>
    <x v="8"/>
    <s v="Vilnius"/>
    <s v="Lithuania"/>
    <x v="1"/>
    <n v="2008"/>
    <s v="562M"/>
    <n v="562000000"/>
    <n v="88.759999999999991"/>
    <n v="11"/>
    <x v="25"/>
    <x v="47"/>
    <s v=" Burda Principal Investments"/>
    <m/>
  </r>
  <r>
    <s v="Cognite"/>
    <s v="$2B"/>
    <n v="2000000000"/>
    <d v="2021-05-19T00:00:00"/>
    <x v="0"/>
    <x v="2"/>
    <s v="Lysaker"/>
    <s v="Norway"/>
    <x v="1"/>
    <n v="2016"/>
    <s v="225M"/>
    <n v="225000000"/>
    <n v="88.75"/>
    <n v="5"/>
    <x v="167"/>
    <x v="89"/>
    <s v=" Aker"/>
    <m/>
  </r>
  <r>
    <s v="SmartRecruiters"/>
    <s v="$2B"/>
    <n v="2000000000"/>
    <d v="2021-07-20T00:00:00"/>
    <x v="0"/>
    <x v="0"/>
    <s v="San Francisco"/>
    <s v="United States"/>
    <x v="0"/>
    <n v="2010"/>
    <s v="225M"/>
    <n v="225000000"/>
    <n v="88.75"/>
    <n v="11"/>
    <x v="168"/>
    <x v="47"/>
    <s v=" Rembrandt Venture Partners"/>
    <m/>
  </r>
  <r>
    <s v="Whatnot"/>
    <s v="$2B"/>
    <n v="2000000000"/>
    <d v="2021-09-16T00:00:00"/>
    <x v="0"/>
    <x v="8"/>
    <s v="Marina del Rey"/>
    <s v="United States"/>
    <x v="0"/>
    <n v="2019"/>
    <s v="225M"/>
    <n v="225000000"/>
    <n v="88.75"/>
    <n v="2"/>
    <x v="140"/>
    <x v="176"/>
    <s v=" Wonder Ventures"/>
    <m/>
  </r>
  <r>
    <s v="Yuga Labs"/>
    <s v="$4B"/>
    <n v="4000000000"/>
    <d v="2022-03-22T00:00:00"/>
    <x v="8"/>
    <x v="1"/>
    <s v="Miami"/>
    <s v="United States"/>
    <x v="0"/>
    <n v="2021"/>
    <s v="450M"/>
    <n v="450000000"/>
    <n v="88.75"/>
    <n v="1"/>
    <x v="26"/>
    <x v="151"/>
    <s v=" Sound Ventures"/>
    <m/>
  </r>
  <r>
    <s v="Quora"/>
    <s v="$2B"/>
    <n v="2000000000"/>
    <d v="2017-04-21T00:00:00"/>
    <x v="3"/>
    <x v="0"/>
    <s v="Mountain View"/>
    <s v="United States"/>
    <x v="0"/>
    <n v="2009"/>
    <s v="226M"/>
    <n v="226000000"/>
    <n v="88.7"/>
    <n v="8"/>
    <x v="140"/>
    <x v="177"/>
    <s v=" Benchmark"/>
    <m/>
  </r>
  <r>
    <s v="TradingView"/>
    <s v="$3B"/>
    <n v="3000000000"/>
    <d v="2021-10-14T00:00:00"/>
    <x v="0"/>
    <x v="1"/>
    <s v="Westerville"/>
    <s v="United States"/>
    <x v="0"/>
    <n v="2011"/>
    <s v="339M"/>
    <n v="339000000"/>
    <n v="88.7"/>
    <n v="10"/>
    <x v="22"/>
    <x v="47"/>
    <s v=" Jump Capital"/>
    <m/>
  </r>
  <r>
    <s v="BetterUp"/>
    <s v="$5B"/>
    <n v="5000000000"/>
    <d v="2021-02-25T00:00:00"/>
    <x v="0"/>
    <x v="0"/>
    <s v="San Francisco"/>
    <s v="United States"/>
    <x v="0"/>
    <n v="2013"/>
    <s v="567M"/>
    <n v="567000000"/>
    <n v="88.660000000000011"/>
    <n v="8"/>
    <x v="169"/>
    <x v="164"/>
    <s v=" Crosslink Capital"/>
    <m/>
  </r>
  <r>
    <s v="Splashtop"/>
    <s v="$1B"/>
    <n v="1000000000"/>
    <d v="2021-01-27T00:00:00"/>
    <x v="0"/>
    <x v="0"/>
    <s v="San Jose"/>
    <s v="United States"/>
    <x v="0"/>
    <n v="2006"/>
    <s v="114M"/>
    <n v="114000000"/>
    <n v="88.6"/>
    <n v="15"/>
    <x v="170"/>
    <x v="178"/>
    <s v=" New Enterprise Associates"/>
    <m/>
  </r>
  <r>
    <s v="Odoo"/>
    <s v="$2B"/>
    <n v="2000000000"/>
    <d v="2021-07-29T00:00:00"/>
    <x v="0"/>
    <x v="0"/>
    <s v="Louvain-la-Neuve"/>
    <s v="Belgium"/>
    <x v="1"/>
    <n v="2005"/>
    <s v="229M"/>
    <n v="229000000"/>
    <n v="88.55"/>
    <n v="16"/>
    <x v="10"/>
    <x v="179"/>
    <s v=" Sofinnova Partners"/>
    <m/>
  </r>
  <r>
    <s v="Athletic Greens"/>
    <s v="$1B"/>
    <n v="1000000000"/>
    <d v="2022-01-25T00:00:00"/>
    <x v="8"/>
    <x v="5"/>
    <s v="New York"/>
    <s v="United States"/>
    <x v="0"/>
    <n v="2010"/>
    <s v="115M"/>
    <n v="115000000"/>
    <n v="88.5"/>
    <n v="12"/>
    <x v="171"/>
    <x v="180"/>
    <s v=" Bolt Ventures"/>
    <m/>
  </r>
  <r>
    <s v="Spotter"/>
    <s v="$2B"/>
    <n v="2000000000"/>
    <d v="2022-02-16T00:00:00"/>
    <x v="8"/>
    <x v="1"/>
    <s v="Los Angeles"/>
    <s v="United States"/>
    <x v="0"/>
    <n v="2019"/>
    <s v="231M"/>
    <n v="231000000"/>
    <n v="88.449999999999989"/>
    <n v="3"/>
    <x v="165"/>
    <x v="181"/>
    <s v=" Crossbeam Venture Partners"/>
    <m/>
  </r>
  <r>
    <s v="Apus Group"/>
    <s v="$1B"/>
    <n v="1000000000"/>
    <d v="2015-01-16T00:00:00"/>
    <x v="6"/>
    <x v="6"/>
    <s v="Beijing"/>
    <s v="China"/>
    <x v="2"/>
    <n v="2014"/>
    <s v="116M"/>
    <n v="116000000"/>
    <n v="88.4"/>
    <n v="1"/>
    <x v="102"/>
    <x v="142"/>
    <s v=" Chengwei Capital"/>
    <m/>
  </r>
  <r>
    <s v="Marshmallow"/>
    <s v="$1B"/>
    <n v="1000000000"/>
    <d v="2021-09-08T00:00:00"/>
    <x v="0"/>
    <x v="1"/>
    <s v="London"/>
    <s v="United Kingdom"/>
    <x v="1"/>
    <n v="2017"/>
    <s v="116M"/>
    <n v="116000000"/>
    <n v="88.4"/>
    <n v="4"/>
    <x v="172"/>
    <x v="182"/>
    <s v=" Outrun Ventures"/>
    <m/>
  </r>
  <r>
    <s v="BrewDog"/>
    <s v="$2B"/>
    <n v="2000000000"/>
    <d v="2017-04-10T00:00:00"/>
    <x v="3"/>
    <x v="4"/>
    <s v="Aberdeen"/>
    <s v="United Kingdom"/>
    <x v="1"/>
    <n v="2007"/>
    <s v="233M"/>
    <n v="233000000"/>
    <n v="88.35"/>
    <n v="10"/>
    <x v="173"/>
    <x v="183"/>
    <m/>
    <m/>
  </r>
  <r>
    <s v="Calendly"/>
    <s v="$3B"/>
    <n v="3000000000"/>
    <d v="2021-01-26T00:00:00"/>
    <x v="0"/>
    <x v="0"/>
    <s v="Atlanta"/>
    <s v="United States"/>
    <x v="0"/>
    <n v="2013"/>
    <s v="351M"/>
    <n v="351000000"/>
    <n v="88.3"/>
    <n v="8"/>
    <x v="174"/>
    <x v="184"/>
    <m/>
    <m/>
  </r>
  <r>
    <s v="ChargeBee Technologies"/>
    <s v="$4B"/>
    <n v="4000000000"/>
    <d v="2021-04-20T00:00:00"/>
    <x v="0"/>
    <x v="1"/>
    <s v="Walnut"/>
    <s v="United States"/>
    <x v="0"/>
    <n v="2011"/>
    <s v="468M"/>
    <n v="468000000"/>
    <n v="88.3"/>
    <n v="10"/>
    <x v="2"/>
    <x v="96"/>
    <s v=" Accel"/>
    <m/>
  </r>
  <r>
    <s v="Phantom"/>
    <s v="$1B"/>
    <n v="1000000000"/>
    <d v="2022-01-31T00:00:00"/>
    <x v="8"/>
    <x v="1"/>
    <s v="San Francisco"/>
    <s v="United States"/>
    <x v="0"/>
    <n v="2021"/>
    <s v="118M"/>
    <n v="118000000"/>
    <n v="88.2"/>
    <n v="1"/>
    <x v="112"/>
    <x v="176"/>
    <s v=" Jump Capital"/>
    <m/>
  </r>
  <r>
    <s v="Wayflyer"/>
    <s v="$2B"/>
    <n v="2000000000"/>
    <d v="2022-02-01T00:00:00"/>
    <x v="8"/>
    <x v="1"/>
    <s v="Dublin"/>
    <s v="Ireland"/>
    <x v="1"/>
    <n v="2019"/>
    <s v="236M"/>
    <n v="236000000"/>
    <n v="88.2"/>
    <n v="3"/>
    <x v="175"/>
    <x v="63"/>
    <s v=" Left Lane Capital"/>
    <m/>
  </r>
  <r>
    <s v="Reltio"/>
    <s v="$2B"/>
    <n v="2000000000"/>
    <d v="2021-11-04T00:00:00"/>
    <x v="0"/>
    <x v="2"/>
    <s v="Redwood City"/>
    <s v="United States"/>
    <x v="0"/>
    <n v="2011"/>
    <s v="237M"/>
    <n v="237000000"/>
    <n v="88.149999999999991"/>
    <n v="10"/>
    <x v="176"/>
    <x v="185"/>
    <s v=" Sapphire Ventures"/>
    <m/>
  </r>
  <r>
    <s v="Pendo"/>
    <s v="$3B"/>
    <n v="3000000000"/>
    <d v="2019-10-17T00:00:00"/>
    <x v="4"/>
    <x v="0"/>
    <s v="Raleigh"/>
    <s v="United States"/>
    <x v="0"/>
    <n v="2013"/>
    <s v="357M"/>
    <n v="357000000"/>
    <n v="88.1"/>
    <n v="6"/>
    <x v="177"/>
    <x v="104"/>
    <s v=" Core Capital Partners"/>
    <m/>
  </r>
  <r>
    <s v="Collibra"/>
    <s v="$5B"/>
    <n v="5000000000"/>
    <d v="2019-01-29T00:00:00"/>
    <x v="4"/>
    <x v="2"/>
    <s v="Brussels"/>
    <s v="Belgium"/>
    <x v="1"/>
    <n v="2008"/>
    <s v="596M"/>
    <n v="596000000"/>
    <n v="88.08"/>
    <n v="11"/>
    <x v="33"/>
    <x v="104"/>
    <s v=" ICONIQ Capital"/>
    <m/>
  </r>
  <r>
    <s v="Course Hero"/>
    <s v="$4B"/>
    <n v="4000000000"/>
    <d v="2020-02-12T00:00:00"/>
    <x v="1"/>
    <x v="12"/>
    <s v="Redwood City"/>
    <s v="United States"/>
    <x v="0"/>
    <n v="2006"/>
    <s v="477M"/>
    <n v="477000000"/>
    <n v="88.075000000000003"/>
    <n v="14"/>
    <x v="178"/>
    <x v="186"/>
    <s v=" Ridge Ventures"/>
    <m/>
  </r>
  <r>
    <s v="Hopper"/>
    <s v="$5B"/>
    <n v="5000000000"/>
    <d v="2021-03-24T00:00:00"/>
    <x v="0"/>
    <x v="14"/>
    <s v="Montreal"/>
    <s v="Canada"/>
    <x v="0"/>
    <n v="2007"/>
    <s v="599M"/>
    <n v="599000000"/>
    <n v="88.02"/>
    <n v="14"/>
    <x v="179"/>
    <x v="187"/>
    <s v=" OMERS Ventures"/>
    <m/>
  </r>
  <r>
    <s v="ActiveCampaign"/>
    <s v="$3B"/>
    <n v="3000000000"/>
    <d v="2021-04-21T00:00:00"/>
    <x v="0"/>
    <x v="0"/>
    <s v="Chicago"/>
    <s v="United States"/>
    <x v="0"/>
    <n v="2003"/>
    <s v="360M"/>
    <n v="360000000"/>
    <n v="88"/>
    <n v="18"/>
    <x v="180"/>
    <x v="118"/>
    <s v=" Tiger Global Management"/>
    <m/>
  </r>
  <r>
    <s v="Daily Harvest"/>
    <s v="$1B"/>
    <n v="1000000000"/>
    <d v="2021-11-16T00:00:00"/>
    <x v="0"/>
    <x v="8"/>
    <s v="New York"/>
    <s v="United States"/>
    <x v="0"/>
    <n v="2014"/>
    <s v="120M"/>
    <n v="120000000"/>
    <n v="88"/>
    <n v="7"/>
    <x v="181"/>
    <x v="164"/>
    <s v=" Lone Pine Capital"/>
    <m/>
  </r>
  <r>
    <s v="Opentrons"/>
    <s v="$2B"/>
    <n v="2000000000"/>
    <d v="2021-09-23T00:00:00"/>
    <x v="0"/>
    <x v="9"/>
    <s v="New York"/>
    <s v="United States"/>
    <x v="0"/>
    <n v="2016"/>
    <s v="240M"/>
    <n v="240000000"/>
    <n v="88"/>
    <n v="5"/>
    <x v="182"/>
    <x v="188"/>
    <s v=" Lerer Hippeau"/>
    <m/>
  </r>
  <r>
    <s v="Tractable"/>
    <s v="$1B"/>
    <n v="1000000000"/>
    <d v="2021-06-16T00:00:00"/>
    <x v="0"/>
    <x v="11"/>
    <s v="London"/>
    <s v="United Kingdom"/>
    <x v="1"/>
    <n v="2014"/>
    <s v="120M"/>
    <n v="120000000"/>
    <n v="88"/>
    <n v="7"/>
    <x v="2"/>
    <x v="189"/>
    <s v=" Georgian Partners"/>
    <m/>
  </r>
  <r>
    <s v="Toss"/>
    <s v="$7B"/>
    <n v="7000000000"/>
    <d v="2018-12-09T00:00:00"/>
    <x v="7"/>
    <x v="1"/>
    <s v="Seoul"/>
    <s v="South Korea"/>
    <x v="2"/>
    <n v="2013"/>
    <s v="844M"/>
    <n v="844000000"/>
    <n v="87.94285714285715"/>
    <n v="5"/>
    <x v="141"/>
    <x v="190"/>
    <s v=" Kleiner Perkins Caufield &amp; Byers"/>
    <m/>
  </r>
  <r>
    <s v="Automation Anywhere"/>
    <s v="$7B"/>
    <n v="7000000000"/>
    <d v="2018-07-02T00:00:00"/>
    <x v="7"/>
    <x v="11"/>
    <s v="San Jose"/>
    <s v="United States"/>
    <x v="0"/>
    <n v="2003"/>
    <s v="849M"/>
    <n v="849000000"/>
    <n v="87.871428571428567"/>
    <n v="15"/>
    <x v="37"/>
    <x v="55"/>
    <s v=" New Enterprise Associates"/>
    <m/>
  </r>
  <r>
    <s v="FiveTran"/>
    <s v="$6B"/>
    <n v="6000000000"/>
    <d v="2020-06-30T00:00:00"/>
    <x v="1"/>
    <x v="2"/>
    <s v="Oakland"/>
    <s v="United States"/>
    <x v="0"/>
    <n v="2012"/>
    <s v="728M"/>
    <n v="728000000"/>
    <n v="87.866666666666674"/>
    <n v="8"/>
    <x v="129"/>
    <x v="176"/>
    <s v=" General Catalyst"/>
    <m/>
  </r>
  <r>
    <s v="iCapital Network"/>
    <s v="$6B"/>
    <n v="6000000000"/>
    <d v="2021-07-27T00:00:00"/>
    <x v="0"/>
    <x v="1"/>
    <s v="New York"/>
    <s v="United States"/>
    <x v="0"/>
    <n v="2013"/>
    <s v="729M"/>
    <n v="729000000"/>
    <n v="87.85"/>
    <n v="8"/>
    <x v="183"/>
    <x v="129"/>
    <s v=" UBS"/>
    <m/>
  </r>
  <r>
    <s v="SiFive"/>
    <s v="$3B"/>
    <n v="3000000000"/>
    <d v="2022-03-16T00:00:00"/>
    <x v="8"/>
    <x v="9"/>
    <s v="San Mateo"/>
    <s v="United States"/>
    <x v="0"/>
    <n v="2015"/>
    <s v="366M"/>
    <n v="366000000"/>
    <n v="87.8"/>
    <n v="7"/>
    <x v="184"/>
    <x v="191"/>
    <s v=" Spark Capital"/>
    <m/>
  </r>
  <r>
    <s v="Outreach"/>
    <s v="$4B"/>
    <n v="4000000000"/>
    <d v="2019-04-16T00:00:00"/>
    <x v="4"/>
    <x v="0"/>
    <s v="Seattle"/>
    <s v="United States"/>
    <x v="0"/>
    <n v="2011"/>
    <s v="489M"/>
    <n v="489000000"/>
    <n v="87.775000000000006"/>
    <n v="8"/>
    <x v="168"/>
    <x v="50"/>
    <s v=" Trinity Ventures"/>
    <m/>
  </r>
  <r>
    <s v="Lusha"/>
    <s v="$2B"/>
    <n v="2000000000"/>
    <d v="2021-11-10T00:00:00"/>
    <x v="0"/>
    <x v="0"/>
    <s v="New York"/>
    <s v="United States"/>
    <x v="0"/>
    <n v="2016"/>
    <s v="245M"/>
    <n v="245000000"/>
    <n v="87.75"/>
    <n v="5"/>
    <x v="185"/>
    <x v="192"/>
    <m/>
    <m/>
  </r>
  <r>
    <s v="GOAT"/>
    <s v="$4B"/>
    <n v="4000000000"/>
    <d v="2020-09-23T00:00:00"/>
    <x v="1"/>
    <x v="8"/>
    <s v="Culver City"/>
    <s v="United States"/>
    <x v="0"/>
    <n v="2015"/>
    <s v="493M"/>
    <n v="493000000"/>
    <n v="87.674999999999997"/>
    <n v="5"/>
    <x v="186"/>
    <x v="193"/>
    <s v=" D1 Capital Partners"/>
    <m/>
  </r>
  <r>
    <s v="Attentive"/>
    <s v="$7B"/>
    <n v="7000000000"/>
    <d v="2020-09-23T00:00:00"/>
    <x v="1"/>
    <x v="6"/>
    <s v="Hoboken"/>
    <s v="United States"/>
    <x v="0"/>
    <n v="2016"/>
    <s v="863M"/>
    <n v="863000000"/>
    <n v="87.671428571428564"/>
    <n v="4"/>
    <x v="145"/>
    <x v="194"/>
    <s v=" Sequoia Capital"/>
    <m/>
  </r>
  <r>
    <s v="StockX"/>
    <s v="$4B"/>
    <n v="4000000000"/>
    <d v="2019-06-26T00:00:00"/>
    <x v="4"/>
    <x v="8"/>
    <s v="Detroit"/>
    <s v="United States"/>
    <x v="0"/>
    <n v="2016"/>
    <s v="495M"/>
    <n v="495000000"/>
    <n v="87.625"/>
    <n v="3"/>
    <x v="107"/>
    <x v="104"/>
    <s v=" DST Global"/>
    <m/>
  </r>
  <r>
    <s v="Offchain Labs"/>
    <s v="$1B"/>
    <n v="1000000000"/>
    <d v="2021-08-31T00:00:00"/>
    <x v="0"/>
    <x v="0"/>
    <s v="Princeton"/>
    <s v="United States"/>
    <x v="0"/>
    <n v="2018"/>
    <s v="124M"/>
    <n v="124000000"/>
    <n v="87.6"/>
    <n v="3"/>
    <x v="21"/>
    <x v="59"/>
    <s v=" Lightspeed Venture Partners"/>
    <m/>
  </r>
  <r>
    <s v="Arctic Wolf Networks"/>
    <s v="$4B"/>
    <n v="4000000000"/>
    <d v="2020-10-22T00:00:00"/>
    <x v="1"/>
    <x v="13"/>
    <s v="Eden Prairie"/>
    <s v="United States"/>
    <x v="0"/>
    <n v="2012"/>
    <s v="498M"/>
    <n v="498000000"/>
    <n v="87.55"/>
    <n v="8"/>
    <x v="35"/>
    <x v="195"/>
    <s v=" Viking Global Investors"/>
    <m/>
  </r>
  <r>
    <s v="Caris Life Sciences"/>
    <s v="$8B"/>
    <n v="8000000000"/>
    <d v="2021-05-12T00:00:00"/>
    <x v="0"/>
    <x v="5"/>
    <s v="Irving"/>
    <s v="United States"/>
    <x v="0"/>
    <n v="1996"/>
    <s v="1B"/>
    <n v="1000000000"/>
    <n v="87.5"/>
    <n v="25"/>
    <x v="187"/>
    <x v="196"/>
    <s v=" Highland Capital Management"/>
    <m/>
  </r>
  <r>
    <s v="Fireblocks"/>
    <s v="$8B"/>
    <n v="8000000000"/>
    <d v="2021-07-27T00:00:00"/>
    <x v="0"/>
    <x v="1"/>
    <s v="New York"/>
    <s v="United States"/>
    <x v="0"/>
    <n v="2018"/>
    <s v="1B"/>
    <n v="1000000000"/>
    <n v="87.5"/>
    <n v="3"/>
    <x v="188"/>
    <x v="53"/>
    <s v=" Stripes Group"/>
    <m/>
  </r>
  <r>
    <s v="Hopin"/>
    <s v="$8B"/>
    <n v="8000000000"/>
    <d v="2020-11-10T00:00:00"/>
    <x v="1"/>
    <x v="0"/>
    <s v="London"/>
    <s v="United Kingdom"/>
    <x v="1"/>
    <n v="2019"/>
    <s v="1B"/>
    <n v="1000000000"/>
    <n v="87.5"/>
    <n v="1"/>
    <x v="25"/>
    <x v="197"/>
    <s v=" Institutional Venture Partners"/>
    <m/>
  </r>
  <r>
    <s v="Netskope"/>
    <s v="$8B"/>
    <n v="8000000000"/>
    <d v="2018-11-13T00:00:00"/>
    <x v="7"/>
    <x v="13"/>
    <s v="Santa Clara"/>
    <s v="United States"/>
    <x v="0"/>
    <n v="2012"/>
    <s v="1B"/>
    <n v="1000000000"/>
    <n v="87.5"/>
    <n v="6"/>
    <x v="35"/>
    <x v="198"/>
    <s v=" Accel"/>
    <m/>
  </r>
  <r>
    <s v="Pet Circle"/>
    <s v="$1B"/>
    <n v="1000000000"/>
    <d v="2021-12-06T00:00:00"/>
    <x v="0"/>
    <x v="8"/>
    <s v="Alexandria"/>
    <s v="Australia"/>
    <x v="3"/>
    <n v="2011"/>
    <s v="125M"/>
    <n v="125000000"/>
    <n v="87.5"/>
    <n v="10"/>
    <x v="189"/>
    <x v="199"/>
    <s v=" TDM Growth Partners"/>
    <m/>
  </r>
  <r>
    <s v="Formlabs"/>
    <s v="$2B"/>
    <n v="2000000000"/>
    <d v="2018-08-01T00:00:00"/>
    <x v="7"/>
    <x v="9"/>
    <s v="Somerville"/>
    <s v="United States"/>
    <x v="0"/>
    <n v="2011"/>
    <s v="251M"/>
    <n v="251000000"/>
    <n v="87.45"/>
    <n v="7"/>
    <x v="190"/>
    <x v="200"/>
    <s v=" Foundry Group"/>
    <m/>
  </r>
  <r>
    <s v="H2O.ai"/>
    <s v="$2B"/>
    <n v="2000000000"/>
    <d v="2021-11-07T00:00:00"/>
    <x v="0"/>
    <x v="11"/>
    <s v="Mountain View"/>
    <s v="United States"/>
    <x v="0"/>
    <n v="2011"/>
    <s v="251M"/>
    <n v="251000000"/>
    <n v="87.45"/>
    <n v="10"/>
    <x v="89"/>
    <x v="201"/>
    <s v=" Crane Venture Partners"/>
    <m/>
  </r>
  <r>
    <s v="Melio"/>
    <s v="$4B"/>
    <n v="4000000000"/>
    <d v="2021-01-25T00:00:00"/>
    <x v="0"/>
    <x v="1"/>
    <s v="New York"/>
    <s v="United States"/>
    <x v="0"/>
    <n v="2018"/>
    <s v="504M"/>
    <n v="504000000"/>
    <n v="87.4"/>
    <n v="3"/>
    <x v="25"/>
    <x v="121"/>
    <s v=" American Express Ventures"/>
    <m/>
  </r>
  <r>
    <s v="Minio"/>
    <s v="$1B"/>
    <n v="1000000000"/>
    <d v="2022-01-26T00:00:00"/>
    <x v="8"/>
    <x v="2"/>
    <s v="Palo Alto"/>
    <s v="United States"/>
    <x v="0"/>
    <n v="2014"/>
    <s v="126M"/>
    <n v="126000000"/>
    <n v="87.4"/>
    <n v="8"/>
    <x v="29"/>
    <x v="202"/>
    <s v=" Dell Technologies Capital"/>
    <m/>
  </r>
  <r>
    <s v="Stytch"/>
    <s v="$1B"/>
    <n v="1000000000"/>
    <d v="2021-11-18T00:00:00"/>
    <x v="0"/>
    <x v="13"/>
    <s v="San Francisco"/>
    <s v="United States"/>
    <x v="0"/>
    <n v="2020"/>
    <s v="126M"/>
    <n v="126000000"/>
    <n v="87.4"/>
    <n v="1"/>
    <x v="33"/>
    <x v="78"/>
    <s v=" Thrive Capital"/>
    <m/>
  </r>
  <r>
    <s v="Coalition"/>
    <s v="$4B"/>
    <n v="4000000000"/>
    <d v="2021-03-17T00:00:00"/>
    <x v="0"/>
    <x v="13"/>
    <s v="San Francisco"/>
    <s v="United States"/>
    <x v="0"/>
    <n v="2017"/>
    <s v="505M"/>
    <n v="505000000"/>
    <n v="87.375"/>
    <n v="4"/>
    <x v="191"/>
    <x v="203"/>
    <s v=" Commerce Ventures"/>
    <m/>
  </r>
  <r>
    <s v="Innovaccer"/>
    <s v="$3B"/>
    <n v="3000000000"/>
    <d v="2021-02-19T00:00:00"/>
    <x v="0"/>
    <x v="5"/>
    <s v="San Francisco"/>
    <s v="United States"/>
    <x v="0"/>
    <n v="2014"/>
    <s v="379M"/>
    <n v="379000000"/>
    <n v="87.366666666666674"/>
    <n v="7"/>
    <x v="192"/>
    <x v="204"/>
    <s v=" Lightspeed Venture Partners"/>
    <m/>
  </r>
  <r>
    <s v="Paradox"/>
    <s v="$2B"/>
    <n v="2000000000"/>
    <d v="2021-12-27T00:00:00"/>
    <x v="0"/>
    <x v="0"/>
    <s v="Scottsdale"/>
    <s v="United States"/>
    <x v="0"/>
    <n v="2016"/>
    <s v="253M"/>
    <n v="253000000"/>
    <n v="87.350000000000009"/>
    <n v="5"/>
    <x v="193"/>
    <x v="205"/>
    <s v=" Workday Ventures"/>
    <m/>
  </r>
  <r>
    <s v="Snapdocs"/>
    <s v="$2B"/>
    <n v="2000000000"/>
    <d v="2021-05-25T00:00:00"/>
    <x v="0"/>
    <x v="1"/>
    <s v="San Francisco"/>
    <s v="United States"/>
    <x v="0"/>
    <n v="2012"/>
    <s v="253M"/>
    <n v="253000000"/>
    <n v="87.350000000000009"/>
    <n v="9"/>
    <x v="8"/>
    <x v="70"/>
    <s v=" F-Prime Capital"/>
    <m/>
  </r>
  <r>
    <s v="Cockroach Labs"/>
    <s v="$5B"/>
    <n v="5000000000"/>
    <d v="2021-01-12T00:00:00"/>
    <x v="0"/>
    <x v="2"/>
    <s v="New York"/>
    <s v="United States"/>
    <x v="0"/>
    <n v="2015"/>
    <s v="633M"/>
    <n v="633000000"/>
    <n v="87.339999999999989"/>
    <n v="6"/>
    <x v="107"/>
    <x v="78"/>
    <s v=" FirstMark Capital"/>
    <m/>
  </r>
  <r>
    <s v="Hotmart"/>
    <s v="$1B"/>
    <n v="1000000000"/>
    <d v="2020-03-17T00:00:00"/>
    <x v="1"/>
    <x v="8"/>
    <s v="Amsterdam"/>
    <s v="Netherlands"/>
    <x v="1"/>
    <n v="2011"/>
    <s v="127M"/>
    <n v="127000000"/>
    <n v="87.3"/>
    <n v="9"/>
    <x v="167"/>
    <x v="136"/>
    <s v=" General Atlantic"/>
    <m/>
  </r>
  <r>
    <s v="Sentry"/>
    <s v="$1B"/>
    <n v="1000000000"/>
    <d v="2021-02-18T00:00:00"/>
    <x v="0"/>
    <x v="7"/>
    <s v="San Francisco"/>
    <s v="United States"/>
    <x v="0"/>
    <n v="2011"/>
    <s v="127M"/>
    <n v="127000000"/>
    <n v="87.3"/>
    <n v="10"/>
    <x v="56"/>
    <x v="89"/>
    <s v=" Bond"/>
    <m/>
  </r>
  <r>
    <s v="Truepill"/>
    <s v="$2B"/>
    <n v="2000000000"/>
    <d v="2021-10-27T00:00:00"/>
    <x v="0"/>
    <x v="5"/>
    <s v="Hayward"/>
    <s v="United States"/>
    <x v="0"/>
    <n v="2016"/>
    <s v="255M"/>
    <n v="255000000"/>
    <n v="87.25"/>
    <n v="5"/>
    <x v="71"/>
    <x v="206"/>
    <s v=" TI Platform Management"/>
    <m/>
  </r>
  <r>
    <s v="Drata"/>
    <s v="$1B"/>
    <n v="1000000000"/>
    <d v="2021-11-08T00:00:00"/>
    <x v="0"/>
    <x v="13"/>
    <s v="San Diego"/>
    <s v="United States"/>
    <x v="0"/>
    <n v="2020"/>
    <s v="128M"/>
    <n v="128000000"/>
    <n v="87.2"/>
    <n v="1"/>
    <x v="194"/>
    <x v="207"/>
    <s v=" GGV Capital"/>
    <m/>
  </r>
  <r>
    <s v="iTrustCapital"/>
    <s v="$1B"/>
    <n v="1000000000"/>
    <d v="2022-01-11T00:00:00"/>
    <x v="8"/>
    <x v="1"/>
    <s v="Long Beach"/>
    <s v="United States"/>
    <x v="0"/>
    <n v="2018"/>
    <s v="128M"/>
    <n v="128000000"/>
    <n v="87.2"/>
    <n v="4"/>
    <x v="159"/>
    <x v="208"/>
    <m/>
    <m/>
  </r>
  <r>
    <s v="Vise"/>
    <s v="$1B"/>
    <n v="1000000000"/>
    <d v="2021-05-18T00:00:00"/>
    <x v="0"/>
    <x v="1"/>
    <s v="New York"/>
    <s v="United States"/>
    <x v="0"/>
    <n v="2016"/>
    <s v="128M"/>
    <n v="128000000"/>
    <n v="87.2"/>
    <n v="5"/>
    <x v="8"/>
    <x v="145"/>
    <s v=" Bling Capital"/>
    <m/>
  </r>
  <r>
    <s v="Culture Amp"/>
    <s v="$2B"/>
    <n v="2000000000"/>
    <d v="2021-07-29T00:00:00"/>
    <x v="0"/>
    <x v="0"/>
    <s v="Richmond"/>
    <s v="Australia"/>
    <x v="3"/>
    <n v="2011"/>
    <s v="257M"/>
    <n v="257000000"/>
    <n v="87.15"/>
    <n v="10"/>
    <x v="195"/>
    <x v="166"/>
    <s v=" Blackbird Ventures"/>
    <m/>
  </r>
  <r>
    <s v="Socure"/>
    <s v="$5B"/>
    <n v="5000000000"/>
    <d v="2021-03-16T00:00:00"/>
    <x v="0"/>
    <x v="13"/>
    <s v="New York"/>
    <s v="United States"/>
    <x v="0"/>
    <n v="2012"/>
    <s v="644M"/>
    <n v="644000000"/>
    <n v="87.12"/>
    <n v="9"/>
    <x v="191"/>
    <x v="203"/>
    <s v=" Commerce Ventures"/>
    <m/>
  </r>
  <r>
    <s v="Dataiku"/>
    <s v="$5B"/>
    <n v="5000000000"/>
    <d v="2019-12-04T00:00:00"/>
    <x v="4"/>
    <x v="0"/>
    <s v="New York"/>
    <s v="United States"/>
    <x v="0"/>
    <n v="2013"/>
    <s v="647M"/>
    <n v="647000000"/>
    <n v="87.06"/>
    <n v="6"/>
    <x v="196"/>
    <x v="209"/>
    <s v=" capitalG"/>
    <m/>
  </r>
  <r>
    <s v="Reify Health"/>
    <s v="$2B"/>
    <n v="2000000000"/>
    <d v="2021-08-10T00:00:00"/>
    <x v="0"/>
    <x v="5"/>
    <s v="Boston"/>
    <s v="United States"/>
    <x v="0"/>
    <n v="2012"/>
    <s v="259M"/>
    <n v="259000000"/>
    <n v="87.050000000000011"/>
    <n v="9"/>
    <x v="197"/>
    <x v="104"/>
    <s v=" Asset Management Ventures"/>
    <m/>
  </r>
  <r>
    <s v="Domestika"/>
    <s v="$1B"/>
    <n v="1000000000"/>
    <d v="2022-01-27T00:00:00"/>
    <x v="8"/>
    <x v="0"/>
    <s v="Berkeley"/>
    <s v="United States"/>
    <x v="0"/>
    <n v="2012"/>
    <s v="130M"/>
    <n v="130000000"/>
    <n v="87"/>
    <n v="10"/>
    <x v="157"/>
    <x v="210"/>
    <m/>
    <m/>
  </r>
  <r>
    <s v="Lamabang"/>
    <s v="$1B"/>
    <n v="1000000000"/>
    <d v="2015-03-06T00:00:00"/>
    <x v="6"/>
    <x v="8"/>
    <s v="Shenzhen"/>
    <s v="China"/>
    <x v="2"/>
    <n v="2011"/>
    <s v="130M"/>
    <n v="130000000"/>
    <n v="87"/>
    <n v="4"/>
    <x v="198"/>
    <x v="163"/>
    <s v=" K2VC"/>
    <m/>
  </r>
  <r>
    <s v="Printful"/>
    <s v="$1B"/>
    <n v="1000000000"/>
    <d v="2021-05-24T00:00:00"/>
    <x v="0"/>
    <x v="7"/>
    <s v="Charlotte"/>
    <s v="United States"/>
    <x v="0"/>
    <n v="2016"/>
    <s v="130M"/>
    <n v="130000000"/>
    <n v="87"/>
    <n v="5"/>
    <x v="199"/>
    <x v="1"/>
    <m/>
    <m/>
  </r>
  <r>
    <s v="Rightway"/>
    <s v="$1B"/>
    <n v="1000000000"/>
    <d v="2021-03-30T00:00:00"/>
    <x v="0"/>
    <x v="5"/>
    <s v="New York"/>
    <s v="United States"/>
    <x v="0"/>
    <n v="2017"/>
    <s v="130M"/>
    <n v="130000000"/>
    <n v="87"/>
    <n v="4"/>
    <x v="82"/>
    <x v="188"/>
    <s v=" Tiger Global Management"/>
    <m/>
  </r>
  <r>
    <s v="TripActions"/>
    <s v="$7B"/>
    <n v="7000000000"/>
    <d v="2018-11-08T00:00:00"/>
    <x v="7"/>
    <x v="14"/>
    <s v="Palo Alto"/>
    <s v="United States"/>
    <x v="0"/>
    <n v="2015"/>
    <s v="912M"/>
    <n v="912000000"/>
    <n v="86.971428571428561"/>
    <n v="3"/>
    <x v="26"/>
    <x v="164"/>
    <s v=" Zeev Ventures"/>
    <m/>
  </r>
  <r>
    <s v="impact.com"/>
    <s v="$2B"/>
    <n v="2000000000"/>
    <d v="2021-07-13T00:00:00"/>
    <x v="0"/>
    <x v="0"/>
    <s v="Santa Barbara"/>
    <s v="United States"/>
    <x v="0"/>
    <n v="2008"/>
    <s v="261M"/>
    <n v="261000000"/>
    <n v="86.95"/>
    <n v="13"/>
    <x v="102"/>
    <x v="211"/>
    <s v=" Silversmith Capital Partners"/>
    <m/>
  </r>
  <r>
    <s v="Productboard"/>
    <s v="$2B"/>
    <n v="2000000000"/>
    <d v="2022-02-02T00:00:00"/>
    <x v="8"/>
    <x v="0"/>
    <s v="San Francisco"/>
    <s v="United States"/>
    <x v="0"/>
    <n v="2014"/>
    <s v="261M"/>
    <n v="261000000"/>
    <n v="86.95"/>
    <n v="8"/>
    <x v="33"/>
    <x v="92"/>
    <s v=" Bessemer Venture Partners"/>
    <m/>
  </r>
  <r>
    <s v="Aurora Solar"/>
    <s v="$4B"/>
    <n v="4000000000"/>
    <d v="2021-05-24T00:00:00"/>
    <x v="0"/>
    <x v="0"/>
    <s v="San Francisco"/>
    <s v="United States"/>
    <x v="0"/>
    <n v="2013"/>
    <s v="523M"/>
    <n v="523000000"/>
    <n v="86.924999999999997"/>
    <n v="8"/>
    <x v="200"/>
    <x v="212"/>
    <s v=" ICONIQ Capital"/>
    <m/>
  </r>
  <r>
    <s v="Groww"/>
    <s v="$3B"/>
    <n v="3000000000"/>
    <d v="2021-04-07T00:00:00"/>
    <x v="0"/>
    <x v="1"/>
    <s v="Bengaluru"/>
    <s v="India"/>
    <x v="2"/>
    <n v="2017"/>
    <s v="393M"/>
    <n v="393000000"/>
    <n v="86.9"/>
    <n v="4"/>
    <x v="22"/>
    <x v="161"/>
    <s v=" Ribbit Capital"/>
    <m/>
  </r>
  <r>
    <s v="JimuBox"/>
    <s v="$1B"/>
    <n v="1000000000"/>
    <d v="2015-04-21T00:00:00"/>
    <x v="6"/>
    <x v="1"/>
    <s v="Beijing"/>
    <s v="China"/>
    <x v="2"/>
    <n v="2013"/>
    <s v="131M"/>
    <n v="131000000"/>
    <n v="86.9"/>
    <n v="2"/>
    <x v="201"/>
    <x v="213"/>
    <s v=" Shunwei Capital Partners"/>
    <m/>
  </r>
  <r>
    <s v="Wrapbook"/>
    <s v="$1B"/>
    <n v="1000000000"/>
    <d v="2021-11-10T00:00:00"/>
    <x v="0"/>
    <x v="1"/>
    <s v="New York"/>
    <s v="United States"/>
    <x v="0"/>
    <n v="2018"/>
    <s v="131M"/>
    <n v="131000000"/>
    <n v="86.9"/>
    <n v="3"/>
    <x v="202"/>
    <x v="214"/>
    <s v=" Andreessen Horowitz"/>
    <m/>
  </r>
  <r>
    <s v="ZEPZ"/>
    <s v="$5B"/>
    <n v="5000000000"/>
    <d v="2021-08-23T00:00:00"/>
    <x v="0"/>
    <x v="1"/>
    <s v="London"/>
    <s v="United Kingdom"/>
    <x v="1"/>
    <n v="2010"/>
    <s v="655M"/>
    <n v="655000000"/>
    <n v="86.9"/>
    <n v="11"/>
    <x v="25"/>
    <x v="215"/>
    <s v=" LeapFrog Investments"/>
    <m/>
  </r>
  <r>
    <s v="1Password"/>
    <s v="$7B"/>
    <n v="7000000000"/>
    <d v="2021-07-08T00:00:00"/>
    <x v="0"/>
    <x v="13"/>
    <s v="Toronto"/>
    <s v="Canada"/>
    <x v="0"/>
    <n v="2005"/>
    <s v="920M"/>
    <n v="920000000"/>
    <n v="86.857142857142861"/>
    <n v="16"/>
    <x v="203"/>
    <x v="89"/>
    <s v=" Skip Capital"/>
    <m/>
  </r>
  <r>
    <s v="Axonius"/>
    <s v="$3B"/>
    <n v="3000000000"/>
    <d v="2021-03-01T00:00:00"/>
    <x v="0"/>
    <x v="13"/>
    <s v="New York"/>
    <s v="United States"/>
    <x v="0"/>
    <n v="2017"/>
    <s v="395M"/>
    <n v="395000000"/>
    <n v="86.833333333333329"/>
    <n v="4"/>
    <x v="204"/>
    <x v="9"/>
    <s v=" Emerge"/>
    <m/>
  </r>
  <r>
    <s v="CRED"/>
    <s v="$7B"/>
    <n v="7000000000"/>
    <d v="2021-04-06T00:00:00"/>
    <x v="0"/>
    <x v="1"/>
    <s v="Bengaluru"/>
    <s v="India"/>
    <x v="2"/>
    <n v="2018"/>
    <s v="922M"/>
    <n v="922000000"/>
    <n v="86.828571428571436"/>
    <n v="3"/>
    <x v="22"/>
    <x v="63"/>
    <s v=" Sequoia Capital India"/>
    <m/>
  </r>
  <r>
    <s v="Instabase"/>
    <s v="$1B"/>
    <n v="1000000000"/>
    <d v="2019-10-21T00:00:00"/>
    <x v="4"/>
    <x v="2"/>
    <s v="San Francisco"/>
    <s v="United States"/>
    <x v="0"/>
    <n v="2015"/>
    <s v="132M"/>
    <n v="132000000"/>
    <n v="86.8"/>
    <n v="4"/>
    <x v="56"/>
    <x v="31"/>
    <s v=" Andreessen Horowitz"/>
    <m/>
  </r>
  <r>
    <s v="BlockDaemon"/>
    <s v="$3B"/>
    <n v="3000000000"/>
    <d v="2021-09-21T00:00:00"/>
    <x v="0"/>
    <x v="1"/>
    <s v="Los Angeles"/>
    <s v="United States"/>
    <x v="0"/>
    <n v="2016"/>
    <s v="398M"/>
    <n v="398000000"/>
    <n v="86.733333333333334"/>
    <n v="5"/>
    <x v="164"/>
    <x v="216"/>
    <s v=" Kenetic Capital"/>
    <m/>
  </r>
  <r>
    <s v="Glossier"/>
    <s v="$2B"/>
    <n v="2000000000"/>
    <d v="2019-03-19T00:00:00"/>
    <x v="4"/>
    <x v="4"/>
    <s v="New York"/>
    <s v="United States"/>
    <x v="0"/>
    <n v="2014"/>
    <s v="266M"/>
    <n v="266000000"/>
    <n v="86.7"/>
    <n v="5"/>
    <x v="44"/>
    <x v="27"/>
    <s v=" Thrive Capital"/>
    <m/>
  </r>
  <r>
    <s v="Skims"/>
    <s v="$3B"/>
    <n v="3000000000"/>
    <d v="2021-04-09T00:00:00"/>
    <x v="0"/>
    <x v="8"/>
    <s v="Los Angeles"/>
    <s v="United States"/>
    <x v="0"/>
    <n v="2019"/>
    <s v="399M"/>
    <n v="399000000"/>
    <n v="86.7"/>
    <n v="2"/>
    <x v="82"/>
    <x v="217"/>
    <s v=" Imaginary Ventures"/>
    <m/>
  </r>
  <r>
    <s v="Airwallex"/>
    <s v="$6B"/>
    <n v="6000000000"/>
    <d v="2019-03-25T00:00:00"/>
    <x v="4"/>
    <x v="1"/>
    <s v="Melbourne"/>
    <s v="Australia"/>
    <x v="3"/>
    <n v="2015"/>
    <s v="802M"/>
    <n v="802000000"/>
    <n v="86.633333333333326"/>
    <n v="4"/>
    <x v="6"/>
    <x v="5"/>
    <s v=" Tencent Holdings"/>
    <m/>
  </r>
  <r>
    <s v="ClickUp"/>
    <s v="$4B"/>
    <n v="4000000000"/>
    <d v="2020-12-15T00:00:00"/>
    <x v="1"/>
    <x v="0"/>
    <s v="San Diego"/>
    <s v="United States"/>
    <x v="0"/>
    <n v="2017"/>
    <s v="535M"/>
    <n v="535000000"/>
    <n v="86.625"/>
    <n v="3"/>
    <x v="205"/>
    <x v="218"/>
    <m/>
    <m/>
  </r>
  <r>
    <s v="RELEX Solutions"/>
    <s v="$6B"/>
    <n v="6000000000"/>
    <d v="2022-02-17T00:00:00"/>
    <x v="8"/>
    <x v="3"/>
    <s v="Helsinki"/>
    <s v="Finland"/>
    <x v="1"/>
    <n v="2005"/>
    <s v="803M"/>
    <n v="803000000"/>
    <n v="86.61666666666666"/>
    <n v="17"/>
    <x v="3"/>
    <x v="215"/>
    <s v=" Summit Partners"/>
    <m/>
  </r>
  <r>
    <s v="Ivalua"/>
    <s v="$1B"/>
    <n v="1000000000"/>
    <d v="2019-05-21T00:00:00"/>
    <x v="4"/>
    <x v="1"/>
    <s v="Redwood City"/>
    <s v="United States"/>
    <x v="0"/>
    <n v="2000"/>
    <s v="134M"/>
    <n v="134000000"/>
    <n v="86.6"/>
    <n v="19"/>
    <x v="206"/>
    <x v="96"/>
    <s v=" KKR"/>
    <m/>
  </r>
  <r>
    <s v="Jeeves"/>
    <s v="$2B"/>
    <n v="2000000000"/>
    <d v="2022-03-14T00:00:00"/>
    <x v="8"/>
    <x v="1"/>
    <s v="Orlando"/>
    <s v="United States"/>
    <x v="0"/>
    <n v="2019"/>
    <s v="268M"/>
    <n v="268000000"/>
    <n v="86.6"/>
    <n v="3"/>
    <x v="47"/>
    <x v="83"/>
    <s v=" Clocktower Technology Ventures"/>
    <m/>
  </r>
  <r>
    <s v="Interos"/>
    <s v="$1B"/>
    <n v="1000000000"/>
    <d v="2021-07-22T00:00:00"/>
    <x v="0"/>
    <x v="1"/>
    <s v="Arlington"/>
    <s v="United States"/>
    <x v="0"/>
    <n v="2005"/>
    <s v="135M"/>
    <n v="135000000"/>
    <n v="86.5"/>
    <n v="16"/>
    <x v="87"/>
    <x v="219"/>
    <s v=" Venrock"/>
    <m/>
  </r>
  <r>
    <s v="Snorkel AI"/>
    <s v="$1B"/>
    <n v="1000000000"/>
    <d v="2021-08-09T00:00:00"/>
    <x v="0"/>
    <x v="11"/>
    <s v="Palo Alto"/>
    <s v="United States"/>
    <x v="0"/>
    <n v="2019"/>
    <s v="135M"/>
    <n v="135000000"/>
    <n v="86.5"/>
    <n v="2"/>
    <x v="207"/>
    <x v="34"/>
    <s v=" BlackRock"/>
    <m/>
  </r>
  <r>
    <s v="Commure"/>
    <s v="$4B"/>
    <n v="4000000000"/>
    <d v="2021-09-16T00:00:00"/>
    <x v="0"/>
    <x v="0"/>
    <s v="San Francisco"/>
    <s v="United States"/>
    <x v="0"/>
    <n v="2017"/>
    <s v="542M"/>
    <n v="542000000"/>
    <n v="86.45"/>
    <n v="4"/>
    <x v="29"/>
    <x v="220"/>
    <m/>
    <m/>
  </r>
  <r>
    <s v="Ethos"/>
    <s v="$3B"/>
    <n v="3000000000"/>
    <d v="2021-05-11T00:00:00"/>
    <x v="0"/>
    <x v="1"/>
    <s v="San Francisco"/>
    <s v="United States"/>
    <x v="0"/>
    <n v="2016"/>
    <s v="407M"/>
    <n v="407000000"/>
    <n v="86.433333333333323"/>
    <n v="5"/>
    <x v="8"/>
    <x v="34"/>
    <s v=" Accel"/>
    <m/>
  </r>
  <r>
    <s v="JumpCloud"/>
    <s v="$3B"/>
    <n v="3000000000"/>
    <d v="2021-09-13T00:00:00"/>
    <x v="0"/>
    <x v="2"/>
    <s v="Louisville"/>
    <s v="United States"/>
    <x v="0"/>
    <n v="2012"/>
    <s v="407M"/>
    <n v="407000000"/>
    <n v="86.433333333333323"/>
    <n v="9"/>
    <x v="139"/>
    <x v="160"/>
    <s v=" BlackRock"/>
    <m/>
  </r>
  <r>
    <s v="Doctolib"/>
    <s v="$6B"/>
    <n v="6000000000"/>
    <d v="2019-03-19T00:00:00"/>
    <x v="4"/>
    <x v="5"/>
    <s v="Paris"/>
    <s v="France"/>
    <x v="1"/>
    <n v="2013"/>
    <s v="815M"/>
    <n v="815000000"/>
    <n v="86.416666666666657"/>
    <n v="6"/>
    <x v="208"/>
    <x v="221"/>
    <s v=" Accel"/>
    <m/>
  </r>
  <r>
    <s v="Acronis"/>
    <s v="$3B"/>
    <n v="3000000000"/>
    <d v="2019-09-18T00:00:00"/>
    <x v="4"/>
    <x v="13"/>
    <s v="Schaffhausen"/>
    <s v="Switzerland"/>
    <x v="1"/>
    <n v="2003"/>
    <s v="408M"/>
    <n v="408000000"/>
    <n v="86.4"/>
    <n v="16"/>
    <x v="78"/>
    <x v="222"/>
    <s v=" Insight Partners"/>
    <m/>
  </r>
  <r>
    <s v="Juanpi"/>
    <s v="$1B"/>
    <n v="1000000000"/>
    <d v="2016-04-14T00:00:00"/>
    <x v="2"/>
    <x v="8"/>
    <s v="Wuhan"/>
    <s v="China"/>
    <x v="2"/>
    <n v="2012"/>
    <s v="136M"/>
    <n v="136000000"/>
    <n v="86.4"/>
    <n v="4"/>
    <x v="209"/>
    <x v="223"/>
    <s v=" Newsion Venture Capital"/>
    <m/>
  </r>
  <r>
    <s v="BitPanda"/>
    <s v="$4B"/>
    <n v="4000000000"/>
    <d v="2021-03-16T00:00:00"/>
    <x v="0"/>
    <x v="1"/>
    <s v="Vienna"/>
    <s v="Austria"/>
    <x v="1"/>
    <n v="2014"/>
    <s v="546M"/>
    <n v="546000000"/>
    <n v="86.350000000000009"/>
    <n v="7"/>
    <x v="210"/>
    <x v="224"/>
    <s v=" Uniqa Ventures"/>
    <m/>
  </r>
  <r>
    <s v="Hasura"/>
    <s v="$1B"/>
    <n v="1000000000"/>
    <d v="2022-02-22T00:00:00"/>
    <x v="8"/>
    <x v="0"/>
    <s v="Bengaluru"/>
    <s v="India"/>
    <x v="2"/>
    <n v="2017"/>
    <s v="137M"/>
    <n v="137000000"/>
    <n v="86.3"/>
    <n v="5"/>
    <x v="89"/>
    <x v="225"/>
    <s v=" STRIVE"/>
    <m/>
  </r>
  <r>
    <s v="Hibob"/>
    <s v="$2B"/>
    <n v="2000000000"/>
    <d v="2021-10-12T00:00:00"/>
    <x v="0"/>
    <x v="0"/>
    <s v="Tel Aviv"/>
    <s v="Israel"/>
    <x v="2"/>
    <n v="2015"/>
    <s v="274M"/>
    <n v="274000000"/>
    <n v="86.3"/>
    <n v="6"/>
    <x v="141"/>
    <x v="226"/>
    <s v=" Battery Ventures"/>
    <m/>
  </r>
  <r>
    <s v="Skydance Media"/>
    <s v="$2B"/>
    <n v="2000000000"/>
    <d v="2020-02-11T00:00:00"/>
    <x v="1"/>
    <x v="7"/>
    <s v="Santa Monica"/>
    <s v="United States"/>
    <x v="0"/>
    <n v="2010"/>
    <s v="275M"/>
    <n v="275000000"/>
    <n v="86.25"/>
    <n v="10"/>
    <x v="211"/>
    <x v="227"/>
    <s v=" Tencent Holdings"/>
    <m/>
  </r>
  <r>
    <s v="ZenBusiness"/>
    <s v="$2B"/>
    <n v="2000000000"/>
    <d v="2021-11-09T00:00:00"/>
    <x v="0"/>
    <x v="1"/>
    <s v="Austin"/>
    <s v="United States"/>
    <x v="0"/>
    <n v="2015"/>
    <s v="275M"/>
    <n v="275000000"/>
    <n v="86.25"/>
    <n v="6"/>
    <x v="212"/>
    <x v="216"/>
    <s v=" Geekdom Fund"/>
    <m/>
  </r>
  <r>
    <s v="Hinge Health"/>
    <s v="$6B"/>
    <n v="6000000000"/>
    <d v="2021-01-06T00:00:00"/>
    <x v="0"/>
    <x v="5"/>
    <s v="San Francisco"/>
    <s v="United States"/>
    <x v="0"/>
    <n v="2015"/>
    <s v="826M"/>
    <n v="826000000"/>
    <n v="86.233333333333334"/>
    <n v="6"/>
    <x v="213"/>
    <x v="47"/>
    <s v=" Coatue Management"/>
    <m/>
  </r>
  <r>
    <s v="Starburst"/>
    <s v="$3B"/>
    <n v="3000000000"/>
    <d v="2021-01-06T00:00:00"/>
    <x v="0"/>
    <x v="2"/>
    <s v="Boston"/>
    <s v="United States"/>
    <x v="0"/>
    <n v="1999"/>
    <s v="414M"/>
    <n v="414000000"/>
    <n v="86.2"/>
    <n v="22"/>
    <x v="33"/>
    <x v="53"/>
    <s v=" Andreessen Horowitz"/>
    <m/>
  </r>
  <r>
    <s v="Anduril"/>
    <s v="$5B"/>
    <n v="5000000000"/>
    <d v="2019-09-11T00:00:00"/>
    <x v="4"/>
    <x v="11"/>
    <s v="Irvine"/>
    <s v="United States"/>
    <x v="0"/>
    <n v="2017"/>
    <s v="691M"/>
    <n v="691000000"/>
    <n v="86.18"/>
    <n v="2"/>
    <x v="26"/>
    <x v="145"/>
    <s v=" Revolution Ventures"/>
    <m/>
  </r>
  <r>
    <s v="Rubrik"/>
    <s v="$4B"/>
    <n v="4000000000"/>
    <d v="2017-04-28T00:00:00"/>
    <x v="3"/>
    <x v="2"/>
    <s v="Palo Alto"/>
    <s v="United States"/>
    <x v="0"/>
    <n v="2014"/>
    <s v="553M"/>
    <n v="553000000"/>
    <n v="86.174999999999997"/>
    <n v="3"/>
    <x v="207"/>
    <x v="164"/>
    <s v=" Khosla Ventures"/>
    <m/>
  </r>
  <r>
    <s v="Pattern"/>
    <s v="$2B"/>
    <n v="2000000000"/>
    <d v="2021-10-06T00:00:00"/>
    <x v="0"/>
    <x v="0"/>
    <s v="Lehi"/>
    <s v="United States"/>
    <x v="0"/>
    <n v="2013"/>
    <s v="277M"/>
    <n v="277000000"/>
    <n v="86.15"/>
    <n v="8"/>
    <x v="214"/>
    <x v="228"/>
    <s v=" Carlson Private Capital Partners"/>
    <m/>
  </r>
  <r>
    <s v="ReCharge"/>
    <s v="$2B"/>
    <n v="2000000000"/>
    <d v="2021-05-06T00:00:00"/>
    <x v="0"/>
    <x v="1"/>
    <s v="Los Angeles"/>
    <s v="United States"/>
    <x v="0"/>
    <n v="2017"/>
    <s v="277M"/>
    <n v="277000000"/>
    <n v="86.15"/>
    <n v="4"/>
    <x v="215"/>
    <x v="3"/>
    <s v=" Summit Partners"/>
    <m/>
  </r>
  <r>
    <s v="MoonPay"/>
    <s v="$4B"/>
    <n v="4000000000"/>
    <d v="2021-11-22T00:00:00"/>
    <x v="0"/>
    <x v="1"/>
    <s v="Miami"/>
    <s v="United States"/>
    <x v="0"/>
    <n v="2019"/>
    <s v="555M"/>
    <n v="555000000"/>
    <n v="86.125"/>
    <n v="2"/>
    <x v="56"/>
    <x v="53"/>
    <s v=" Tiger Global Management"/>
    <m/>
  </r>
  <r>
    <s v="Hosjoy"/>
    <s v="$1B"/>
    <n v="1000000000"/>
    <d v="2018-10-18T00:00:00"/>
    <x v="7"/>
    <x v="8"/>
    <s v="Nanjing"/>
    <s v="China"/>
    <x v="2"/>
    <n v="2009"/>
    <s v="139M"/>
    <n v="139000000"/>
    <n v="86.1"/>
    <n v="9"/>
    <x v="216"/>
    <x v="229"/>
    <s v=" Richland Equities"/>
    <m/>
  </r>
  <r>
    <s v="o9 Solutions"/>
    <s v="$3B"/>
    <n v="3000000000"/>
    <d v="2020-04-28T00:00:00"/>
    <x v="1"/>
    <x v="11"/>
    <s v="Dallas"/>
    <s v="United States"/>
    <x v="0"/>
    <n v="2009"/>
    <s v="417M"/>
    <n v="417000000"/>
    <n v="86.1"/>
    <n v="11"/>
    <x v="59"/>
    <x v="1"/>
    <m/>
    <m/>
  </r>
  <r>
    <s v="Vista Global"/>
    <s v="$3B"/>
    <n v="3000000000"/>
    <d v="2017-08-23T00:00:00"/>
    <x v="3"/>
    <x v="7"/>
    <s v="Dubai"/>
    <s v="United Arab Emirates"/>
    <x v="2"/>
    <n v="2004"/>
    <s v="418M"/>
    <n v="418000000"/>
    <n v="86.066666666666663"/>
    <n v="13"/>
    <x v="217"/>
    <x v="1"/>
    <m/>
    <m/>
  </r>
  <r>
    <s v="Podium"/>
    <s v="$3B"/>
    <n v="3000000000"/>
    <d v="2020-04-07T00:00:00"/>
    <x v="1"/>
    <x v="0"/>
    <s v="Lehi"/>
    <s v="United States"/>
    <x v="0"/>
    <n v="2014"/>
    <s v="419M"/>
    <n v="419000000"/>
    <n v="86.033333333333331"/>
    <n v="6"/>
    <x v="25"/>
    <x v="230"/>
    <s v=" Google Ventures"/>
    <m/>
  </r>
  <r>
    <s v="Chief"/>
    <s v="$1B"/>
    <n v="1000000000"/>
    <d v="2022-03-31T00:00:00"/>
    <x v="8"/>
    <x v="7"/>
    <s v="New York"/>
    <s v="United States"/>
    <x v="0"/>
    <n v="2019"/>
    <s v="140M"/>
    <n v="140000000"/>
    <n v="86"/>
    <n v="3"/>
    <x v="29"/>
    <x v="231"/>
    <s v=" Flybridge Capital Partners"/>
    <m/>
  </r>
  <r>
    <s v="Cider"/>
    <s v="$1B"/>
    <n v="1000000000"/>
    <d v="2021-09-02T00:00:00"/>
    <x v="0"/>
    <x v="8"/>
    <m/>
    <s v="Hong Kong"/>
    <x v="2"/>
    <n v="2020"/>
    <s v="140M"/>
    <n v="140000000"/>
    <n v="86"/>
    <n v="1"/>
    <x v="26"/>
    <x v="63"/>
    <s v=" IDG Capital"/>
    <m/>
  </r>
  <r>
    <s v="Playco"/>
    <s v="$1B"/>
    <n v="1000000000"/>
    <d v="2020-09-21T00:00:00"/>
    <x v="1"/>
    <x v="7"/>
    <s v="Tokyo"/>
    <s v="Japan"/>
    <x v="2"/>
    <n v="2020"/>
    <s v="140M"/>
    <n v="140000000"/>
    <n v="86"/>
    <n v="0"/>
    <x v="218"/>
    <x v="173"/>
    <s v=" Sequoia Capital"/>
    <m/>
  </r>
  <r>
    <s v="Bunq"/>
    <s v="$2B"/>
    <n v="2000000000"/>
    <d v="2021-06-18T00:00:00"/>
    <x v="0"/>
    <x v="1"/>
    <s v="Amsterdam"/>
    <s v="Netherlands"/>
    <x v="1"/>
    <n v="2013"/>
    <s v="281M"/>
    <n v="281000000"/>
    <n v="85.95"/>
    <n v="8"/>
    <x v="219"/>
    <x v="1"/>
    <m/>
    <m/>
  </r>
  <r>
    <s v="Qonto"/>
    <s v="$5B"/>
    <n v="5000000000"/>
    <d v="2022-01-11T00:00:00"/>
    <x v="8"/>
    <x v="1"/>
    <s v="Paris"/>
    <s v="France"/>
    <x v="1"/>
    <n v="2016"/>
    <s v="704M"/>
    <n v="704000000"/>
    <n v="85.92"/>
    <n v="6"/>
    <x v="196"/>
    <x v="224"/>
    <s v=" Tencent Holdings"/>
    <m/>
  </r>
  <r>
    <s v="Cadence"/>
    <s v="$1B"/>
    <n v="1000000000"/>
    <d v="2021-12-14T00:00:00"/>
    <x v="0"/>
    <x v="5"/>
    <s v="New York"/>
    <s v="United States"/>
    <x v="0"/>
    <n v="2020"/>
    <s v="141M"/>
    <n v="141000000"/>
    <n v="85.9"/>
    <n v="1"/>
    <x v="82"/>
    <x v="51"/>
    <s v=" Coatue Management"/>
    <m/>
  </r>
  <r>
    <s v="Capitolis"/>
    <s v="$2B"/>
    <n v="2000000000"/>
    <d v="2022-03-22T00:00:00"/>
    <x v="8"/>
    <x v="1"/>
    <s v="New York"/>
    <s v="United States"/>
    <x v="0"/>
    <n v="2017"/>
    <s v="282M"/>
    <n v="282000000"/>
    <n v="85.9"/>
    <n v="5"/>
    <x v="8"/>
    <x v="166"/>
    <s v=" S Capital"/>
    <m/>
  </r>
  <r>
    <s v="Panther Labs"/>
    <s v="$1B"/>
    <n v="1000000000"/>
    <d v="2021-12-02T00:00:00"/>
    <x v="0"/>
    <x v="13"/>
    <s v="San Francisco"/>
    <s v="United States"/>
    <x v="0"/>
    <n v="2018"/>
    <s v="141M"/>
    <n v="141000000"/>
    <n v="85.9"/>
    <n v="3"/>
    <x v="220"/>
    <x v="232"/>
    <s v=" Lightspeed Venture Partners"/>
    <m/>
  </r>
  <r>
    <s v="Seismic"/>
    <s v="$3B"/>
    <n v="3000000000"/>
    <d v="2018-12-18T00:00:00"/>
    <x v="7"/>
    <x v="0"/>
    <s v="San Diego"/>
    <s v="United States"/>
    <x v="0"/>
    <n v="2010"/>
    <s v="427M"/>
    <n v="427000000"/>
    <n v="85.766666666666666"/>
    <n v="8"/>
    <x v="96"/>
    <x v="160"/>
    <s v=" Lightspeed Venture Partners"/>
    <m/>
  </r>
  <r>
    <s v="Biren Technology"/>
    <s v="$2B"/>
    <n v="2000000000"/>
    <d v="2020-08-18T00:00:00"/>
    <x v="1"/>
    <x v="9"/>
    <s v="Shanghai"/>
    <s v="China"/>
    <x v="2"/>
    <n v="2019"/>
    <s v="285M"/>
    <n v="285000000"/>
    <n v="85.75"/>
    <n v="1"/>
    <x v="221"/>
    <x v="127"/>
    <s v=" Green Pine Capital Partners"/>
    <m/>
  </r>
  <r>
    <s v="OCSiAl"/>
    <s v="$2B"/>
    <n v="2000000000"/>
    <d v="2019-03-04T00:00:00"/>
    <x v="4"/>
    <x v="7"/>
    <s v="Leudelange"/>
    <s v="Luxembourg"/>
    <x v="1"/>
    <n v="2012"/>
    <s v="285M"/>
    <n v="285000000"/>
    <n v="85.75"/>
    <n v="7"/>
    <x v="222"/>
    <x v="233"/>
    <m/>
    <m/>
  </r>
  <r>
    <s v="Carta"/>
    <s v="$7B"/>
    <n v="7000000000"/>
    <d v="2019-05-06T00:00:00"/>
    <x v="4"/>
    <x v="1"/>
    <s v="San Francisco"/>
    <s v="United States"/>
    <x v="0"/>
    <n v="2012"/>
    <s v="1B"/>
    <n v="1000000000"/>
    <n v="85.714285714285708"/>
    <n v="7"/>
    <x v="133"/>
    <x v="156"/>
    <s v=" Union Square Ventures"/>
    <m/>
  </r>
  <r>
    <s v="Meicai"/>
    <s v="$7B"/>
    <n v="7000000000"/>
    <d v="2016-06-22T00:00:00"/>
    <x v="2"/>
    <x v="6"/>
    <s v="Beijing"/>
    <s v="China"/>
    <x v="2"/>
    <n v="2014"/>
    <s v="1B"/>
    <n v="1000000000"/>
    <n v="85.714285714285708"/>
    <n v="2"/>
    <x v="22"/>
    <x v="234"/>
    <s v=" ZhenFund"/>
    <m/>
  </r>
  <r>
    <s v="Ro"/>
    <s v="$7B"/>
    <n v="7000000000"/>
    <d v="2020-07-27T00:00:00"/>
    <x v="1"/>
    <x v="5"/>
    <s v="New York"/>
    <s v="United States"/>
    <x v="0"/>
    <n v="2017"/>
    <s v="1B"/>
    <n v="1000000000"/>
    <n v="85.714285714285708"/>
    <n v="3"/>
    <x v="71"/>
    <x v="51"/>
    <s v=" SignalFire"/>
    <m/>
  </r>
  <r>
    <s v="Justworks"/>
    <s v="$1B"/>
    <n v="1000000000"/>
    <d v="2020-01-28T00:00:00"/>
    <x v="1"/>
    <x v="0"/>
    <s v="New York"/>
    <s v="United States"/>
    <x v="0"/>
    <n v="2012"/>
    <s v="143M"/>
    <n v="143000000"/>
    <n v="85.7"/>
    <n v="8"/>
    <x v="33"/>
    <x v="151"/>
    <s v=" Bain Capital Ventures"/>
    <m/>
  </r>
  <r>
    <s v="LayerZero Labs"/>
    <s v="$1B"/>
    <n v="1000000000"/>
    <d v="2022-03-30T00:00:00"/>
    <x v="8"/>
    <x v="0"/>
    <s v="New York"/>
    <s v="United States"/>
    <x v="0"/>
    <n v="2021"/>
    <s v="143M"/>
    <n v="143000000"/>
    <n v="85.7"/>
    <n v="1"/>
    <x v="26"/>
    <x v="235"/>
    <s v=" Tiger Global Management"/>
    <m/>
  </r>
  <r>
    <s v="MUSINSA"/>
    <s v="$2B"/>
    <n v="2000000000"/>
    <d v="2019-11-11T00:00:00"/>
    <x v="4"/>
    <x v="8"/>
    <s v="Seoul"/>
    <s v="South Korea"/>
    <x v="2"/>
    <n v="2001"/>
    <s v="287M"/>
    <n v="287000000"/>
    <n v="85.65"/>
    <n v="18"/>
    <x v="8"/>
    <x v="1"/>
    <m/>
    <m/>
  </r>
  <r>
    <s v="Luoji Siwei"/>
    <s v="$1B"/>
    <n v="1000000000"/>
    <d v="2017-07-20T00:00:00"/>
    <x v="3"/>
    <x v="12"/>
    <s v="Beijing"/>
    <s v="China"/>
    <x v="2"/>
    <n v="2012"/>
    <s v="144M"/>
    <n v="144000000"/>
    <n v="85.6"/>
    <n v="5"/>
    <x v="18"/>
    <x v="142"/>
    <s v=" Tencent Holdings"/>
    <m/>
  </r>
  <r>
    <s v="Moka"/>
    <s v="$1B"/>
    <n v="1000000000"/>
    <d v="2021-11-02T00:00:00"/>
    <x v="0"/>
    <x v="0"/>
    <s v="Beijing"/>
    <s v="China"/>
    <x v="2"/>
    <n v="2015"/>
    <s v="144M"/>
    <n v="144000000"/>
    <n v="85.6"/>
    <n v="6"/>
    <x v="43"/>
    <x v="236"/>
    <s v=" FreesFund"/>
    <m/>
  </r>
  <r>
    <s v="Built"/>
    <s v="$2B"/>
    <n v="2000000000"/>
    <d v="2021-09-30T00:00:00"/>
    <x v="0"/>
    <x v="0"/>
    <s v="Nashville"/>
    <s v="United States"/>
    <x v="0"/>
    <n v="2015"/>
    <s v="289M"/>
    <n v="289000000"/>
    <n v="85.55"/>
    <n v="6"/>
    <x v="223"/>
    <x v="166"/>
    <s v=" Technology Crossover Ventures"/>
    <m/>
  </r>
  <r>
    <s v="Esusu"/>
    <s v="$1B"/>
    <n v="1000000000"/>
    <d v="2022-01-27T00:00:00"/>
    <x v="8"/>
    <x v="1"/>
    <s v="New York"/>
    <s v="United States"/>
    <x v="0"/>
    <n v="2015"/>
    <s v="145M"/>
    <n v="145000000"/>
    <n v="85.5"/>
    <n v="7"/>
    <x v="224"/>
    <x v="237"/>
    <s v=" SoftBank Group"/>
    <m/>
  </r>
  <r>
    <s v="AppsFlyer"/>
    <s v="$2B"/>
    <n v="2000000000"/>
    <d v="2020-01-21T00:00:00"/>
    <x v="1"/>
    <x v="6"/>
    <s v="San Francisco"/>
    <s v="United States"/>
    <x v="0"/>
    <n v="2011"/>
    <s v="293M"/>
    <n v="293000000"/>
    <n v="85.350000000000009"/>
    <n v="9"/>
    <x v="225"/>
    <x v="238"/>
    <s v=" Qumra Capital"/>
    <m/>
  </r>
  <r>
    <s v="OfBusiness"/>
    <s v="$5B"/>
    <n v="5000000000"/>
    <d v="2021-07-31T00:00:00"/>
    <x v="0"/>
    <x v="8"/>
    <s v="Gurgaon"/>
    <s v="India"/>
    <x v="2"/>
    <n v="2015"/>
    <s v="734M"/>
    <n v="734000000"/>
    <n v="85.32"/>
    <n v="6"/>
    <x v="226"/>
    <x v="239"/>
    <s v=" SoftBank Group"/>
    <m/>
  </r>
  <r>
    <s v="Aledade"/>
    <s v="$2B"/>
    <n v="2000000000"/>
    <d v="2021-01-19T00:00:00"/>
    <x v="0"/>
    <x v="5"/>
    <s v="Bethesda"/>
    <s v="United States"/>
    <x v="0"/>
    <n v="2014"/>
    <s v="295M"/>
    <n v="295000000"/>
    <n v="85.25"/>
    <n v="7"/>
    <x v="104"/>
    <x v="240"/>
    <s v=" ARCH Venture Partners"/>
    <m/>
  </r>
  <r>
    <s v="Gem"/>
    <s v="$1B"/>
    <n v="1000000000"/>
    <d v="2021-09-28T00:00:00"/>
    <x v="0"/>
    <x v="0"/>
    <s v="San Francisco"/>
    <s v="United States"/>
    <x v="0"/>
    <n v="2017"/>
    <s v="148M"/>
    <n v="148000000"/>
    <n v="85.2"/>
    <n v="4"/>
    <x v="25"/>
    <x v="31"/>
    <s v=" Meritech Capital Partners"/>
    <m/>
  </r>
  <r>
    <s v="Spring Health"/>
    <s v="$2B"/>
    <n v="2000000000"/>
    <d v="2021-09-16T00:00:00"/>
    <x v="0"/>
    <x v="5"/>
    <s v="New York"/>
    <s v="United States"/>
    <x v="0"/>
    <n v="2016"/>
    <s v="296M"/>
    <n v="296000000"/>
    <n v="85.2"/>
    <n v="5"/>
    <x v="227"/>
    <x v="241"/>
    <s v=" RRE Ventures"/>
    <m/>
  </r>
  <r>
    <s v="SWORD Health"/>
    <s v="$2B"/>
    <n v="2000000000"/>
    <d v="2021-11-22T00:00:00"/>
    <x v="0"/>
    <x v="5"/>
    <s v="New York"/>
    <s v="United States"/>
    <x v="0"/>
    <n v="2015"/>
    <s v="296M"/>
    <n v="296000000"/>
    <n v="85.2"/>
    <n v="6"/>
    <x v="23"/>
    <x v="242"/>
    <s v=" Founders Fund"/>
    <m/>
  </r>
  <r>
    <s v="Tackle.io"/>
    <s v="$1B"/>
    <n v="1000000000"/>
    <d v="2021-12-21T00:00:00"/>
    <x v="0"/>
    <x v="0"/>
    <s v="Boise"/>
    <s v="United States"/>
    <x v="0"/>
    <n v="2016"/>
    <s v="148M"/>
    <n v="148000000"/>
    <n v="85.2"/>
    <n v="5"/>
    <x v="26"/>
    <x v="9"/>
    <s v=" Coatue Management"/>
    <m/>
  </r>
  <r>
    <s v="Fanatics"/>
    <s v="$27B"/>
    <n v="27000000000"/>
    <d v="2012-06-06T00:00:00"/>
    <x v="10"/>
    <x v="8"/>
    <s v="Jacksonville"/>
    <s v="United States"/>
    <x v="0"/>
    <n v="2002"/>
    <s v="4B"/>
    <n v="4000000000"/>
    <n v="85.18518518518519"/>
    <n v="10"/>
    <x v="165"/>
    <x v="176"/>
    <s v=" Temasek Holdings"/>
    <m/>
  </r>
  <r>
    <s v="Cityblock Health"/>
    <s v="$6B"/>
    <n v="6000000000"/>
    <d v="2020-12-10T00:00:00"/>
    <x v="1"/>
    <x v="5"/>
    <s v="Brooklyn"/>
    <s v="United States"/>
    <x v="0"/>
    <n v="2017"/>
    <s v="891M"/>
    <n v="891000000"/>
    <n v="85.15"/>
    <n v="3"/>
    <x v="82"/>
    <x v="243"/>
    <s v=" Redpoint Ventures"/>
    <m/>
  </r>
  <r>
    <s v="Huaqin Telecom Technology"/>
    <s v="$2B"/>
    <n v="2000000000"/>
    <d v="2019-10-08T00:00:00"/>
    <x v="4"/>
    <x v="6"/>
    <s v="Shanghai"/>
    <s v="China"/>
    <x v="2"/>
    <n v="2005"/>
    <s v="298M"/>
    <n v="298000000"/>
    <n v="85.1"/>
    <n v="14"/>
    <x v="228"/>
    <x v="244"/>
    <s v=" Intel Capital"/>
    <m/>
  </r>
  <r>
    <s v="Transcarent"/>
    <s v="$2B"/>
    <n v="2000000000"/>
    <d v="2022-01-11T00:00:00"/>
    <x v="8"/>
    <x v="5"/>
    <s v="San Francisco"/>
    <s v="United States"/>
    <x v="0"/>
    <n v="2020"/>
    <s v="298M"/>
    <n v="298000000"/>
    <n v="85.1"/>
    <n v="2"/>
    <x v="229"/>
    <x v="51"/>
    <s v=" Jove Equity Partners"/>
    <m/>
  </r>
  <r>
    <s v="Xiaoe Tech"/>
    <s v="$1B"/>
    <n v="1000000000"/>
    <d v="2021-06-15T00:00:00"/>
    <x v="0"/>
    <x v="0"/>
    <s v="Shenzhen"/>
    <s v="China"/>
    <x v="2"/>
    <n v="2015"/>
    <s v="149M"/>
    <n v="149000000"/>
    <n v="85.1"/>
    <n v="6"/>
    <x v="43"/>
    <x v="49"/>
    <s v=" IDG Capital"/>
    <m/>
  </r>
  <r>
    <s v="Everlaw"/>
    <s v="$2B"/>
    <n v="2000000000"/>
    <d v="2020-03-10T00:00:00"/>
    <x v="1"/>
    <x v="0"/>
    <s v="Oakland"/>
    <s v="United States"/>
    <x v="0"/>
    <n v="2010"/>
    <s v="299M"/>
    <n v="299000000"/>
    <n v="85.05"/>
    <n v="10"/>
    <x v="230"/>
    <x v="169"/>
    <s v=" Andreessen Horowitz"/>
    <m/>
  </r>
  <r>
    <s v="Veho"/>
    <s v="$2B"/>
    <n v="2000000000"/>
    <d v="2021-12-21T00:00:00"/>
    <x v="0"/>
    <x v="3"/>
    <s v="Boulder"/>
    <s v="United States"/>
    <x v="0"/>
    <n v="2016"/>
    <s v="299M"/>
    <n v="299000000"/>
    <n v="85.05"/>
    <n v="5"/>
    <x v="29"/>
    <x v="245"/>
    <s v=" Fontinalis Partners"/>
    <m/>
  </r>
  <r>
    <s v="Axiom Space"/>
    <s v="$1B"/>
    <n v="1000000000"/>
    <d v="2021-02-16T00:00:00"/>
    <x v="0"/>
    <x v="7"/>
    <s v="Houston"/>
    <s v="United States"/>
    <x v="0"/>
    <n v="2016"/>
    <s v="150M"/>
    <n v="150000000"/>
    <n v="85"/>
    <n v="5"/>
    <x v="231"/>
    <x v="246"/>
    <s v=" The Venture Collective"/>
    <m/>
  </r>
  <r>
    <s v="ClickHouse"/>
    <s v="$2B"/>
    <n v="2000000000"/>
    <d v="2021-10-28T00:00:00"/>
    <x v="0"/>
    <x v="2"/>
    <s v="Portola Valley"/>
    <s v="United States"/>
    <x v="0"/>
    <n v="2021"/>
    <s v="300M"/>
    <n v="300000000"/>
    <n v="85"/>
    <n v="0"/>
    <x v="35"/>
    <x v="247"/>
    <s v=" Altimeter Capital"/>
    <m/>
  </r>
  <r>
    <s v="ConcertAI"/>
    <s v="$2B"/>
    <n v="2000000000"/>
    <d v="2022-03-29T00:00:00"/>
    <x v="8"/>
    <x v="11"/>
    <s v="Boston"/>
    <s v="United States"/>
    <x v="0"/>
    <n v="2018"/>
    <s v="300M"/>
    <n v="300000000"/>
    <n v="85"/>
    <n v="4"/>
    <x v="187"/>
    <x v="248"/>
    <s v=" Maverick Ventures Israel"/>
    <m/>
  </r>
  <r>
    <s v="Rebellion Defense"/>
    <s v="$1B"/>
    <n v="1000000000"/>
    <d v="2021-09-16T00:00:00"/>
    <x v="0"/>
    <x v="11"/>
    <s v="Washington DC"/>
    <s v="United States"/>
    <x v="0"/>
    <n v="2019"/>
    <s v="150M"/>
    <n v="150000000"/>
    <n v="85"/>
    <n v="2"/>
    <x v="104"/>
    <x v="249"/>
    <s v=" Insights Partners"/>
    <m/>
  </r>
  <r>
    <s v="CoinSwitch Kuber"/>
    <s v="$2B"/>
    <n v="2000000000"/>
    <d v="2021-10-06T00:00:00"/>
    <x v="0"/>
    <x v="1"/>
    <s v="Bangalore"/>
    <s v="India"/>
    <x v="2"/>
    <n v="2017"/>
    <s v="301M"/>
    <n v="301000000"/>
    <n v="84.95"/>
    <n v="4"/>
    <x v="22"/>
    <x v="161"/>
    <s v=" Ribbit Capital"/>
    <m/>
  </r>
  <r>
    <s v="Dutchie"/>
    <s v="$4B"/>
    <n v="4000000000"/>
    <d v="2021-03-16T00:00:00"/>
    <x v="0"/>
    <x v="8"/>
    <s v="Bend"/>
    <s v="United States"/>
    <x v="0"/>
    <n v="2017"/>
    <s v="603M"/>
    <n v="603000000"/>
    <n v="84.924999999999997"/>
    <n v="4"/>
    <x v="232"/>
    <x v="250"/>
    <s v=" Thrity Five Ventures"/>
    <m/>
  </r>
  <r>
    <s v="Chipper Cash"/>
    <s v="$2B"/>
    <n v="2000000000"/>
    <d v="2021-05-31T00:00:00"/>
    <x v="0"/>
    <x v="1"/>
    <s v="San Francisco"/>
    <s v="United States"/>
    <x v="0"/>
    <n v="2017"/>
    <s v="302M"/>
    <n v="302000000"/>
    <n v="84.899999999999991"/>
    <n v="4"/>
    <x v="233"/>
    <x v="251"/>
    <s v=" 500 Startups"/>
    <m/>
  </r>
  <r>
    <s v="Einride"/>
    <s v="$1B"/>
    <n v="1000000000"/>
    <d v="2021-12-31T00:00:00"/>
    <x v="0"/>
    <x v="10"/>
    <s v="Stockholm"/>
    <s v="Sweden"/>
    <x v="1"/>
    <n v="2016"/>
    <s v="151M"/>
    <n v="151000000"/>
    <n v="84.899999999999991"/>
    <n v="5"/>
    <x v="234"/>
    <x v="252"/>
    <s v=" Northzone Ventures"/>
    <m/>
  </r>
  <r>
    <s v="News Break"/>
    <s v="$1B"/>
    <n v="1000000000"/>
    <d v="2021-01-07T00:00:00"/>
    <x v="0"/>
    <x v="0"/>
    <s v="Mountain View"/>
    <s v="United States"/>
    <x v="0"/>
    <n v="2015"/>
    <s v="151M"/>
    <n v="151000000"/>
    <n v="84.899999999999991"/>
    <n v="6"/>
    <x v="27"/>
    <x v="253"/>
    <s v=" ZhenFund"/>
    <m/>
  </r>
  <r>
    <s v="QuintoAndar"/>
    <s v="$5B"/>
    <n v="5000000000"/>
    <d v="2019-09-09T00:00:00"/>
    <x v="4"/>
    <x v="8"/>
    <s v="Campinas"/>
    <s v="Brazil"/>
    <x v="4"/>
    <n v="2012"/>
    <s v="755M"/>
    <n v="755000000"/>
    <n v="84.899999999999991"/>
    <n v="7"/>
    <x v="235"/>
    <x v="160"/>
    <s v=" SoftBank Group"/>
    <m/>
  </r>
  <r>
    <s v="Tezign"/>
    <s v="$1B"/>
    <n v="1000000000"/>
    <d v="2021-11-02T00:00:00"/>
    <x v="0"/>
    <x v="0"/>
    <s v="Shanghai"/>
    <s v="China"/>
    <x v="2"/>
    <n v="2015"/>
    <s v="151M"/>
    <n v="151000000"/>
    <n v="84.899999999999991"/>
    <n v="6"/>
    <x v="18"/>
    <x v="254"/>
    <s v=" Hearst Ventures"/>
    <m/>
  </r>
  <r>
    <s v="Yidian Zixun"/>
    <s v="$1B"/>
    <n v="1000000000"/>
    <d v="2017-10-17T00:00:00"/>
    <x v="3"/>
    <x v="6"/>
    <s v="Beijing"/>
    <s v="China"/>
    <x v="2"/>
    <n v="2013"/>
    <s v="151M"/>
    <n v="151000000"/>
    <n v="84.899999999999991"/>
    <n v="4"/>
    <x v="236"/>
    <x v="255"/>
    <m/>
    <m/>
  </r>
  <r>
    <s v="Lyra Health"/>
    <s v="$6B"/>
    <n v="6000000000"/>
    <d v="2020-08-25T00:00:00"/>
    <x v="1"/>
    <x v="5"/>
    <s v="Burlingame"/>
    <s v="United States"/>
    <x v="0"/>
    <n v="2015"/>
    <s v="910M"/>
    <n v="910000000"/>
    <n v="84.833333333333343"/>
    <n v="5"/>
    <x v="207"/>
    <x v="90"/>
    <s v=" Providence Ventures"/>
    <m/>
  </r>
  <r>
    <s v="Glia"/>
    <s v="$1B"/>
    <n v="1000000000"/>
    <d v="2022-03-21T00:00:00"/>
    <x v="8"/>
    <x v="1"/>
    <s v="New York"/>
    <s v="United States"/>
    <x v="0"/>
    <n v="2012"/>
    <s v="152M"/>
    <n v="152000000"/>
    <n v="84.8"/>
    <n v="10"/>
    <x v="237"/>
    <x v="47"/>
    <s v=" Tola Capital"/>
    <m/>
  </r>
  <r>
    <s v="Ola Electric Mobility"/>
    <s v="$5B"/>
    <n v="5000000000"/>
    <d v="2019-07-02T00:00:00"/>
    <x v="4"/>
    <x v="10"/>
    <s v="Bengaluru"/>
    <s v="India"/>
    <x v="2"/>
    <n v="2019"/>
    <s v="761M"/>
    <n v="761000000"/>
    <n v="84.78"/>
    <n v="0"/>
    <x v="165"/>
    <x v="96"/>
    <s v=" Matrix Partners India"/>
    <m/>
  </r>
  <r>
    <s v="Lightricks"/>
    <s v="$2B"/>
    <n v="2000000000"/>
    <d v="2019-07-31T00:00:00"/>
    <x v="4"/>
    <x v="11"/>
    <s v="Jerusalem"/>
    <s v="Israel"/>
    <x v="2"/>
    <n v="2013"/>
    <s v="305M"/>
    <n v="305000000"/>
    <n v="84.75"/>
    <n v="6"/>
    <x v="238"/>
    <x v="47"/>
    <s v=" ClalTech"/>
    <s v=" Goldman Sachs"/>
  </r>
  <r>
    <s v="Moveworks"/>
    <s v="$2B"/>
    <n v="2000000000"/>
    <d v="2021-06-30T00:00:00"/>
    <x v="0"/>
    <x v="11"/>
    <s v="Mountain View"/>
    <s v="United States"/>
    <x v="0"/>
    <n v="2016"/>
    <s v="305M"/>
    <n v="305000000"/>
    <n v="84.75"/>
    <n v="5"/>
    <x v="35"/>
    <x v="256"/>
    <s v=" Kleiner Perkins Caufield &amp; Byers"/>
    <m/>
  </r>
  <r>
    <s v="Houzz"/>
    <s v="$4B"/>
    <n v="4000000000"/>
    <d v="2014-09-30T00:00:00"/>
    <x v="9"/>
    <x v="8"/>
    <s v="Palo Alto"/>
    <s v="United States"/>
    <x v="0"/>
    <n v="2008"/>
    <s v="614M"/>
    <n v="614000000"/>
    <n v="84.65"/>
    <n v="6"/>
    <x v="56"/>
    <x v="13"/>
    <s v=" Comcast Ventures"/>
    <m/>
  </r>
  <r>
    <s v="MasterClass"/>
    <s v="$3B"/>
    <n v="3000000000"/>
    <d v="2021-05-13T00:00:00"/>
    <x v="0"/>
    <x v="12"/>
    <s v="San Francisco"/>
    <s v="United States"/>
    <x v="0"/>
    <n v="2015"/>
    <s v="461M"/>
    <n v="461000000"/>
    <n v="84.63333333333334"/>
    <n v="6"/>
    <x v="109"/>
    <x v="93"/>
    <s v=" Javelin Venture Partners"/>
    <m/>
  </r>
  <r>
    <s v="Devoted Health"/>
    <s v="$13B"/>
    <n v="13000000000"/>
    <d v="2018-10-16T00:00:00"/>
    <x v="7"/>
    <x v="5"/>
    <s v="Waltham"/>
    <s v="United States"/>
    <x v="0"/>
    <n v="2017"/>
    <s v="2B"/>
    <n v="2000000000"/>
    <n v="84.615384615384613"/>
    <n v="1"/>
    <x v="26"/>
    <x v="257"/>
    <s v=" Venrock"/>
    <m/>
  </r>
  <r>
    <s v="Shippo"/>
    <s v="$1B"/>
    <n v="1000000000"/>
    <d v="2021-06-02T00:00:00"/>
    <x v="0"/>
    <x v="3"/>
    <s v="San Francisco"/>
    <s v="United States"/>
    <x v="0"/>
    <n v="2013"/>
    <s v="154M"/>
    <n v="154000000"/>
    <n v="84.6"/>
    <n v="8"/>
    <x v="239"/>
    <x v="214"/>
    <s v=" Bessemer Venture Partners"/>
    <m/>
  </r>
  <r>
    <s v="UISEE Technology"/>
    <s v="$1B"/>
    <n v="1000000000"/>
    <d v="2021-01-25T00:00:00"/>
    <x v="0"/>
    <x v="3"/>
    <s v="Beijing"/>
    <s v="China"/>
    <x v="2"/>
    <n v="2016"/>
    <s v="154M"/>
    <n v="154000000"/>
    <n v="84.6"/>
    <n v="5"/>
    <x v="240"/>
    <x v="258"/>
    <s v=" SeptWolves Ventures"/>
    <m/>
  </r>
  <r>
    <s v="Mollie"/>
    <s v="$6B"/>
    <n v="6000000000"/>
    <d v="2020-09-08T00:00:00"/>
    <x v="1"/>
    <x v="1"/>
    <s v="Amsterdam"/>
    <s v="Netherlands"/>
    <x v="1"/>
    <n v="2004"/>
    <s v="928M"/>
    <n v="928000000"/>
    <n v="84.533333333333331"/>
    <n v="16"/>
    <x v="167"/>
    <x v="1"/>
    <m/>
    <m/>
  </r>
  <r>
    <s v="Matillion"/>
    <s v="$2B"/>
    <n v="2000000000"/>
    <d v="2021-09-15T00:00:00"/>
    <x v="0"/>
    <x v="2"/>
    <s v="Altrincham"/>
    <s v="United Kingdom"/>
    <x v="1"/>
    <n v="2011"/>
    <s v="310M"/>
    <n v="310000000"/>
    <n v="84.5"/>
    <n v="10"/>
    <x v="241"/>
    <x v="256"/>
    <s v=" Battery Ventures"/>
    <m/>
  </r>
  <r>
    <s v="Somatus"/>
    <s v="$3B"/>
    <n v="3000000000"/>
    <d v="2022-02-23T00:00:00"/>
    <x v="8"/>
    <x v="5"/>
    <s v="McLean"/>
    <s v="United States"/>
    <x v="0"/>
    <n v="2016"/>
    <s v="465M"/>
    <n v="465000000"/>
    <n v="84.5"/>
    <n v="6"/>
    <x v="242"/>
    <x v="259"/>
    <s v=" Longitude Capital"/>
    <m/>
  </r>
  <r>
    <s v="Gousto"/>
    <s v="$2B"/>
    <n v="2000000000"/>
    <d v="2020-11-03T00:00:00"/>
    <x v="1"/>
    <x v="3"/>
    <s v="London"/>
    <s v="United Kingdom"/>
    <x v="1"/>
    <n v="2012"/>
    <s v="311M"/>
    <n v="311000000"/>
    <n v="84.45"/>
    <n v="8"/>
    <x v="243"/>
    <x v="260"/>
    <s v=" Unilever Ventures"/>
    <m/>
  </r>
  <r>
    <s v="Alloy"/>
    <s v="$1B"/>
    <n v="1000000000"/>
    <d v="2021-09-30T00:00:00"/>
    <x v="0"/>
    <x v="1"/>
    <s v="New York"/>
    <s v="United States"/>
    <x v="0"/>
    <n v="2015"/>
    <s v="156M"/>
    <n v="156000000"/>
    <n v="84.399999999999991"/>
    <n v="6"/>
    <x v="141"/>
    <x v="194"/>
    <s v=" Canapi Ventures"/>
    <m/>
  </r>
  <r>
    <s v="Dream Games"/>
    <s v="$3B"/>
    <n v="3000000000"/>
    <d v="2021-06-30T00:00:00"/>
    <x v="0"/>
    <x v="6"/>
    <s v="Istanbul"/>
    <s v="Turkey"/>
    <x v="1"/>
    <n v="2019"/>
    <s v="468M"/>
    <n v="468000000"/>
    <n v="84.399999999999991"/>
    <n v="2"/>
    <x v="244"/>
    <x v="166"/>
    <s v=" Inova Ventures Participacees"/>
    <m/>
  </r>
  <r>
    <s v="Freshbooks"/>
    <s v="$1B"/>
    <n v="1000000000"/>
    <d v="2021-08-10T00:00:00"/>
    <x v="0"/>
    <x v="1"/>
    <s v="Toronto"/>
    <s v="Canada"/>
    <x v="0"/>
    <n v="2004"/>
    <s v="156M"/>
    <n v="156000000"/>
    <n v="84.399999999999991"/>
    <n v="17"/>
    <x v="62"/>
    <x v="261"/>
    <s v=" Georgian Partners"/>
    <m/>
  </r>
  <r>
    <s v="TrialSpark"/>
    <s v="$1B"/>
    <n v="1000000000"/>
    <d v="2021-09-30T00:00:00"/>
    <x v="0"/>
    <x v="5"/>
    <s v="New York"/>
    <s v="United States"/>
    <x v="0"/>
    <n v="2014"/>
    <s v="156M"/>
    <n v="156000000"/>
    <n v="84.399999999999991"/>
    <n v="7"/>
    <x v="8"/>
    <x v="151"/>
    <s v=" Sound Ventures"/>
    <m/>
  </r>
  <r>
    <s v="Flipdish"/>
    <s v="$1B"/>
    <n v="1000000000"/>
    <d v="2022-01-13T00:00:00"/>
    <x v="8"/>
    <x v="0"/>
    <s v="Dublin"/>
    <s v="Ireland"/>
    <x v="1"/>
    <n v="2015"/>
    <s v="157M"/>
    <n v="157000000"/>
    <n v="84.3"/>
    <n v="7"/>
    <x v="47"/>
    <x v="96"/>
    <s v=" Global Founders Capital"/>
    <m/>
  </r>
  <r>
    <s v="Haomao.AI"/>
    <s v="$1B"/>
    <n v="1000000000"/>
    <d v="2021-12-22T00:00:00"/>
    <x v="0"/>
    <x v="11"/>
    <s v="Beijing"/>
    <s v="China"/>
    <x v="2"/>
    <n v="2019"/>
    <s v="157M"/>
    <n v="157000000"/>
    <n v="84.3"/>
    <n v="2"/>
    <x v="12"/>
    <x v="262"/>
    <s v=" Hillhouse Capital Management"/>
    <m/>
  </r>
  <r>
    <s v="Moglix"/>
    <s v="$3B"/>
    <n v="3000000000"/>
    <d v="2021-05-17T00:00:00"/>
    <x v="0"/>
    <x v="8"/>
    <m/>
    <s v="Singapore"/>
    <x v="2"/>
    <n v="2015"/>
    <s v="471M"/>
    <n v="471000000"/>
    <n v="84.3"/>
    <n v="6"/>
    <x v="245"/>
    <x v="89"/>
    <s v=" Venture Highway"/>
    <m/>
  </r>
  <r>
    <s v="Sift"/>
    <s v="$1B"/>
    <n v="1000000000"/>
    <d v="2021-04-22T00:00:00"/>
    <x v="0"/>
    <x v="11"/>
    <s v="San Francisco"/>
    <s v="United States"/>
    <x v="0"/>
    <n v="2011"/>
    <s v="157M"/>
    <n v="157000000"/>
    <n v="84.3"/>
    <n v="10"/>
    <x v="69"/>
    <x v="47"/>
    <s v=" Spark Capital"/>
    <m/>
  </r>
  <r>
    <s v="CircleCI"/>
    <s v="$2B"/>
    <n v="2000000000"/>
    <d v="2021-05-11T00:00:00"/>
    <x v="0"/>
    <x v="0"/>
    <s v="San Francisco"/>
    <s v="United States"/>
    <x v="0"/>
    <n v="2011"/>
    <s v="315M"/>
    <n v="315000000"/>
    <n v="84.25"/>
    <n v="10"/>
    <x v="169"/>
    <x v="263"/>
    <s v=" Harrison Metal"/>
    <m/>
  </r>
  <r>
    <s v="LTK"/>
    <s v="$2B"/>
    <n v="2000000000"/>
    <d v="2021-11-22T00:00:00"/>
    <x v="0"/>
    <x v="0"/>
    <s v="Dallas"/>
    <s v="United States"/>
    <x v="0"/>
    <n v="2011"/>
    <s v="315M"/>
    <n v="315000000"/>
    <n v="84.25"/>
    <n v="10"/>
    <x v="165"/>
    <x v="264"/>
    <m/>
    <m/>
  </r>
  <r>
    <s v="Flutterwave"/>
    <s v="$3B"/>
    <n v="3000000000"/>
    <d v="2021-03-09T00:00:00"/>
    <x v="0"/>
    <x v="1"/>
    <s v="San Francisco"/>
    <s v="United States"/>
    <x v="0"/>
    <n v="2016"/>
    <s v="474M"/>
    <n v="474000000"/>
    <n v="84.2"/>
    <n v="5"/>
    <x v="246"/>
    <x v="265"/>
    <s v=" Greycroft"/>
    <m/>
  </r>
  <r>
    <s v="HighRadius"/>
    <s v="$3B"/>
    <n v="3000000000"/>
    <d v="2020-01-07T00:00:00"/>
    <x v="1"/>
    <x v="1"/>
    <s v="Houston"/>
    <s v="United States"/>
    <x v="0"/>
    <n v="2006"/>
    <s v="475M"/>
    <n v="475000000"/>
    <n v="84.166666666666671"/>
    <n v="14"/>
    <x v="247"/>
    <x v="187"/>
    <s v=" ICONIQ Capital"/>
    <m/>
  </r>
  <r>
    <s v="Anyscale"/>
    <s v="$1B"/>
    <n v="1000000000"/>
    <d v="2021-12-07T00:00:00"/>
    <x v="0"/>
    <x v="11"/>
    <s v="Berkeley"/>
    <s v="United States"/>
    <x v="0"/>
    <n v="2019"/>
    <s v="160M"/>
    <n v="160000000"/>
    <n v="84"/>
    <n v="2"/>
    <x v="26"/>
    <x v="266"/>
    <s v=" Foundation Capital"/>
    <m/>
  </r>
  <r>
    <s v="Extend"/>
    <s v="$2B"/>
    <n v="2000000000"/>
    <d v="2021-05-18T00:00:00"/>
    <x v="0"/>
    <x v="1"/>
    <s v="San Francisco"/>
    <s v="United States"/>
    <x v="0"/>
    <n v="2004"/>
    <s v="320M"/>
    <n v="320000000"/>
    <n v="84"/>
    <n v="17"/>
    <x v="248"/>
    <x v="267"/>
    <s v=" PayPal Ventures"/>
    <m/>
  </r>
  <r>
    <s v="Olist"/>
    <s v="$2B"/>
    <n v="2000000000"/>
    <d v="2021-12-15T00:00:00"/>
    <x v="0"/>
    <x v="8"/>
    <s v="Curitiba"/>
    <s v="Brazil"/>
    <x v="4"/>
    <n v="2015"/>
    <s v="320M"/>
    <n v="320000000"/>
    <n v="84"/>
    <n v="6"/>
    <x v="249"/>
    <x v="268"/>
    <s v=" SoftBank Latin America Fund"/>
    <m/>
  </r>
  <r>
    <s v="Qualia"/>
    <s v="$1B"/>
    <n v="1000000000"/>
    <d v="2020-12-21T00:00:00"/>
    <x v="1"/>
    <x v="1"/>
    <s v="San Francisco"/>
    <s v="United States"/>
    <x v="0"/>
    <n v="2015"/>
    <s v="160M"/>
    <n v="160000000"/>
    <n v="84"/>
    <n v="5"/>
    <x v="250"/>
    <x v="169"/>
    <s v=" Tiger Global Management"/>
    <m/>
  </r>
  <r>
    <s v="Highspot"/>
    <s v="$4B"/>
    <n v="4000000000"/>
    <d v="2021-02-22T00:00:00"/>
    <x v="0"/>
    <x v="0"/>
    <s v="Seattle"/>
    <s v="United States"/>
    <x v="0"/>
    <n v="2013"/>
    <s v="643M"/>
    <n v="643000000"/>
    <n v="83.925000000000011"/>
    <n v="8"/>
    <x v="251"/>
    <x v="269"/>
    <s v=" Salesforce Ventures"/>
    <m/>
  </r>
  <r>
    <s v="ApplyBoard"/>
    <s v="$3B"/>
    <n v="3000000000"/>
    <d v="2020-05-05T00:00:00"/>
    <x v="1"/>
    <x v="12"/>
    <s v="Kitchener"/>
    <s v="Canada"/>
    <x v="0"/>
    <n v="2015"/>
    <s v="483M"/>
    <n v="483000000"/>
    <n v="83.899999999999991"/>
    <n v="5"/>
    <x v="252"/>
    <x v="270"/>
    <s v=" Anthos Capital"/>
    <m/>
  </r>
  <r>
    <s v="Pilot.com"/>
    <s v="$1B"/>
    <n v="1000000000"/>
    <d v="2021-03-26T00:00:00"/>
    <x v="0"/>
    <x v="1"/>
    <s v="San Francisco"/>
    <s v="United States"/>
    <x v="0"/>
    <n v="2016"/>
    <s v="161M"/>
    <n v="161000000"/>
    <n v="83.899999999999991"/>
    <n v="5"/>
    <x v="33"/>
    <x v="13"/>
    <s v=" Bezos Expeditions"/>
    <m/>
  </r>
  <r>
    <s v="SmartAsset"/>
    <s v="$1B"/>
    <n v="1000000000"/>
    <d v="2021-06-24T00:00:00"/>
    <x v="0"/>
    <x v="1"/>
    <s v="New York"/>
    <s v="United States"/>
    <x v="0"/>
    <n v="2012"/>
    <s v="161M"/>
    <n v="161000000"/>
    <n v="83.899999999999991"/>
    <n v="9"/>
    <x v="253"/>
    <x v="271"/>
    <s v=" Peterson Ventures"/>
    <m/>
  </r>
  <r>
    <s v="Zipline"/>
    <s v="$3B"/>
    <n v="3000000000"/>
    <d v="2019-05-20T00:00:00"/>
    <x v="4"/>
    <x v="3"/>
    <s v="South San Francisco"/>
    <s v="United States"/>
    <x v="0"/>
    <n v="2014"/>
    <s v="483M"/>
    <n v="483000000"/>
    <n v="83.899999999999991"/>
    <n v="5"/>
    <x v="8"/>
    <x v="199"/>
    <s v=" Google Ventures"/>
    <m/>
  </r>
  <r>
    <s v="Anchorage Digital"/>
    <s v="$3B"/>
    <n v="3000000000"/>
    <d v="2021-12-15T00:00:00"/>
    <x v="0"/>
    <x v="1"/>
    <s v="San Francisco"/>
    <s v="United States"/>
    <x v="0"/>
    <n v="2017"/>
    <s v="487M"/>
    <n v="487000000"/>
    <n v="83.766666666666666"/>
    <n v="4"/>
    <x v="26"/>
    <x v="272"/>
    <s v=" Lux Capital"/>
    <m/>
  </r>
  <r>
    <s v="Infinidat"/>
    <s v="$2B"/>
    <n v="2000000000"/>
    <d v="2015-04-29T00:00:00"/>
    <x v="6"/>
    <x v="9"/>
    <s v="Waltham"/>
    <s v="United States"/>
    <x v="0"/>
    <n v="2011"/>
    <s v="325M"/>
    <n v="325000000"/>
    <n v="83.75"/>
    <n v="4"/>
    <x v="254"/>
    <x v="55"/>
    <m/>
    <m/>
  </r>
  <r>
    <s v="Phenom People"/>
    <s v="$1B"/>
    <n v="1000000000"/>
    <d v="2021-04-07T00:00:00"/>
    <x v="0"/>
    <x v="0"/>
    <s v="Ambler"/>
    <s v="United States"/>
    <x v="0"/>
    <n v="2011"/>
    <s v="163M"/>
    <n v="163000000"/>
    <n v="83.7"/>
    <n v="10"/>
    <x v="197"/>
    <x v="273"/>
    <s v=" Sigma Prime Ventures"/>
    <m/>
  </r>
  <r>
    <s v="Sidecar Health"/>
    <s v="$1B"/>
    <n v="1000000000"/>
    <d v="2021-01-26T00:00:00"/>
    <x v="0"/>
    <x v="1"/>
    <s v="El Segundo"/>
    <s v="United States"/>
    <x v="0"/>
    <n v="2018"/>
    <s v="163M"/>
    <n v="163000000"/>
    <n v="83.7"/>
    <n v="3"/>
    <x v="248"/>
    <x v="96"/>
    <s v=" Menlo Ventures"/>
    <m/>
  </r>
  <r>
    <s v="Vagaro"/>
    <s v="$1B"/>
    <n v="1000000000"/>
    <d v="2021-11-03T00:00:00"/>
    <x v="0"/>
    <x v="0"/>
    <s v="Dublin"/>
    <s v="United States"/>
    <x v="0"/>
    <n v="2009"/>
    <s v="163M"/>
    <n v="163000000"/>
    <n v="83.7"/>
    <n v="12"/>
    <x v="255"/>
    <x v="1"/>
    <m/>
    <m/>
  </r>
  <r>
    <s v="Qingting FM"/>
    <s v="$1B"/>
    <n v="1000000000"/>
    <d v="2021-06-02T00:00:00"/>
    <x v="0"/>
    <x v="0"/>
    <s v="Shanghai"/>
    <s v="China"/>
    <x v="2"/>
    <n v="2011"/>
    <s v="164M"/>
    <n v="164000000"/>
    <n v="83.6"/>
    <n v="10"/>
    <x v="256"/>
    <x v="274"/>
    <s v=" China Minsheng Investment Group"/>
    <m/>
  </r>
  <r>
    <s v="Noom"/>
    <s v="$4B"/>
    <n v="4000000000"/>
    <d v="2021-05-24T00:00:00"/>
    <x v="0"/>
    <x v="5"/>
    <s v="New York"/>
    <s v="United States"/>
    <x v="0"/>
    <n v="2006"/>
    <s v="657M"/>
    <n v="657000000"/>
    <n v="83.575000000000003"/>
    <n v="15"/>
    <x v="12"/>
    <x v="275"/>
    <s v=" Silver Lake"/>
    <m/>
  </r>
  <r>
    <s v="Creditas"/>
    <s v="$5B"/>
    <n v="5000000000"/>
    <d v="2020-12-18T00:00:00"/>
    <x v="1"/>
    <x v="1"/>
    <s v="Sao Paulo"/>
    <s v="Brazil"/>
    <x v="4"/>
    <n v="2012"/>
    <s v="824M"/>
    <n v="824000000"/>
    <n v="83.52000000000001"/>
    <n v="8"/>
    <x v="235"/>
    <x v="276"/>
    <s v=" Quona Capital"/>
    <m/>
  </r>
  <r>
    <s v="Cameo"/>
    <s v="$1B"/>
    <n v="1000000000"/>
    <d v="2021-03-30T00:00:00"/>
    <x v="0"/>
    <x v="0"/>
    <s v="Chicago"/>
    <s v="United States"/>
    <x v="0"/>
    <n v="2016"/>
    <s v="165M"/>
    <n v="165000000"/>
    <n v="83.5"/>
    <n v="5"/>
    <x v="35"/>
    <x v="92"/>
    <s v=" Origin Ventures"/>
    <m/>
  </r>
  <r>
    <s v="CaptivateIQ"/>
    <s v="$1B"/>
    <n v="1000000000"/>
    <d v="2022-01-26T00:00:00"/>
    <x v="8"/>
    <x v="1"/>
    <s v="San Francisco"/>
    <s v="United States"/>
    <x v="0"/>
    <n v="2014"/>
    <s v="165M"/>
    <n v="165000000"/>
    <n v="83.5"/>
    <n v="8"/>
    <x v="8"/>
    <x v="70"/>
    <s v=" Accel"/>
    <m/>
  </r>
  <r>
    <s v="Figment"/>
    <s v="$1B"/>
    <n v="1000000000"/>
    <d v="2021-12-20T00:00:00"/>
    <x v="0"/>
    <x v="0"/>
    <s v="Toronto"/>
    <s v="Canada"/>
    <x v="0"/>
    <n v="2018"/>
    <s v="165M"/>
    <n v="165000000"/>
    <n v="83.5"/>
    <n v="3"/>
    <x v="257"/>
    <x v="277"/>
    <s v=" FJ Labs"/>
    <m/>
  </r>
  <r>
    <s v="Clari"/>
    <s v="$3B"/>
    <n v="3000000000"/>
    <d v="2021-03-03T00:00:00"/>
    <x v="0"/>
    <x v="0"/>
    <s v="Sunnyvale"/>
    <s v="United States"/>
    <x v="0"/>
    <n v="2012"/>
    <s v="496M"/>
    <n v="496000000"/>
    <n v="83.466666666666669"/>
    <n v="9"/>
    <x v="8"/>
    <x v="3"/>
    <s v=" enaya Capital"/>
    <m/>
  </r>
  <r>
    <s v="Remote"/>
    <s v="$3B"/>
    <n v="3000000000"/>
    <d v="2021-07-13T00:00:00"/>
    <x v="0"/>
    <x v="1"/>
    <s v="San Francisco"/>
    <s v="United States"/>
    <x v="0"/>
    <n v="2016"/>
    <s v="496M"/>
    <n v="496000000"/>
    <n v="83.466666666666669"/>
    <n v="5"/>
    <x v="33"/>
    <x v="13"/>
    <s v=" General Catalyst"/>
    <m/>
  </r>
  <r>
    <s v="Zenoti"/>
    <s v="$2B"/>
    <n v="2000000000"/>
    <d v="2020-12-15T00:00:00"/>
    <x v="1"/>
    <x v="0"/>
    <s v="Bellevue"/>
    <s v="United States"/>
    <x v="0"/>
    <n v="2010"/>
    <s v="331M"/>
    <n v="331000000"/>
    <n v="83.45"/>
    <n v="10"/>
    <x v="75"/>
    <x v="89"/>
    <s v=" Tiger Global Management"/>
    <m/>
  </r>
  <r>
    <s v="LEAD School"/>
    <s v="$1B"/>
    <n v="1000000000"/>
    <d v="2022-01-13T00:00:00"/>
    <x v="8"/>
    <x v="12"/>
    <s v="Andheri"/>
    <s v="India"/>
    <x v="2"/>
    <n v="2012"/>
    <s v="166M"/>
    <n v="166000000"/>
    <n v="83.399999999999991"/>
    <n v="10"/>
    <x v="258"/>
    <x v="210"/>
    <s v=" Elevar Equity"/>
    <m/>
  </r>
  <r>
    <s v="LinkTree"/>
    <s v="$1B"/>
    <n v="1000000000"/>
    <d v="2022-03-16T00:00:00"/>
    <x v="8"/>
    <x v="0"/>
    <s v="Melbourne"/>
    <s v="Australia"/>
    <x v="3"/>
    <n v="2016"/>
    <s v="166M"/>
    <n v="166000000"/>
    <n v="83.399999999999991"/>
    <n v="6"/>
    <x v="259"/>
    <x v="47"/>
    <s v=" Index Ventures"/>
    <m/>
  </r>
  <r>
    <s v="Placer.ai"/>
    <s v="$1B"/>
    <n v="1000000000"/>
    <d v="2022-01-12T00:00:00"/>
    <x v="8"/>
    <x v="11"/>
    <s v="Los Altos"/>
    <s v="United States"/>
    <x v="0"/>
    <n v="2016"/>
    <s v="166M"/>
    <n v="166000000"/>
    <n v="83.399999999999991"/>
    <n v="6"/>
    <x v="200"/>
    <x v="278"/>
    <s v=" Array Ventures"/>
    <m/>
  </r>
  <r>
    <s v="ThoughtSpot"/>
    <s v="$4B"/>
    <n v="4000000000"/>
    <d v="2018-05-08T00:00:00"/>
    <x v="7"/>
    <x v="0"/>
    <s v="Sunnyvale"/>
    <s v="United States"/>
    <x v="0"/>
    <n v="2012"/>
    <s v="664M"/>
    <n v="664000000"/>
    <n v="83.399999999999991"/>
    <n v="6"/>
    <x v="35"/>
    <x v="188"/>
    <s v=" Geodesic Capital"/>
    <m/>
  </r>
  <r>
    <s v="Age of Learning"/>
    <s v="$3B"/>
    <n v="3000000000"/>
    <d v="2016-05-03T00:00:00"/>
    <x v="2"/>
    <x v="12"/>
    <s v="Glendale"/>
    <s v="United States"/>
    <x v="0"/>
    <n v="2007"/>
    <s v="500M"/>
    <n v="500000000"/>
    <n v="83.333333333333343"/>
    <n v="9"/>
    <x v="174"/>
    <x v="1"/>
    <m/>
    <m/>
  </r>
  <r>
    <s v="Aura"/>
    <s v="$3B"/>
    <n v="3000000000"/>
    <d v="2021-06-09T00:00:00"/>
    <x v="0"/>
    <x v="13"/>
    <s v="Burlington"/>
    <s v="United States"/>
    <x v="0"/>
    <n v="2019"/>
    <s v="500M"/>
    <n v="500000000"/>
    <n v="83.333333333333343"/>
    <n v="2"/>
    <x v="260"/>
    <x v="51"/>
    <m/>
    <m/>
  </r>
  <r>
    <s v="Back Market"/>
    <s v="$6B"/>
    <n v="6000000000"/>
    <d v="2021-05-18T00:00:00"/>
    <x v="0"/>
    <x v="8"/>
    <s v="Paris"/>
    <s v="France"/>
    <x v="1"/>
    <n v="2014"/>
    <s v="1B"/>
    <n v="1000000000"/>
    <n v="83.333333333333343"/>
    <n v="7"/>
    <x v="261"/>
    <x v="60"/>
    <s v=" Daphni"/>
    <m/>
  </r>
  <r>
    <s v="DataRobot"/>
    <s v="$6B"/>
    <n v="6000000000"/>
    <d v="2019-07-29T00:00:00"/>
    <x v="4"/>
    <x v="11"/>
    <s v="Boston"/>
    <s v="United States"/>
    <x v="0"/>
    <n v="2012"/>
    <s v="1B"/>
    <n v="1000000000"/>
    <n v="83.333333333333343"/>
    <n v="7"/>
    <x v="56"/>
    <x v="279"/>
    <s v=" IA Ventures"/>
    <m/>
  </r>
  <r>
    <s v="Getir"/>
    <s v="$12B"/>
    <n v="12000000000"/>
    <d v="2021-03-26T00:00:00"/>
    <x v="0"/>
    <x v="8"/>
    <s v="Istanbul"/>
    <s v="Turkey"/>
    <x v="1"/>
    <n v="2015"/>
    <s v="2B"/>
    <n v="2000000000"/>
    <n v="83.333333333333343"/>
    <n v="6"/>
    <x v="22"/>
    <x v="13"/>
    <s v=" Revo Capital"/>
    <m/>
  </r>
  <r>
    <s v="Lianjia"/>
    <s v="$6B"/>
    <n v="6000000000"/>
    <d v="2016-04-07T00:00:00"/>
    <x v="2"/>
    <x v="8"/>
    <s v="Beijing"/>
    <s v="China"/>
    <x v="2"/>
    <n v="2001"/>
    <s v="1B"/>
    <n v="1000000000"/>
    <n v="83.333333333333343"/>
    <n v="15"/>
    <x v="262"/>
    <x v="280"/>
    <s v=" Huasheng Capital"/>
    <m/>
  </r>
  <r>
    <s v="Vice Media"/>
    <s v="$6B"/>
    <n v="6000000000"/>
    <d v="2011-04-02T00:00:00"/>
    <x v="11"/>
    <x v="0"/>
    <s v="Brooklyn"/>
    <s v="United States"/>
    <x v="0"/>
    <n v="1994"/>
    <s v="1B"/>
    <n v="1000000000"/>
    <n v="83.333333333333343"/>
    <n v="17"/>
    <x v="167"/>
    <x v="281"/>
    <m/>
    <m/>
  </r>
  <r>
    <s v="WeDoctor"/>
    <s v="$6B"/>
    <n v="6000000000"/>
    <d v="2015-09-22T00:00:00"/>
    <x v="6"/>
    <x v="5"/>
    <s v="Hangzhou"/>
    <s v="China"/>
    <x v="2"/>
    <n v="2010"/>
    <s v="1B"/>
    <n v="1000000000"/>
    <n v="83.333333333333343"/>
    <n v="5"/>
    <x v="262"/>
    <x v="282"/>
    <m/>
    <m/>
  </r>
  <r>
    <s v="Branch"/>
    <s v="$4B"/>
    <n v="4000000000"/>
    <d v="2018-09-10T00:00:00"/>
    <x v="7"/>
    <x v="6"/>
    <s v="Redwood City"/>
    <s v="United States"/>
    <x v="0"/>
    <n v="2014"/>
    <s v="667M"/>
    <n v="667000000"/>
    <n v="83.325000000000003"/>
    <n v="4"/>
    <x v="56"/>
    <x v="283"/>
    <s v=" Cowboy Ventures"/>
    <m/>
  </r>
  <r>
    <s v="Algolia"/>
    <s v="$2B"/>
    <n v="2000000000"/>
    <d v="2021-07-28T00:00:00"/>
    <x v="0"/>
    <x v="0"/>
    <s v="San Francisco"/>
    <s v="United States"/>
    <x v="0"/>
    <n v="2012"/>
    <s v="334M"/>
    <n v="334000000"/>
    <n v="83.3"/>
    <n v="9"/>
    <x v="25"/>
    <x v="284"/>
    <s v=" Storm Ventures"/>
    <m/>
  </r>
  <r>
    <s v="Insider"/>
    <s v="$1B"/>
    <n v="1000000000"/>
    <d v="2022-02-28T00:00:00"/>
    <x v="8"/>
    <x v="0"/>
    <s v="Istanbul"/>
    <s v="Turkey"/>
    <x v="1"/>
    <n v="2012"/>
    <s v="167M"/>
    <n v="167000000"/>
    <n v="83.3"/>
    <n v="10"/>
    <x v="263"/>
    <x v="285"/>
    <s v=" Riverwood Capital"/>
    <m/>
  </r>
  <r>
    <s v="Modern Health"/>
    <s v="$1B"/>
    <n v="1000000000"/>
    <d v="2021-02-11T00:00:00"/>
    <x v="0"/>
    <x v="5"/>
    <s v="San Francisco"/>
    <s v="United States"/>
    <x v="0"/>
    <n v="2017"/>
    <s v="167M"/>
    <n v="167000000"/>
    <n v="83.3"/>
    <n v="4"/>
    <x v="87"/>
    <x v="286"/>
    <s v=" Founders Fund"/>
    <m/>
  </r>
  <r>
    <s v="Razor"/>
    <s v="$1B"/>
    <n v="1000000000"/>
    <d v="2021-11-08T00:00:00"/>
    <x v="0"/>
    <x v="4"/>
    <s v="Berlin"/>
    <s v="Germany"/>
    <x v="1"/>
    <n v="2020"/>
    <s v="167M"/>
    <n v="167000000"/>
    <n v="83.3"/>
    <n v="1"/>
    <x v="110"/>
    <x v="287"/>
    <s v=" Redalpine Venture Partners"/>
    <m/>
  </r>
  <r>
    <s v="Karat"/>
    <s v="$1B"/>
    <n v="1000000000"/>
    <d v="2021-10-13T00:00:00"/>
    <x v="0"/>
    <x v="0"/>
    <s v="Seattle"/>
    <s v="United States"/>
    <x v="0"/>
    <n v="2014"/>
    <s v="169M"/>
    <n v="169000000"/>
    <n v="83.1"/>
    <n v="7"/>
    <x v="250"/>
    <x v="4"/>
    <s v=" Tiger Global Management"/>
    <m/>
  </r>
  <r>
    <s v="Kong"/>
    <s v="$1B"/>
    <n v="1000000000"/>
    <d v="2020-12-31T00:00:00"/>
    <x v="1"/>
    <x v="0"/>
    <s v="San Francisco"/>
    <s v="United States"/>
    <x v="0"/>
    <n v="2007"/>
    <s v="169M"/>
    <n v="169000000"/>
    <n v="83.1"/>
    <n v="13"/>
    <x v="56"/>
    <x v="83"/>
    <s v=" Index Ventures"/>
    <m/>
  </r>
  <r>
    <s v="OwnBackup"/>
    <s v="$3B"/>
    <n v="3000000000"/>
    <d v="2021-01-28T00:00:00"/>
    <x v="0"/>
    <x v="2"/>
    <s v="Englewood Cliffs"/>
    <s v="United States"/>
    <x v="0"/>
    <n v="2015"/>
    <s v="507M"/>
    <n v="507000000"/>
    <n v="83.1"/>
    <n v="6"/>
    <x v="2"/>
    <x v="46"/>
    <s v=" Vertex Ventures"/>
    <m/>
  </r>
  <r>
    <s v="Zilch"/>
    <s v="$2B"/>
    <n v="2000000000"/>
    <d v="2021-11-10T00:00:00"/>
    <x v="0"/>
    <x v="1"/>
    <s v="London"/>
    <s v="United Kingdom"/>
    <x v="1"/>
    <n v="2018"/>
    <s v="339M"/>
    <n v="339000000"/>
    <n v="83.05"/>
    <n v="3"/>
    <x v="264"/>
    <x v="288"/>
    <s v=" dmg ventures"/>
    <m/>
  </r>
  <r>
    <s v="BitFury"/>
    <s v="$1B"/>
    <n v="1000000000"/>
    <d v="2018-11-06T00:00:00"/>
    <x v="7"/>
    <x v="9"/>
    <s v="Amsterdam"/>
    <s v="Netherlands"/>
    <x v="1"/>
    <n v="2011"/>
    <s v="170M"/>
    <n v="170000000"/>
    <n v="83"/>
    <n v="7"/>
    <x v="265"/>
    <x v="289"/>
    <s v=" Galaxy Digital"/>
    <m/>
  </r>
  <r>
    <s v="Envoy"/>
    <s v="$1B"/>
    <n v="1000000000"/>
    <d v="2022-01-11T00:00:00"/>
    <x v="8"/>
    <x v="0"/>
    <s v="San Francisco"/>
    <s v="United States"/>
    <x v="0"/>
    <n v="2013"/>
    <s v="170M"/>
    <n v="170000000"/>
    <n v="83"/>
    <n v="9"/>
    <x v="26"/>
    <x v="132"/>
    <s v=" TriplePoint Capital"/>
    <m/>
  </r>
  <r>
    <s v="MindMaze"/>
    <s v="$2B"/>
    <n v="2000000000"/>
    <d v="2016-01-28T00:00:00"/>
    <x v="2"/>
    <x v="5"/>
    <s v="Lausanne"/>
    <s v="Switzerland"/>
    <x v="1"/>
    <n v="2012"/>
    <s v="340M"/>
    <n v="340000000"/>
    <n v="83"/>
    <n v="4"/>
    <x v="266"/>
    <x v="1"/>
    <m/>
    <m/>
  </r>
  <r>
    <s v="Zeta"/>
    <s v="$2B"/>
    <n v="2000000000"/>
    <d v="2021-05-24T00:00:00"/>
    <x v="0"/>
    <x v="1"/>
    <s v="San Francisco"/>
    <s v="United States"/>
    <x v="0"/>
    <n v="2015"/>
    <s v="340M"/>
    <n v="340000000"/>
    <n v="83"/>
    <n v="6"/>
    <x v="267"/>
    <x v="38"/>
    <m/>
    <m/>
  </r>
  <r>
    <s v="Aviatrix"/>
    <s v="$2B"/>
    <n v="2000000000"/>
    <d v="2021-09-08T00:00:00"/>
    <x v="0"/>
    <x v="0"/>
    <s v="Santa Clara"/>
    <s v="United States"/>
    <x v="0"/>
    <n v="2014"/>
    <s v="341M"/>
    <n v="341000000"/>
    <n v="82.95"/>
    <n v="7"/>
    <x v="268"/>
    <x v="290"/>
    <s v=" CRV"/>
    <m/>
  </r>
  <r>
    <s v="Iterable"/>
    <s v="$2B"/>
    <n v="2000000000"/>
    <d v="2021-06-15T00:00:00"/>
    <x v="0"/>
    <x v="0"/>
    <s v="San Francisco"/>
    <s v="United States"/>
    <x v="0"/>
    <n v="2013"/>
    <s v="342M"/>
    <n v="342000000"/>
    <n v="82.899999999999991"/>
    <n v="8"/>
    <x v="148"/>
    <x v="205"/>
    <s v=" Index Ventures"/>
    <m/>
  </r>
  <r>
    <s v="TUNGEE"/>
    <s v="$1B"/>
    <n v="1000000000"/>
    <d v="2021-12-15T00:00:00"/>
    <x v="0"/>
    <x v="11"/>
    <s v="Guangzhou"/>
    <s v="China"/>
    <x v="2"/>
    <n v="2016"/>
    <s v="171M"/>
    <n v="171000000"/>
    <n v="82.899999999999991"/>
    <n v="5"/>
    <x v="269"/>
    <x v="142"/>
    <s v=" GGV Capital"/>
    <m/>
  </r>
  <r>
    <s v="Firefly Aerospace"/>
    <s v="$1B"/>
    <n v="1000000000"/>
    <d v="2021-05-04T00:00:00"/>
    <x v="0"/>
    <x v="7"/>
    <s v="Cedar Park"/>
    <s v="United States"/>
    <x v="0"/>
    <n v="2014"/>
    <s v="172M"/>
    <n v="172000000"/>
    <n v="82.8"/>
    <n v="7"/>
    <x v="270"/>
    <x v="291"/>
    <s v=" SK Ventures"/>
    <m/>
  </r>
  <r>
    <s v="Newsela"/>
    <s v="$1B"/>
    <n v="1000000000"/>
    <d v="2021-02-25T00:00:00"/>
    <x v="0"/>
    <x v="0"/>
    <s v="New York"/>
    <s v="United States"/>
    <x v="0"/>
    <n v="2013"/>
    <s v="172M"/>
    <n v="172000000"/>
    <n v="82.8"/>
    <n v="8"/>
    <x v="271"/>
    <x v="215"/>
    <s v=" Tao Capital Partners"/>
    <m/>
  </r>
  <r>
    <s v="Solo.io"/>
    <s v="$1B"/>
    <n v="1000000000"/>
    <d v="2021-10-07T00:00:00"/>
    <x v="0"/>
    <x v="0"/>
    <s v="Cambridge"/>
    <s v="United States"/>
    <x v="0"/>
    <n v="2017"/>
    <s v="172M"/>
    <n v="172000000"/>
    <n v="82.8"/>
    <n v="4"/>
    <x v="272"/>
    <x v="119"/>
    <s v=" Redpoint Ventures"/>
    <m/>
  </r>
  <r>
    <s v="CloudWalk"/>
    <s v="$2B"/>
    <n v="2000000000"/>
    <d v="2021-09-08T00:00:00"/>
    <x v="0"/>
    <x v="1"/>
    <s v="Sao Paulo"/>
    <s v="Brazil"/>
    <x v="4"/>
    <n v="2015"/>
    <s v="345M"/>
    <n v="345000000"/>
    <n v="82.75"/>
    <n v="6"/>
    <x v="273"/>
    <x v="268"/>
    <s v=" DST Global"/>
    <m/>
  </r>
  <r>
    <s v="Intellifusion"/>
    <s v="$1B"/>
    <n v="1000000000"/>
    <d v="2019-03-22T00:00:00"/>
    <x v="4"/>
    <x v="11"/>
    <s v="Shenzhen"/>
    <s v="China"/>
    <x v="2"/>
    <n v="2014"/>
    <s v="173M"/>
    <n v="173000000"/>
    <n v="82.699999999999989"/>
    <n v="5"/>
    <x v="274"/>
    <x v="292"/>
    <s v=" Hongxiu VC"/>
    <m/>
  </r>
  <r>
    <s v="DailyHunt"/>
    <s v="$5B"/>
    <n v="5000000000"/>
    <d v="2020-12-22T00:00:00"/>
    <x v="1"/>
    <x v="0"/>
    <s v="Bengaluru"/>
    <s v="India"/>
    <x v="2"/>
    <n v="2007"/>
    <s v="869M"/>
    <n v="869000000"/>
    <n v="82.62"/>
    <n v="13"/>
    <x v="275"/>
    <x v="293"/>
    <s v=" Sequoia Capital India"/>
    <m/>
  </r>
  <r>
    <s v="Mux"/>
    <s v="$1B"/>
    <n v="1000000000"/>
    <d v="2021-04-30T00:00:00"/>
    <x v="0"/>
    <x v="0"/>
    <s v="San Francisco"/>
    <s v="United States"/>
    <x v="0"/>
    <n v="2015"/>
    <s v="174M"/>
    <n v="174000000"/>
    <n v="82.6"/>
    <n v="6"/>
    <x v="25"/>
    <x v="294"/>
    <s v=" Andreessen Horowitz"/>
    <m/>
  </r>
  <r>
    <s v="Venafi"/>
    <s v="$1B"/>
    <n v="1000000000"/>
    <d v="2020-12-10T00:00:00"/>
    <x v="1"/>
    <x v="13"/>
    <s v="Salt Lake City"/>
    <s v="United States"/>
    <x v="0"/>
    <n v="2000"/>
    <s v="174M"/>
    <n v="174000000"/>
    <n v="82.6"/>
    <n v="20"/>
    <x v="276"/>
    <x v="295"/>
    <s v=" Thoma Bravo"/>
    <m/>
  </r>
  <r>
    <s v="Carbon Health"/>
    <s v="$3B"/>
    <n v="3000000000"/>
    <d v="2021-07-21T00:00:00"/>
    <x v="0"/>
    <x v="5"/>
    <s v="San Francisco"/>
    <s v="United States"/>
    <x v="0"/>
    <n v="2015"/>
    <s v="523M"/>
    <n v="523000000"/>
    <n v="82.566666666666663"/>
    <n v="6"/>
    <x v="277"/>
    <x v="129"/>
    <s v=" Data Collective"/>
    <m/>
  </r>
  <r>
    <s v="InVision"/>
    <s v="$2B"/>
    <n v="2000000000"/>
    <d v="2017-11-01T00:00:00"/>
    <x v="3"/>
    <x v="0"/>
    <s v="New York"/>
    <s v="United States"/>
    <x v="0"/>
    <n v="2011"/>
    <s v="349M"/>
    <n v="349000000"/>
    <n v="82.55"/>
    <n v="6"/>
    <x v="278"/>
    <x v="96"/>
    <s v=" ICONIQ Capital"/>
    <m/>
  </r>
  <r>
    <s v="Forter"/>
    <s v="$3B"/>
    <n v="3000000000"/>
    <d v="2020-11-19T00:00:00"/>
    <x v="1"/>
    <x v="13"/>
    <s v="New York"/>
    <s v="United States"/>
    <x v="0"/>
    <n v="2013"/>
    <s v="525M"/>
    <n v="525000000"/>
    <n v="82.5"/>
    <n v="7"/>
    <x v="279"/>
    <x v="143"/>
    <s v=" Commerce Ventures"/>
    <m/>
  </r>
  <r>
    <s v="Diamond Foundry"/>
    <s v="$2B"/>
    <n v="2000000000"/>
    <d v="2021-03-29T00:00:00"/>
    <x v="0"/>
    <x v="7"/>
    <s v="San Francisco"/>
    <s v="United States"/>
    <x v="0"/>
    <n v="2012"/>
    <s v="351M"/>
    <n v="351000000"/>
    <n v="82.45"/>
    <n v="9"/>
    <x v="280"/>
    <x v="296"/>
    <s v=" Vast Ventures"/>
    <m/>
  </r>
  <r>
    <s v="Digit Insurance"/>
    <s v="$3B"/>
    <n v="3000000000"/>
    <d v="2021-01-15T00:00:00"/>
    <x v="0"/>
    <x v="1"/>
    <s v="Bengaluru"/>
    <s v="India"/>
    <x v="2"/>
    <n v="2016"/>
    <s v="531M"/>
    <n v="531000000"/>
    <n v="82.3"/>
    <n v="5"/>
    <x v="281"/>
    <x v="297"/>
    <s v=" TVS Capital"/>
    <m/>
  </r>
  <r>
    <s v="Pristyn Care"/>
    <s v="$1B"/>
    <n v="1000000000"/>
    <d v="2021-12-07T00:00:00"/>
    <x v="0"/>
    <x v="5"/>
    <s v="Gurugram"/>
    <s v="India"/>
    <x v="2"/>
    <n v="2018"/>
    <s v="177M"/>
    <n v="177000000"/>
    <n v="82.3"/>
    <n v="3"/>
    <x v="120"/>
    <x v="298"/>
    <s v=" Epiq Capital"/>
    <m/>
  </r>
  <r>
    <s v="Cato Networks"/>
    <s v="$3B"/>
    <n v="3000000000"/>
    <d v="2020-11-17T00:00:00"/>
    <x v="1"/>
    <x v="13"/>
    <s v="Tel Aviv"/>
    <s v="Israel"/>
    <x v="2"/>
    <n v="2015"/>
    <s v="532M"/>
    <n v="532000000"/>
    <n v="82.266666666666666"/>
    <n v="5"/>
    <x v="282"/>
    <x v="299"/>
    <s v=" Greylock Partners"/>
    <m/>
  </r>
  <r>
    <s v="Redis Labs"/>
    <s v="$2B"/>
    <n v="2000000000"/>
    <d v="2020-08-25T00:00:00"/>
    <x v="1"/>
    <x v="2"/>
    <s v="Mountain View"/>
    <s v="United States"/>
    <x v="0"/>
    <n v="2011"/>
    <s v="356M"/>
    <n v="356000000"/>
    <n v="82.199999999999989"/>
    <n v="9"/>
    <x v="238"/>
    <x v="300"/>
    <s v=" Bain Capital Ventures"/>
    <m/>
  </r>
  <r>
    <s v="RIDI"/>
    <s v="$1B"/>
    <n v="1000000000"/>
    <d v="2022-01-24T00:00:00"/>
    <x v="8"/>
    <x v="8"/>
    <s v="Seoul"/>
    <s v="South Korea"/>
    <x v="2"/>
    <n v="2008"/>
    <s v="178M"/>
    <n v="178000000"/>
    <n v="82.199999999999989"/>
    <n v="14"/>
    <x v="283"/>
    <x v="301"/>
    <s v=" GIC"/>
    <m/>
  </r>
  <r>
    <s v="Grafana Labs"/>
    <s v="$3B"/>
    <n v="3000000000"/>
    <d v="2021-03-25T00:00:00"/>
    <x v="0"/>
    <x v="0"/>
    <s v="New York"/>
    <s v="United States"/>
    <x v="0"/>
    <n v="2014"/>
    <s v="535M"/>
    <n v="535000000"/>
    <n v="82.166666666666671"/>
    <n v="7"/>
    <x v="35"/>
    <x v="302"/>
    <s v=" Coatue Management"/>
    <m/>
  </r>
  <r>
    <s v="Dragos"/>
    <s v="$2B"/>
    <n v="2000000000"/>
    <d v="2021-10-28T00:00:00"/>
    <x v="0"/>
    <x v="13"/>
    <s v="Hanover"/>
    <s v="United States"/>
    <x v="0"/>
    <n v="2016"/>
    <s v="358M"/>
    <n v="358000000"/>
    <n v="82.1"/>
    <n v="5"/>
    <x v="284"/>
    <x v="303"/>
    <s v=" AllegisCyber Capital"/>
    <m/>
  </r>
  <r>
    <s v="Cerebras Systems"/>
    <s v="$4B"/>
    <n v="4000000000"/>
    <d v="2018-11-14T00:00:00"/>
    <x v="7"/>
    <x v="9"/>
    <s v="Los Altos"/>
    <s v="United States"/>
    <x v="0"/>
    <n v="2016"/>
    <s v="720M"/>
    <n v="720000000"/>
    <n v="82"/>
    <n v="2"/>
    <x v="65"/>
    <x v="295"/>
    <s v=" Sequoia Capital"/>
    <m/>
  </r>
  <r>
    <s v="Pine Labs"/>
    <s v="$5B"/>
    <n v="5000000000"/>
    <d v="2020-01-24T00:00:00"/>
    <x v="1"/>
    <x v="1"/>
    <s v="Noida"/>
    <s v="India"/>
    <x v="2"/>
    <n v="1998"/>
    <s v="903M"/>
    <n v="903000000"/>
    <n v="81.94"/>
    <n v="22"/>
    <x v="120"/>
    <x v="304"/>
    <s v=" PayPal Ventures"/>
    <m/>
  </r>
  <r>
    <s v="Away"/>
    <s v="$1B"/>
    <n v="1000000000"/>
    <d v="2019-05-15T00:00:00"/>
    <x v="4"/>
    <x v="8"/>
    <s v="New York"/>
    <s v="United States"/>
    <x v="0"/>
    <n v="2015"/>
    <s v="181M"/>
    <n v="181000000"/>
    <n v="81.899999999999991"/>
    <n v="4"/>
    <x v="110"/>
    <x v="305"/>
    <s v=" Forerunner Ventures"/>
    <m/>
  </r>
  <r>
    <s v="Timescale"/>
    <s v="$1B"/>
    <n v="1000000000"/>
    <d v="2022-02-22T00:00:00"/>
    <x v="8"/>
    <x v="0"/>
    <s v="New York"/>
    <s v="United States"/>
    <x v="0"/>
    <n v="2015"/>
    <s v="181M"/>
    <n v="181000000"/>
    <n v="81.899999999999991"/>
    <n v="7"/>
    <x v="56"/>
    <x v="78"/>
    <s v=" Two Sigma Ventures"/>
    <m/>
  </r>
  <r>
    <s v="Zetwerk"/>
    <s v="$3B"/>
    <n v="3000000000"/>
    <d v="2021-08-20T00:00:00"/>
    <x v="0"/>
    <x v="0"/>
    <s v="Bengaluru"/>
    <s v="India"/>
    <x v="2"/>
    <n v="2018"/>
    <s v="543M"/>
    <n v="543000000"/>
    <n v="81.899999999999991"/>
    <n v="3"/>
    <x v="120"/>
    <x v="306"/>
    <s v=" Accel"/>
    <m/>
  </r>
  <r>
    <s v="BYJU's"/>
    <s v="$22B"/>
    <n v="22000000000"/>
    <d v="2017-07-25T00:00:00"/>
    <x v="3"/>
    <x v="12"/>
    <s v="Bengaluru"/>
    <s v="India"/>
    <x v="2"/>
    <n v="2008"/>
    <s v="4B"/>
    <n v="4000000000"/>
    <n v="81.818181818181827"/>
    <n v="9"/>
    <x v="47"/>
    <x v="307"/>
    <s v=" Sequoia Capital India"/>
    <m/>
  </r>
  <r>
    <s v="Alan"/>
    <s v="$2B"/>
    <n v="2000000000"/>
    <d v="2021-04-19T00:00:00"/>
    <x v="0"/>
    <x v="1"/>
    <s v="Paris"/>
    <s v="France"/>
    <x v="1"/>
    <n v="2016"/>
    <s v="364M"/>
    <n v="364000000"/>
    <n v="81.8"/>
    <n v="5"/>
    <x v="33"/>
    <x v="304"/>
    <s v=" Portag3 Ventures"/>
    <m/>
  </r>
  <r>
    <s v="CHEQ"/>
    <s v="$1B"/>
    <n v="1000000000"/>
    <d v="2022-02-22T00:00:00"/>
    <x v="8"/>
    <x v="13"/>
    <s v="New York"/>
    <s v="United States"/>
    <x v="0"/>
    <n v="2014"/>
    <s v="182M"/>
    <n v="182000000"/>
    <n v="81.8"/>
    <n v="8"/>
    <x v="84"/>
    <x v="96"/>
    <s v=" Hanaco Ventures"/>
    <m/>
  </r>
  <r>
    <s v="YH Global"/>
    <s v="$1B"/>
    <n v="1000000000"/>
    <d v="2017-09-21T00:00:00"/>
    <x v="3"/>
    <x v="3"/>
    <s v="Shenzhen"/>
    <s v="China"/>
    <x v="2"/>
    <n v="1997"/>
    <s v="182M"/>
    <n v="182000000"/>
    <n v="81.8"/>
    <n v="20"/>
    <x v="285"/>
    <x v="308"/>
    <m/>
    <m/>
  </r>
  <r>
    <s v="Roofstock"/>
    <s v="$2B"/>
    <n v="2000000000"/>
    <d v="2022-03-10T00:00:00"/>
    <x v="8"/>
    <x v="1"/>
    <s v="Oakland"/>
    <s v="United States"/>
    <x v="0"/>
    <n v="2015"/>
    <s v="365M"/>
    <n v="365000000"/>
    <n v="81.75"/>
    <n v="7"/>
    <x v="23"/>
    <x v="3"/>
    <s v=" Lightspeed Venture Partners"/>
    <m/>
  </r>
  <r>
    <s v="Unqork"/>
    <s v="$2B"/>
    <n v="2000000000"/>
    <d v="2020-10-06T00:00:00"/>
    <x v="1"/>
    <x v="1"/>
    <s v="New York"/>
    <s v="United States"/>
    <x v="0"/>
    <n v="2017"/>
    <s v="365M"/>
    <n v="365000000"/>
    <n v="81.75"/>
    <n v="3"/>
    <x v="183"/>
    <x v="141"/>
    <s v=" World Lab Innovation"/>
    <m/>
  </r>
  <r>
    <s v="SonderMind"/>
    <s v="$1B"/>
    <n v="1000000000"/>
    <d v="2021-07-28T00:00:00"/>
    <x v="0"/>
    <x v="5"/>
    <s v="Denver"/>
    <s v="United States"/>
    <x v="0"/>
    <n v="2014"/>
    <s v="183M"/>
    <n v="183000000"/>
    <n v="81.699999999999989"/>
    <n v="7"/>
    <x v="286"/>
    <x v="51"/>
    <s v=" Drive Capital"/>
    <m/>
  </r>
  <r>
    <s v="DriveWealth"/>
    <s v="$3B"/>
    <n v="3000000000"/>
    <d v="2021-08-20T00:00:00"/>
    <x v="0"/>
    <x v="1"/>
    <s v="Chatham"/>
    <s v="United States"/>
    <x v="0"/>
    <n v="2012"/>
    <s v="551M"/>
    <n v="551000000"/>
    <n v="81.63333333333334"/>
    <n v="9"/>
    <x v="287"/>
    <x v="309"/>
    <s v=" Accel"/>
    <m/>
  </r>
  <r>
    <s v="Sorare"/>
    <s v="$4B"/>
    <n v="4000000000"/>
    <d v="2021-09-21T00:00:00"/>
    <x v="0"/>
    <x v="8"/>
    <s v="Paris"/>
    <s v="France"/>
    <x v="1"/>
    <n v="2019"/>
    <s v="739M"/>
    <n v="739000000"/>
    <n v="81.525000000000006"/>
    <n v="2"/>
    <x v="65"/>
    <x v="89"/>
    <s v=" SoftBank Group"/>
    <m/>
  </r>
  <r>
    <s v="Bringg"/>
    <s v="$1B"/>
    <n v="1000000000"/>
    <d v="2021-06-16T00:00:00"/>
    <x v="0"/>
    <x v="3"/>
    <s v="Tel Aviv"/>
    <s v="Israel"/>
    <x v="2"/>
    <n v="2013"/>
    <s v="185M"/>
    <n v="185000000"/>
    <n v="81.5"/>
    <n v="8"/>
    <x v="288"/>
    <x v="310"/>
    <s v=" Pereg Ventures"/>
    <m/>
  </r>
  <r>
    <s v="Divvy Homes"/>
    <s v="$2B"/>
    <n v="2000000000"/>
    <d v="2021-08-13T00:00:00"/>
    <x v="0"/>
    <x v="1"/>
    <s v="San Francisco"/>
    <s v="United States"/>
    <x v="0"/>
    <n v="2017"/>
    <s v="370M"/>
    <n v="370000000"/>
    <n v="81.5"/>
    <n v="4"/>
    <x v="26"/>
    <x v="173"/>
    <s v=" SciFi VC"/>
    <m/>
  </r>
  <r>
    <s v="GlobalBees"/>
    <s v="$1B"/>
    <n v="1000000000"/>
    <d v="2021-12-28T00:00:00"/>
    <x v="0"/>
    <x v="8"/>
    <s v="New Delhi"/>
    <s v="India"/>
    <x v="2"/>
    <n v="2021"/>
    <s v="185M"/>
    <n v="185000000"/>
    <n v="81.5"/>
    <n v="0"/>
    <x v="289"/>
    <x v="38"/>
    <s v=" Trifecta Capital"/>
    <m/>
  </r>
  <r>
    <s v="NotCo"/>
    <s v="$2B"/>
    <n v="2000000000"/>
    <d v="2021-07-26T00:00:00"/>
    <x v="0"/>
    <x v="11"/>
    <s v="Santiago"/>
    <s v="Chile"/>
    <x v="4"/>
    <n v="2015"/>
    <s v="370M"/>
    <n v="370000000"/>
    <n v="81.5"/>
    <n v="6"/>
    <x v="235"/>
    <x v="311"/>
    <s v=" Tiger Global Management"/>
    <m/>
  </r>
  <r>
    <s v="OneTrust"/>
    <s v="$5B"/>
    <n v="5000000000"/>
    <d v="2019-07-11T00:00:00"/>
    <x v="4"/>
    <x v="0"/>
    <s v="Atlanta"/>
    <s v="United States"/>
    <x v="0"/>
    <n v="2016"/>
    <s v="926M"/>
    <n v="926000000"/>
    <n v="81.47999999999999"/>
    <n v="3"/>
    <x v="2"/>
    <x v="1"/>
    <m/>
    <m/>
  </r>
  <r>
    <s v="Urban Company"/>
    <s v="$2B"/>
    <n v="2000000000"/>
    <d v="2021-04-27T00:00:00"/>
    <x v="0"/>
    <x v="8"/>
    <s v="Gurgaon"/>
    <s v="India"/>
    <x v="2"/>
    <n v="2014"/>
    <s v="371M"/>
    <n v="371000000"/>
    <n v="81.45"/>
    <n v="7"/>
    <x v="290"/>
    <x v="89"/>
    <s v=" Elevation Capital"/>
    <m/>
  </r>
  <r>
    <s v="eSentire"/>
    <s v="$1B"/>
    <n v="1000000000"/>
    <d v="2022-02-22T00:00:00"/>
    <x v="8"/>
    <x v="13"/>
    <s v="Waterloo"/>
    <s v="Canada"/>
    <x v="0"/>
    <n v="2001"/>
    <s v="186M"/>
    <n v="186000000"/>
    <n v="81.399999999999991"/>
    <n v="21"/>
    <x v="291"/>
    <x v="312"/>
    <s v=" VentureLink"/>
    <m/>
  </r>
  <r>
    <s v="Illumio"/>
    <s v="$3B"/>
    <n v="3000000000"/>
    <d v="2015-04-14T00:00:00"/>
    <x v="6"/>
    <x v="13"/>
    <s v="Sunnyvale"/>
    <s v="United States"/>
    <x v="0"/>
    <n v="2013"/>
    <s v="558M"/>
    <n v="558000000"/>
    <n v="81.399999999999991"/>
    <n v="2"/>
    <x v="292"/>
    <x v="290"/>
    <s v=" General Catalyst Partners"/>
    <m/>
  </r>
  <r>
    <s v="Virta Health"/>
    <s v="$2B"/>
    <n v="2000000000"/>
    <d v="2020-12-02T00:00:00"/>
    <x v="1"/>
    <x v="5"/>
    <s v="San Francisco"/>
    <s v="United States"/>
    <x v="0"/>
    <n v="2015"/>
    <s v="373M"/>
    <n v="373000000"/>
    <n v="81.349999999999994"/>
    <n v="5"/>
    <x v="103"/>
    <x v="313"/>
    <s v=" Venrock"/>
    <m/>
  </r>
  <r>
    <s v="Amperity"/>
    <s v="$1B"/>
    <n v="1000000000"/>
    <d v="2021-07-13T00:00:00"/>
    <x v="0"/>
    <x v="11"/>
    <s v="Seattle"/>
    <s v="United States"/>
    <x v="0"/>
    <n v="2016"/>
    <s v="187M"/>
    <n v="187000000"/>
    <n v="81.3"/>
    <n v="5"/>
    <x v="251"/>
    <x v="96"/>
    <s v=" Madera Technology Partners"/>
    <m/>
  </r>
  <r>
    <s v="VTS"/>
    <s v="$1B"/>
    <n v="1000000000"/>
    <d v="2019-05-07T00:00:00"/>
    <x v="4"/>
    <x v="0"/>
    <s v="New York"/>
    <s v="United States"/>
    <x v="0"/>
    <n v="2012"/>
    <s v="187M"/>
    <n v="187000000"/>
    <n v="81.3"/>
    <n v="7"/>
    <x v="293"/>
    <x v="314"/>
    <s v=" OpenView Venture Partners"/>
    <m/>
  </r>
  <r>
    <s v="ZocDoc"/>
    <s v="$2B"/>
    <n v="2000000000"/>
    <d v="2015-08-20T00:00:00"/>
    <x v="6"/>
    <x v="5"/>
    <s v="New York"/>
    <s v="United States"/>
    <x v="0"/>
    <n v="2007"/>
    <s v="374M"/>
    <n v="374000000"/>
    <n v="81.3"/>
    <n v="8"/>
    <x v="86"/>
    <x v="188"/>
    <s v=" Goldman Sachs"/>
    <m/>
  </r>
  <r>
    <s v="56PINGTAI"/>
    <s v="$1B"/>
    <n v="1000000000"/>
    <d v="2021-01-25T00:00:00"/>
    <x v="0"/>
    <x v="3"/>
    <s v="Shanghai"/>
    <s v="China"/>
    <x v="2"/>
    <n v="2013"/>
    <s v="188M"/>
    <n v="188000000"/>
    <n v="81.2"/>
    <n v="8"/>
    <x v="294"/>
    <x v="315"/>
    <s v=" Unicom Innovation Venture Capital"/>
    <m/>
  </r>
  <r>
    <s v="Mobile Premier League"/>
    <s v="$2B"/>
    <n v="2000000000"/>
    <d v="2021-09-15T00:00:00"/>
    <x v="0"/>
    <x v="0"/>
    <s v="Bengaluru"/>
    <s v="India"/>
    <x v="2"/>
    <n v="2018"/>
    <s v="376M"/>
    <n v="376000000"/>
    <n v="81.2"/>
    <n v="3"/>
    <x v="120"/>
    <x v="316"/>
    <s v=" Go-Ventures"/>
    <m/>
  </r>
  <r>
    <s v="Valgen Medtech"/>
    <s v="$1B"/>
    <n v="1000000000"/>
    <d v="2021-05-06T00:00:00"/>
    <x v="0"/>
    <x v="5"/>
    <s v="Hangzhou"/>
    <s v="China"/>
    <x v="2"/>
    <n v="2015"/>
    <s v="188M"/>
    <n v="188000000"/>
    <n v="81.2"/>
    <n v="6"/>
    <x v="18"/>
    <x v="317"/>
    <s v=" Qiming Venture Partners"/>
    <m/>
  </r>
  <r>
    <s v="Meizu Technology"/>
    <s v="$5B"/>
    <n v="5000000000"/>
    <d v="2014-07-23T00:00:00"/>
    <x v="9"/>
    <x v="9"/>
    <s v="Zhuhai"/>
    <s v="China"/>
    <x v="2"/>
    <n v="2003"/>
    <s v="943M"/>
    <n v="943000000"/>
    <n v="81.14"/>
    <n v="11"/>
    <x v="295"/>
    <x v="318"/>
    <m/>
    <m/>
  </r>
  <r>
    <s v="UBTECH Robotics"/>
    <s v="$5B"/>
    <n v="5000000000"/>
    <d v="2016-07-25T00:00:00"/>
    <x v="2"/>
    <x v="9"/>
    <s v="Shenzhen"/>
    <s v="China"/>
    <x v="2"/>
    <n v="2012"/>
    <s v="943M"/>
    <n v="943000000"/>
    <n v="81.14"/>
    <n v="4"/>
    <x v="296"/>
    <x v="319"/>
    <s v=" Qiming Venture Partners"/>
    <m/>
  </r>
  <r>
    <s v="Bitso"/>
    <s v="$2B"/>
    <n v="2000000000"/>
    <d v="2021-05-05T00:00:00"/>
    <x v="0"/>
    <x v="1"/>
    <s v="Mexico City"/>
    <s v="Mexico"/>
    <x v="0"/>
    <n v="2014"/>
    <s v="378M"/>
    <n v="378000000"/>
    <n v="81.100000000000009"/>
    <n v="7"/>
    <x v="21"/>
    <x v="320"/>
    <s v=" Coinbase Ventures"/>
    <m/>
  </r>
  <r>
    <s v="DailyPay"/>
    <s v="$1B"/>
    <n v="1000000000"/>
    <d v="2021-05-18T00:00:00"/>
    <x v="0"/>
    <x v="1"/>
    <s v="New York"/>
    <s v="United States"/>
    <x v="0"/>
    <n v="2016"/>
    <s v="189M"/>
    <n v="189000000"/>
    <n v="81.100000000000009"/>
    <n v="5"/>
    <x v="297"/>
    <x v="321"/>
    <s v=" Carrick Capital Partners"/>
    <m/>
  </r>
  <r>
    <s v="SeekOut"/>
    <s v="$1B"/>
    <n v="1000000000"/>
    <d v="2022-01-12T00:00:00"/>
    <x v="8"/>
    <x v="0"/>
    <s v="Bellevue"/>
    <s v="United States"/>
    <x v="0"/>
    <n v="2017"/>
    <s v="189M"/>
    <n v="189000000"/>
    <n v="81.100000000000009"/>
    <n v="5"/>
    <x v="298"/>
    <x v="322"/>
    <s v=" Tiger Global Management"/>
    <m/>
  </r>
  <r>
    <s v="ASAPP"/>
    <s v="$2B"/>
    <n v="2000000000"/>
    <d v="2021-05-19T00:00:00"/>
    <x v="0"/>
    <x v="11"/>
    <s v="New York"/>
    <s v="United States"/>
    <x v="0"/>
    <n v="2014"/>
    <s v="380M"/>
    <n v="380000000"/>
    <n v="81"/>
    <n v="7"/>
    <x v="299"/>
    <x v="323"/>
    <s v=" Emergence Capital Partners"/>
    <m/>
  </r>
  <r>
    <s v="Pentera"/>
    <s v="$1B"/>
    <n v="1000000000"/>
    <d v="2022-01-11T00:00:00"/>
    <x v="8"/>
    <x v="13"/>
    <s v="Petah Tikva"/>
    <s v="Israel"/>
    <x v="2"/>
    <n v="2015"/>
    <s v="190M"/>
    <n v="190000000"/>
    <n v="81"/>
    <n v="7"/>
    <x v="300"/>
    <x v="129"/>
    <s v=" Insight Partners"/>
    <m/>
  </r>
  <r>
    <s v="Medlinker"/>
    <s v="$4B"/>
    <n v="4000000000"/>
    <d v="2018-07-31T00:00:00"/>
    <x v="7"/>
    <x v="5"/>
    <s v="Chengdu"/>
    <s v="China"/>
    <x v="2"/>
    <n v="2014"/>
    <s v="761M"/>
    <n v="761000000"/>
    <n v="80.974999999999994"/>
    <n v="4"/>
    <x v="301"/>
    <x v="324"/>
    <s v=" and Sequoia Capital China"/>
    <m/>
  </r>
  <r>
    <s v="Andela"/>
    <s v="$2B"/>
    <n v="2000000000"/>
    <d v="2021-09-29T00:00:00"/>
    <x v="0"/>
    <x v="0"/>
    <s v="New York"/>
    <s v="United States"/>
    <x v="0"/>
    <n v="2014"/>
    <s v="381M"/>
    <n v="381000000"/>
    <n v="80.95"/>
    <n v="7"/>
    <x v="302"/>
    <x v="34"/>
    <s v=" CRE Venture Capital"/>
    <m/>
  </r>
  <r>
    <s v="Clip"/>
    <s v="$2B"/>
    <n v="2000000000"/>
    <d v="2021-06-10T00:00:00"/>
    <x v="0"/>
    <x v="1"/>
    <s v="Mexico City"/>
    <s v="Mexico"/>
    <x v="0"/>
    <n v="2012"/>
    <s v="381M"/>
    <n v="381000000"/>
    <n v="80.95"/>
    <n v="9"/>
    <x v="303"/>
    <x v="160"/>
    <s v=" SoftBank Group"/>
    <m/>
  </r>
  <r>
    <s v="Devo"/>
    <s v="$2B"/>
    <n v="2000000000"/>
    <d v="2021-10-26T00:00:00"/>
    <x v="0"/>
    <x v="2"/>
    <s v="Cambridge"/>
    <s v="United States"/>
    <x v="0"/>
    <n v="2011"/>
    <s v="381M"/>
    <n v="381000000"/>
    <n v="80.95"/>
    <n v="10"/>
    <x v="2"/>
    <x v="325"/>
    <s v=" Bessemer Venture Partners"/>
    <m/>
  </r>
  <r>
    <s v="Ada Support"/>
    <s v="$1B"/>
    <n v="1000000000"/>
    <d v="2021-05-07T00:00:00"/>
    <x v="0"/>
    <x v="11"/>
    <s v="Toronto"/>
    <s v="Canada"/>
    <x v="0"/>
    <n v="2016"/>
    <s v="191M"/>
    <n v="191000000"/>
    <n v="80.900000000000006"/>
    <n v="5"/>
    <x v="239"/>
    <x v="9"/>
    <s v=" FirstMark Capital"/>
    <m/>
  </r>
  <r>
    <s v="Alation"/>
    <s v="$1B"/>
    <n v="1000000000"/>
    <d v="2021-06-03T00:00:00"/>
    <x v="0"/>
    <x v="0"/>
    <s v="Redwood City"/>
    <s v="United States"/>
    <x v="0"/>
    <n v="2012"/>
    <s v="192M"/>
    <n v="192000000"/>
    <n v="80.800000000000011"/>
    <n v="9"/>
    <x v="304"/>
    <x v="326"/>
    <s v=" Salesforce Ventures"/>
    <m/>
  </r>
  <r>
    <s v="Happy Money"/>
    <s v="$1B"/>
    <n v="1000000000"/>
    <d v="2022-02-08T00:00:00"/>
    <x v="8"/>
    <x v="1"/>
    <s v="Tustin"/>
    <s v="United States"/>
    <x v="0"/>
    <n v="2009"/>
    <s v="192M"/>
    <n v="192000000"/>
    <n v="80.800000000000011"/>
    <n v="13"/>
    <x v="278"/>
    <x v="327"/>
    <s v=" CMFG Ventures"/>
    <m/>
  </r>
  <r>
    <s v="Orca Bio"/>
    <s v="$1B"/>
    <n v="1000000000"/>
    <d v="2020-06-17T00:00:00"/>
    <x v="1"/>
    <x v="5"/>
    <s v="Menlo Park"/>
    <s v="United States"/>
    <x v="0"/>
    <n v="2016"/>
    <s v="192M"/>
    <n v="192000000"/>
    <n v="80.800000000000011"/>
    <n v="4"/>
    <x v="35"/>
    <x v="326"/>
    <s v=" 8VC"/>
    <m/>
  </r>
  <r>
    <s v="apna"/>
    <s v="$1B"/>
    <n v="1000000000"/>
    <d v="2021-09-15T00:00:00"/>
    <x v="0"/>
    <x v="0"/>
    <s v="Bengaluru"/>
    <s v="India"/>
    <x v="2"/>
    <n v="2019"/>
    <s v="193M"/>
    <n v="193000000"/>
    <n v="80.7"/>
    <n v="2"/>
    <x v="120"/>
    <x v="328"/>
    <s v=" Lightspeed India Partners"/>
    <m/>
  </r>
  <r>
    <s v="Clio"/>
    <s v="$2B"/>
    <n v="2000000000"/>
    <d v="2021-04-27T00:00:00"/>
    <x v="0"/>
    <x v="0"/>
    <s v="Burnaby"/>
    <s v="Canada"/>
    <x v="0"/>
    <n v="2008"/>
    <s v="386M"/>
    <n v="386000000"/>
    <n v="80.7"/>
    <n v="13"/>
    <x v="305"/>
    <x v="329"/>
    <s v=" Technology Crossover Ventures"/>
    <m/>
  </r>
  <r>
    <s v="Fetch Rewards"/>
    <s v="$3B"/>
    <n v="3000000000"/>
    <d v="2021-03-31T00:00:00"/>
    <x v="0"/>
    <x v="8"/>
    <s v="Madison"/>
    <s v="United States"/>
    <x v="0"/>
    <n v="2014"/>
    <s v="582M"/>
    <n v="582000000"/>
    <n v="80.600000000000009"/>
    <n v="7"/>
    <x v="212"/>
    <x v="330"/>
    <s v=" DST Global"/>
    <m/>
  </r>
  <r>
    <s v="Lenskart"/>
    <s v="$4B"/>
    <n v="4000000000"/>
    <d v="2019-12-20T00:00:00"/>
    <x v="4"/>
    <x v="8"/>
    <s v="Faridabad"/>
    <s v="India"/>
    <x v="2"/>
    <n v="2008"/>
    <s v="776M"/>
    <n v="776000000"/>
    <n v="80.600000000000009"/>
    <n v="11"/>
    <x v="289"/>
    <x v="331"/>
    <s v=" Softbank"/>
    <m/>
  </r>
  <r>
    <s v="UpGrad"/>
    <s v="$1B"/>
    <n v="1000000000"/>
    <d v="2021-08-09T00:00:00"/>
    <x v="0"/>
    <x v="12"/>
    <s v="Mumbai"/>
    <s v="India"/>
    <x v="2"/>
    <n v="2015"/>
    <s v="194M"/>
    <n v="194000000"/>
    <n v="80.600000000000009"/>
    <n v="6"/>
    <x v="12"/>
    <x v="89"/>
    <s v=" Canaan Partners"/>
    <m/>
  </r>
  <r>
    <s v="Transmit Security"/>
    <s v="$3B"/>
    <n v="3000000000"/>
    <d v="2021-06-22T00:00:00"/>
    <x v="0"/>
    <x v="13"/>
    <s v="Tel Aviv"/>
    <s v="Israel"/>
    <x v="2"/>
    <n v="2014"/>
    <s v="583M"/>
    <n v="583000000"/>
    <n v="80.566666666666663"/>
    <n v="7"/>
    <x v="37"/>
    <x v="47"/>
    <s v=" Vintage Investment Partners"/>
    <m/>
  </r>
  <r>
    <s v="Exabeam"/>
    <s v="$2B"/>
    <n v="2000000000"/>
    <d v="2021-06-01T00:00:00"/>
    <x v="0"/>
    <x v="13"/>
    <s v="Foster City"/>
    <s v="United States"/>
    <x v="0"/>
    <n v="2013"/>
    <s v="390M"/>
    <n v="390000000"/>
    <n v="80.5"/>
    <n v="8"/>
    <x v="75"/>
    <x v="332"/>
    <s v=" Lightspeed Venture Partners"/>
    <m/>
  </r>
  <r>
    <s v="Fenbi Education"/>
    <s v="$2B"/>
    <n v="2000000000"/>
    <d v="2021-02-07T00:00:00"/>
    <x v="0"/>
    <x v="12"/>
    <s v="Beijing"/>
    <s v="China"/>
    <x v="2"/>
    <n v="2015"/>
    <s v="390M"/>
    <n v="390000000"/>
    <n v="80.5"/>
    <n v="6"/>
    <x v="125"/>
    <x v="333"/>
    <s v=" IDG Capital"/>
    <m/>
  </r>
  <r>
    <s v="PicsArt"/>
    <s v="$1B"/>
    <n v="1000000000"/>
    <d v="2021-08-26T00:00:00"/>
    <x v="0"/>
    <x v="6"/>
    <s v="San Francisco"/>
    <s v="United States"/>
    <x v="0"/>
    <n v="2011"/>
    <s v="195M"/>
    <n v="195000000"/>
    <n v="80.5"/>
    <n v="10"/>
    <x v="8"/>
    <x v="334"/>
    <s v=" Insight Partners"/>
    <m/>
  </r>
  <r>
    <s v="CommerceIQ"/>
    <s v="$1B"/>
    <n v="1000000000"/>
    <d v="2022-03-21T00:00:00"/>
    <x v="8"/>
    <x v="11"/>
    <s v="Palo Alto"/>
    <s v="United States"/>
    <x v="0"/>
    <n v="2012"/>
    <s v="196M"/>
    <n v="196000000"/>
    <n v="80.400000000000006"/>
    <n v="10"/>
    <x v="293"/>
    <x v="322"/>
    <s v=" Shasta Ventures"/>
    <m/>
  </r>
  <r>
    <s v="Eruditus Executive Education"/>
    <s v="$3B"/>
    <n v="3000000000"/>
    <d v="2021-08-12T00:00:00"/>
    <x v="0"/>
    <x v="12"/>
    <s v="Mumbai"/>
    <s v="India"/>
    <x v="2"/>
    <n v="2010"/>
    <s v="591M"/>
    <n v="591000000"/>
    <n v="80.300000000000011"/>
    <n v="11"/>
    <x v="120"/>
    <x v="335"/>
    <s v=" Bertelsmann India Investments"/>
    <m/>
  </r>
  <r>
    <s v="IRL"/>
    <s v="$1B"/>
    <n v="1000000000"/>
    <d v="2021-06-15T00:00:00"/>
    <x v="0"/>
    <x v="0"/>
    <s v="San Francisco"/>
    <s v="United States"/>
    <x v="0"/>
    <n v="2017"/>
    <s v="197M"/>
    <n v="197000000"/>
    <n v="80.300000000000011"/>
    <n v="4"/>
    <x v="306"/>
    <x v="336"/>
    <s v=" Founders Fund"/>
    <m/>
  </r>
  <r>
    <s v="Redwood Materials"/>
    <s v="$4B"/>
    <n v="4000000000"/>
    <d v="2021-07-28T00:00:00"/>
    <x v="0"/>
    <x v="7"/>
    <s v="Carson City"/>
    <s v="United States"/>
    <x v="0"/>
    <n v="2017"/>
    <s v="792M"/>
    <n v="792000000"/>
    <n v="80.2"/>
    <n v="4"/>
    <x v="307"/>
    <x v="337"/>
    <s v=" Valor Equity Partners"/>
    <m/>
  </r>
  <r>
    <s v="Eightfold.ai"/>
    <s v="$2B"/>
    <n v="2000000000"/>
    <d v="2020-10-27T00:00:00"/>
    <x v="1"/>
    <x v="0"/>
    <s v="Santa Clara"/>
    <s v="United States"/>
    <x v="0"/>
    <n v="2016"/>
    <s v="397M"/>
    <n v="397000000"/>
    <n v="80.150000000000006"/>
    <n v="4"/>
    <x v="31"/>
    <x v="27"/>
    <s v=" General Catalyst"/>
    <m/>
  </r>
  <r>
    <s v="WEMAKEPRICE"/>
    <s v="$2B"/>
    <n v="2000000000"/>
    <d v="2015-09-09T00:00:00"/>
    <x v="6"/>
    <x v="8"/>
    <s v="Seoul"/>
    <s v="South Korea"/>
    <x v="2"/>
    <n v="2009"/>
    <s v="397M"/>
    <n v="397000000"/>
    <n v="80.150000000000006"/>
    <n v="6"/>
    <x v="308"/>
    <x v="338"/>
    <m/>
    <m/>
  </r>
  <r>
    <s v="Trade Republic"/>
    <s v="$5B"/>
    <n v="5000000000"/>
    <d v="2021-05-20T00:00:00"/>
    <x v="0"/>
    <x v="1"/>
    <s v="Berlin"/>
    <s v="Germany"/>
    <x v="1"/>
    <n v="2015"/>
    <s v="996M"/>
    <n v="996000000"/>
    <n v="80.08"/>
    <n v="6"/>
    <x v="86"/>
    <x v="89"/>
    <s v=" Creandum"/>
    <m/>
  </r>
  <r>
    <s v="Aptos"/>
    <s v="$1B"/>
    <n v="1000000000"/>
    <d v="2022-03-15T00:00:00"/>
    <x v="8"/>
    <x v="0"/>
    <s v="Palo Alto"/>
    <s v="United States"/>
    <x v="0"/>
    <n v="2021"/>
    <s v="200M"/>
    <n v="200000000"/>
    <n v="80"/>
    <n v="1"/>
    <x v="26"/>
    <x v="37"/>
    <s v=" Tiger Global Management"/>
    <m/>
  </r>
  <r>
    <s v="BharatPe"/>
    <s v="$3B"/>
    <n v="3000000000"/>
    <d v="2021-07-30T00:00:00"/>
    <x v="0"/>
    <x v="1"/>
    <s v="New Delhi"/>
    <s v="India"/>
    <x v="2"/>
    <n v="2018"/>
    <s v="600M"/>
    <n v="600000000"/>
    <n v="80"/>
    <n v="3"/>
    <x v="2"/>
    <x v="161"/>
    <s v=" BEENEXT"/>
    <m/>
  </r>
  <r>
    <s v="Chipone"/>
    <s v="$5B"/>
    <n v="5000000000"/>
    <d v="2021-12-16T00:00:00"/>
    <x v="0"/>
    <x v="9"/>
    <s v="Beijing"/>
    <s v="China"/>
    <x v="2"/>
    <n v="2008"/>
    <s v="1B"/>
    <n v="1000000000"/>
    <n v="80"/>
    <n v="13"/>
    <x v="309"/>
    <x v="339"/>
    <s v=" Oriza Equity Investment"/>
    <m/>
  </r>
  <r>
    <s v="Dialpad"/>
    <s v="$2B"/>
    <n v="2000000000"/>
    <d v="2020-10-06T00:00:00"/>
    <x v="1"/>
    <x v="0"/>
    <s v="San Francisco"/>
    <s v="United States"/>
    <x v="0"/>
    <n v="2011"/>
    <s v="400M"/>
    <n v="400000000"/>
    <n v="80"/>
    <n v="9"/>
    <x v="26"/>
    <x v="34"/>
    <s v=" Section 32"/>
    <m/>
  </r>
  <r>
    <s v="goPuff"/>
    <s v="$15B"/>
    <n v="15000000000"/>
    <d v="2020-10-08T00:00:00"/>
    <x v="1"/>
    <x v="8"/>
    <s v="Philadelphia"/>
    <s v="United States"/>
    <x v="0"/>
    <n v="2013"/>
    <s v="3B"/>
    <n v="3000000000"/>
    <n v="80"/>
    <n v="7"/>
    <x v="25"/>
    <x v="38"/>
    <s v=" Anthos Capital"/>
    <m/>
  </r>
  <r>
    <s v="iCarbonX"/>
    <s v="$1B"/>
    <n v="1000000000"/>
    <d v="2016-04-12T00:00:00"/>
    <x v="2"/>
    <x v="11"/>
    <s v="Shenzhen"/>
    <s v="China"/>
    <x v="2"/>
    <n v="2015"/>
    <s v="200M"/>
    <n v="200000000"/>
    <n v="80"/>
    <n v="1"/>
    <x v="262"/>
    <x v="340"/>
    <m/>
    <m/>
  </r>
  <r>
    <s v="Infobip"/>
    <s v="$1B"/>
    <n v="1000000000"/>
    <d v="2020-07-30T00:00:00"/>
    <x v="1"/>
    <x v="6"/>
    <s v="Vodnjan"/>
    <s v="Croatia"/>
    <x v="1"/>
    <n v="2006"/>
    <s v="200M"/>
    <n v="200000000"/>
    <n v="80"/>
    <n v="14"/>
    <x v="310"/>
    <x v="1"/>
    <m/>
    <m/>
  </r>
  <r>
    <s v="Lalamove"/>
    <s v="$10B"/>
    <n v="10000000000"/>
    <d v="2019-02-21T00:00:00"/>
    <x v="4"/>
    <x v="3"/>
    <s v="Cheung Sha Wan"/>
    <s v="Hong Kong"/>
    <x v="2"/>
    <n v="2013"/>
    <s v="2B"/>
    <n v="2000000000"/>
    <n v="80"/>
    <n v="6"/>
    <x v="311"/>
    <x v="341"/>
    <s v=" Xiang He Capital"/>
    <m/>
  </r>
  <r>
    <s v="Meesho"/>
    <s v="$5B"/>
    <n v="5000000000"/>
    <d v="2021-04-05T00:00:00"/>
    <x v="0"/>
    <x v="0"/>
    <s v="Bengaluru"/>
    <s v="India"/>
    <x v="2"/>
    <n v="2015"/>
    <s v="1B"/>
    <n v="1000000000"/>
    <n v="80"/>
    <n v="6"/>
    <x v="312"/>
    <x v="161"/>
    <s v=" Prosus Ventures"/>
    <m/>
  </r>
  <r>
    <s v="Monzo"/>
    <s v="$5B"/>
    <n v="5000000000"/>
    <d v="2018-10-31T00:00:00"/>
    <x v="7"/>
    <x v="1"/>
    <s v="London"/>
    <s v="United Kingdom"/>
    <x v="1"/>
    <n v="2015"/>
    <s v="1B"/>
    <n v="1000000000"/>
    <n v="80"/>
    <n v="3"/>
    <x v="172"/>
    <x v="151"/>
    <s v=" Orange Digital Ventures"/>
    <m/>
  </r>
  <r>
    <s v="Orbbec Technology"/>
    <s v="$1B"/>
    <n v="1000000000"/>
    <d v="2018-05-21T00:00:00"/>
    <x v="7"/>
    <x v="9"/>
    <s v="Shenzhen"/>
    <s v="China"/>
    <x v="2"/>
    <n v="2013"/>
    <s v="200M"/>
    <n v="200000000"/>
    <n v="80"/>
    <n v="5"/>
    <x v="313"/>
    <x v="342"/>
    <s v=" SAIF Partners China"/>
    <m/>
  </r>
  <r>
    <s v="People.ai"/>
    <s v="$1B"/>
    <n v="1000000000"/>
    <d v="2021-08-11T00:00:00"/>
    <x v="0"/>
    <x v="0"/>
    <s v="San Francisco"/>
    <s v="United States"/>
    <x v="0"/>
    <n v="2017"/>
    <s v="200M"/>
    <n v="200000000"/>
    <n v="80"/>
    <n v="4"/>
    <x v="43"/>
    <x v="164"/>
    <s v=" ICONIQ Capital"/>
    <m/>
  </r>
  <r>
    <s v="Radius Payment Solutions"/>
    <s v="$1B"/>
    <n v="1000000000"/>
    <d v="2017-11-27T00:00:00"/>
    <x v="3"/>
    <x v="1"/>
    <s v="Crewe"/>
    <s v="United Kingdom"/>
    <x v="1"/>
    <n v="1990"/>
    <s v="200M"/>
    <n v="200000000"/>
    <n v="80"/>
    <n v="27"/>
    <x v="314"/>
    <x v="1"/>
    <m/>
    <m/>
  </r>
  <r>
    <s v="SambaNova Systems"/>
    <s v="$5B"/>
    <n v="5000000000"/>
    <d v="2021-04-13T00:00:00"/>
    <x v="0"/>
    <x v="2"/>
    <s v="Palo Alto"/>
    <s v="United States"/>
    <x v="0"/>
    <n v="2017"/>
    <s v="1B"/>
    <n v="1000000000"/>
    <n v="80"/>
    <n v="4"/>
    <x v="315"/>
    <x v="34"/>
    <s v=" Intel Capital"/>
    <m/>
  </r>
  <r>
    <s v="Thrasio"/>
    <s v="$10B"/>
    <n v="10000000000"/>
    <d v="2020-07-15T00:00:00"/>
    <x v="1"/>
    <x v="7"/>
    <s v="Walpole"/>
    <s v="United States"/>
    <x v="0"/>
    <n v="2018"/>
    <s v="2B"/>
    <n v="2000000000"/>
    <n v="80"/>
    <n v="2"/>
    <x v="316"/>
    <x v="343"/>
    <s v=" Advent International"/>
    <m/>
  </r>
  <r>
    <s v="VIPKid"/>
    <s v="$5B"/>
    <n v="5000000000"/>
    <d v="2016-08-04T00:00:00"/>
    <x v="2"/>
    <x v="12"/>
    <s v="Beijing"/>
    <s v="China"/>
    <x v="2"/>
    <n v="2013"/>
    <s v="1B"/>
    <n v="1000000000"/>
    <n v="80"/>
    <n v="3"/>
    <x v="18"/>
    <x v="344"/>
    <s v=" Sinovation Ventures"/>
    <m/>
  </r>
  <r>
    <s v="Weights &amp; Biases"/>
    <s v="$1B"/>
    <n v="1000000000"/>
    <d v="2021-10-13T00:00:00"/>
    <x v="0"/>
    <x v="0"/>
    <s v="San Francisco"/>
    <s v="United States"/>
    <x v="0"/>
    <n v="2017"/>
    <s v="200M"/>
    <n v="200000000"/>
    <n v="80"/>
    <n v="4"/>
    <x v="15"/>
    <x v="47"/>
    <s v=" Trinity Ventures"/>
    <m/>
  </r>
  <r>
    <s v="XForcePlus"/>
    <s v="$1B"/>
    <n v="1000000000"/>
    <d v="2021-06-01T00:00:00"/>
    <x v="0"/>
    <x v="0"/>
    <s v="Shanghai"/>
    <s v="China"/>
    <x v="2"/>
    <n v="2015"/>
    <s v="200M"/>
    <n v="200000000"/>
    <n v="80"/>
    <n v="6"/>
    <x v="317"/>
    <x v="345"/>
    <s v=" MSA Capital"/>
    <m/>
  </r>
  <r>
    <s v="BitSight Technologies"/>
    <s v="$2B"/>
    <n v="2000000000"/>
    <d v="2021-09-13T00:00:00"/>
    <x v="0"/>
    <x v="13"/>
    <s v="Boston"/>
    <s v="United States"/>
    <x v="0"/>
    <n v="2013"/>
    <s v="401M"/>
    <n v="401000000"/>
    <n v="79.95"/>
    <n v="8"/>
    <x v="133"/>
    <x v="346"/>
    <s v=" Flybridge Capital Partners"/>
    <m/>
  </r>
  <r>
    <s v="YITU Technology"/>
    <s v="$2B"/>
    <n v="2000000000"/>
    <d v="2018-03-08T00:00:00"/>
    <x v="7"/>
    <x v="11"/>
    <s v="Shanghai"/>
    <s v="China"/>
    <x v="2"/>
    <n v="2012"/>
    <s v="401M"/>
    <n v="401000000"/>
    <n v="79.95"/>
    <n v="6"/>
    <x v="18"/>
    <x v="347"/>
    <m/>
    <m/>
  </r>
  <r>
    <s v="Current"/>
    <s v="$2B"/>
    <n v="2000000000"/>
    <d v="2021-04-27T00:00:00"/>
    <x v="0"/>
    <x v="1"/>
    <s v="New York"/>
    <s v="United States"/>
    <x v="0"/>
    <n v="2015"/>
    <s v="402M"/>
    <n v="402000000"/>
    <n v="79.900000000000006"/>
    <n v="6"/>
    <x v="318"/>
    <x v="320"/>
    <s v=" Foundation Capital"/>
    <m/>
  </r>
  <r>
    <s v="Lukka"/>
    <s v="$1B"/>
    <n v="1000000000"/>
    <d v="2022-01-14T00:00:00"/>
    <x v="8"/>
    <x v="1"/>
    <s v="New York"/>
    <s v="United States"/>
    <x v="0"/>
    <n v="2014"/>
    <s v="201M"/>
    <n v="201000000"/>
    <n v="79.900000000000006"/>
    <n v="8"/>
    <x v="319"/>
    <x v="348"/>
    <s v=" Summer Capital"/>
    <m/>
  </r>
  <r>
    <s v="DispatchHealth"/>
    <s v="$2B"/>
    <n v="2000000000"/>
    <d v="2021-03-03T00:00:00"/>
    <x v="0"/>
    <x v="5"/>
    <s v="Denver"/>
    <s v="United States"/>
    <x v="0"/>
    <n v="2013"/>
    <s v="403M"/>
    <n v="403000000"/>
    <n v="79.849999999999994"/>
    <n v="8"/>
    <x v="229"/>
    <x v="349"/>
    <s v=" Echo Health Venturesl"/>
    <m/>
  </r>
  <r>
    <s v="solarisBank"/>
    <s v="$2B"/>
    <n v="2000000000"/>
    <d v="2021-07-13T00:00:00"/>
    <x v="0"/>
    <x v="1"/>
    <s v="Berlin"/>
    <s v="Germany"/>
    <x v="1"/>
    <n v="2016"/>
    <s v="403M"/>
    <n v="403000000"/>
    <n v="79.849999999999994"/>
    <n v="5"/>
    <x v="320"/>
    <x v="350"/>
    <s v=" Vulcan Capital"/>
    <m/>
  </r>
  <r>
    <s v="Maven Clinic"/>
    <s v="$1B"/>
    <n v="1000000000"/>
    <d v="2021-08-17T00:00:00"/>
    <x v="0"/>
    <x v="5"/>
    <s v="New York"/>
    <s v="United States"/>
    <x v="0"/>
    <n v="2014"/>
    <s v="202M"/>
    <n v="202000000"/>
    <n v="79.800000000000011"/>
    <n v="7"/>
    <x v="321"/>
    <x v="351"/>
    <s v=" Sequoia Capital"/>
    <m/>
  </r>
  <r>
    <s v="Tripledot"/>
    <s v="$1B"/>
    <n v="1000000000"/>
    <d v="2022-02-14T00:00:00"/>
    <x v="8"/>
    <x v="6"/>
    <s v="London"/>
    <s v="United Kingdom"/>
    <x v="1"/>
    <n v="2017"/>
    <s v="202M"/>
    <n v="202000000"/>
    <n v="79.800000000000011"/>
    <n v="5"/>
    <x v="35"/>
    <x v="181"/>
    <s v=" Eldridge"/>
    <m/>
  </r>
  <r>
    <s v="Zego"/>
    <s v="$1B"/>
    <n v="1000000000"/>
    <d v="2021-03-09T00:00:00"/>
    <x v="0"/>
    <x v="1"/>
    <s v="London"/>
    <s v="United Kingdom"/>
    <x v="1"/>
    <n v="2016"/>
    <s v="202M"/>
    <n v="202000000"/>
    <n v="79.800000000000011"/>
    <n v="5"/>
    <x v="322"/>
    <x v="352"/>
    <s v=" Target Global"/>
    <m/>
  </r>
  <r>
    <s v="Uniphore"/>
    <s v="$3B"/>
    <n v="3000000000"/>
    <d v="2022-02-16T00:00:00"/>
    <x v="8"/>
    <x v="11"/>
    <s v="Palo Alto"/>
    <s v="United States"/>
    <x v="0"/>
    <n v="2008"/>
    <s v="607M"/>
    <n v="607000000"/>
    <n v="79.766666666666666"/>
    <n v="14"/>
    <x v="289"/>
    <x v="353"/>
    <s v=" National Grid Partners"/>
    <m/>
  </r>
  <r>
    <s v="KK Group"/>
    <s v="$3B"/>
    <n v="3000000000"/>
    <d v="2019-10-23T00:00:00"/>
    <x v="4"/>
    <x v="8"/>
    <s v="Dongguan"/>
    <s v="China"/>
    <x v="2"/>
    <n v="2014"/>
    <s v="612M"/>
    <n v="612000000"/>
    <n v="79.600000000000009"/>
    <n v="5"/>
    <x v="201"/>
    <x v="354"/>
    <s v=" Shenzhen Capital Group"/>
    <m/>
  </r>
  <r>
    <s v="Neo4j"/>
    <s v="$2B"/>
    <n v="2000000000"/>
    <d v="2021-06-17T00:00:00"/>
    <x v="0"/>
    <x v="2"/>
    <s v="San Mateo"/>
    <s v="United States"/>
    <x v="0"/>
    <n v="2007"/>
    <s v="408M"/>
    <n v="408000000"/>
    <n v="79.600000000000009"/>
    <n v="14"/>
    <x v="92"/>
    <x v="355"/>
    <s v=" Creandum"/>
    <m/>
  </r>
  <r>
    <s v="Betterfly"/>
    <s v="$1B"/>
    <n v="1000000000"/>
    <d v="2022-02-01T00:00:00"/>
    <x v="8"/>
    <x v="11"/>
    <s v="Santiago"/>
    <s v="Chile"/>
    <x v="4"/>
    <n v="2018"/>
    <s v="205M"/>
    <n v="205000000"/>
    <n v="79.5"/>
    <n v="4"/>
    <x v="175"/>
    <x v="63"/>
    <s v=" Endeavor"/>
    <m/>
  </r>
  <r>
    <s v="Beyond Identity"/>
    <s v="$1B"/>
    <n v="1000000000"/>
    <d v="2022-02-22T00:00:00"/>
    <x v="8"/>
    <x v="13"/>
    <s v="New York"/>
    <s v="United States"/>
    <x v="0"/>
    <n v="2019"/>
    <s v="205M"/>
    <n v="205000000"/>
    <n v="79.5"/>
    <n v="3"/>
    <x v="56"/>
    <x v="356"/>
    <s v=" Evolution Equity Partners"/>
    <m/>
  </r>
  <r>
    <s v="Dremio"/>
    <s v="$2B"/>
    <n v="2000000000"/>
    <d v="2021-01-06T00:00:00"/>
    <x v="0"/>
    <x v="2"/>
    <s v="Santa Clara"/>
    <s v="United States"/>
    <x v="0"/>
    <n v="2015"/>
    <s v="410M"/>
    <n v="410000000"/>
    <n v="79.5"/>
    <n v="6"/>
    <x v="35"/>
    <x v="195"/>
    <s v=" Norwest Venture Partners"/>
    <m/>
  </r>
  <r>
    <s v="Lessen"/>
    <s v="$1B"/>
    <n v="1000000000"/>
    <d v="2021-11-30T00:00:00"/>
    <x v="0"/>
    <x v="0"/>
    <s v="Scottsdale"/>
    <s v="United States"/>
    <x v="0"/>
    <n v="2019"/>
    <s v="205M"/>
    <n v="205000000"/>
    <n v="79.5"/>
    <n v="2"/>
    <x v="23"/>
    <x v="51"/>
    <s v=" Navitas Capital"/>
    <m/>
  </r>
  <r>
    <s v="SmartNews"/>
    <s v="$2B"/>
    <n v="2000000000"/>
    <d v="2019-08-05T00:00:00"/>
    <x v="4"/>
    <x v="6"/>
    <s v="Tokyo"/>
    <s v="Japan"/>
    <x v="2"/>
    <n v="2012"/>
    <s v="410M"/>
    <n v="410000000"/>
    <n v="79.5"/>
    <n v="7"/>
    <x v="323"/>
    <x v="357"/>
    <s v=" Atomico"/>
    <m/>
  </r>
  <r>
    <s v="STORD"/>
    <s v="$1B"/>
    <n v="1000000000"/>
    <d v="2021-09-13T00:00:00"/>
    <x v="0"/>
    <x v="3"/>
    <s v="Atlanta"/>
    <s v="United States"/>
    <x v="0"/>
    <n v="2015"/>
    <s v="205M"/>
    <n v="205000000"/>
    <n v="79.5"/>
    <n v="6"/>
    <x v="324"/>
    <x v="358"/>
    <s v=" Founders Fund"/>
    <m/>
  </r>
  <r>
    <s v="Axtria"/>
    <s v="$1B"/>
    <n v="1000000000"/>
    <d v="2021-05-13T00:00:00"/>
    <x v="0"/>
    <x v="2"/>
    <s v="Berkeley Heights"/>
    <s v="United States"/>
    <x v="0"/>
    <n v="2009"/>
    <s v="206M"/>
    <n v="206000000"/>
    <n v="79.400000000000006"/>
    <n v="12"/>
    <x v="325"/>
    <x v="359"/>
    <s v=" Sequoia Capital India"/>
    <m/>
  </r>
  <r>
    <s v="YunQuNa"/>
    <s v="$1B"/>
    <n v="1000000000"/>
    <d v="2021-06-29T00:00:00"/>
    <x v="0"/>
    <x v="3"/>
    <s v="Shanghai"/>
    <s v="China"/>
    <x v="2"/>
    <n v="2015"/>
    <s v="207M"/>
    <n v="207000000"/>
    <n v="79.3"/>
    <n v="6"/>
    <x v="326"/>
    <x v="53"/>
    <s v=" DCM Ventures"/>
    <m/>
  </r>
  <r>
    <s v="KeepTruckin"/>
    <s v="$2B"/>
    <n v="2000000000"/>
    <d v="2019-04-23T00:00:00"/>
    <x v="4"/>
    <x v="3"/>
    <s v="San Francisco"/>
    <s v="United States"/>
    <x v="0"/>
    <n v="2013"/>
    <s v="417M"/>
    <n v="417000000"/>
    <n v="79.149999999999991"/>
    <n v="6"/>
    <x v="107"/>
    <x v="166"/>
    <s v=" Scale Venture Partners"/>
    <m/>
  </r>
  <r>
    <s v="Pagaya"/>
    <s v="$2B"/>
    <n v="2000000000"/>
    <d v="2020-06-17T00:00:00"/>
    <x v="1"/>
    <x v="1"/>
    <s v="Tel Aviv"/>
    <s v="Israel"/>
    <x v="2"/>
    <n v="2015"/>
    <s v="417M"/>
    <n v="417000000"/>
    <n v="79.149999999999991"/>
    <n v="5"/>
    <x v="119"/>
    <x v="360"/>
    <s v=" Harvey Golub Family Office"/>
    <m/>
  </r>
  <r>
    <s v="Electric"/>
    <s v="$1B"/>
    <n v="1000000000"/>
    <d v="2022-03-29T00:00:00"/>
    <x v="8"/>
    <x v="13"/>
    <s v="New York"/>
    <s v="United States"/>
    <x v="0"/>
    <n v="2016"/>
    <s v="209M"/>
    <n v="209000000"/>
    <n v="79.100000000000009"/>
    <n v="6"/>
    <x v="327"/>
    <x v="9"/>
    <s v=" Harmonic Growth Partners"/>
    <m/>
  </r>
  <r>
    <s v="Nuvemshop"/>
    <s v="$3B"/>
    <n v="3000000000"/>
    <d v="2021-08-17T00:00:00"/>
    <x v="0"/>
    <x v="8"/>
    <s v="Sao Paulo"/>
    <s v="Brazil"/>
    <x v="4"/>
    <n v="2011"/>
    <s v="628M"/>
    <n v="628000000"/>
    <n v="79.066666666666663"/>
    <n v="10"/>
    <x v="235"/>
    <x v="190"/>
    <s v=" Accel"/>
    <m/>
  </r>
  <r>
    <s v="SpotOn"/>
    <s v="$3B"/>
    <n v="3000000000"/>
    <d v="2021-05-26T00:00:00"/>
    <x v="0"/>
    <x v="1"/>
    <s v="San Francisco"/>
    <s v="United States"/>
    <x v="0"/>
    <n v="2017"/>
    <s v="628M"/>
    <n v="628000000"/>
    <n v="79.066666666666663"/>
    <n v="4"/>
    <x v="61"/>
    <x v="63"/>
    <s v=" Franklin Templeton"/>
    <m/>
  </r>
  <r>
    <s v="ABL Space Systems"/>
    <s v="$2B"/>
    <n v="2000000000"/>
    <d v="2021-03-25T00:00:00"/>
    <x v="0"/>
    <x v="7"/>
    <s v="El Segundo"/>
    <s v="United States"/>
    <x v="0"/>
    <n v="2017"/>
    <s v="419M"/>
    <n v="419000000"/>
    <n v="79.05"/>
    <n v="4"/>
    <x v="328"/>
    <x v="361"/>
    <s v=" Fidelity Investment"/>
    <m/>
  </r>
  <r>
    <s v="bolttech"/>
    <s v="$1B"/>
    <n v="1000000000"/>
    <d v="2021-07-01T00:00:00"/>
    <x v="0"/>
    <x v="1"/>
    <m/>
    <s v="Singapore"/>
    <x v="2"/>
    <n v="2018"/>
    <s v="210M"/>
    <n v="210000000"/>
    <n v="79"/>
    <n v="3"/>
    <x v="329"/>
    <x v="362"/>
    <s v=" Activant Capital"/>
    <m/>
  </r>
  <r>
    <s v="Sunbit"/>
    <s v="$1B"/>
    <n v="1000000000"/>
    <d v="2021-05-20T00:00:00"/>
    <x v="0"/>
    <x v="1"/>
    <s v="Los Angeles"/>
    <s v="United States"/>
    <x v="0"/>
    <n v="2016"/>
    <s v="210M"/>
    <n v="210000000"/>
    <n v="79"/>
    <n v="5"/>
    <x v="157"/>
    <x v="363"/>
    <s v=" Chicago Ventures"/>
    <m/>
  </r>
  <r>
    <s v="Thirty Madison"/>
    <s v="$1B"/>
    <n v="1000000000"/>
    <d v="2021-06-02T00:00:00"/>
    <x v="0"/>
    <x v="5"/>
    <s v="New York"/>
    <s v="United States"/>
    <x v="0"/>
    <n v="1993"/>
    <s v="210M"/>
    <n v="210000000"/>
    <n v="79"/>
    <n v="28"/>
    <x v="330"/>
    <x v="186"/>
    <s v=" Johnson &amp; Johnson Innovation"/>
    <m/>
  </r>
  <r>
    <s v="ezCater"/>
    <s v="$2B"/>
    <n v="2000000000"/>
    <d v="2019-04-02T00:00:00"/>
    <x v="4"/>
    <x v="3"/>
    <s v="Boston"/>
    <s v="United States"/>
    <x v="0"/>
    <n v="2007"/>
    <s v="421M"/>
    <n v="421000000"/>
    <n v="78.95"/>
    <n v="12"/>
    <x v="155"/>
    <x v="28"/>
    <s v=" Launchpad Venture Group"/>
    <m/>
  </r>
  <r>
    <s v="Ankorstore"/>
    <s v="$2B"/>
    <n v="2000000000"/>
    <d v="2022-01-10T00:00:00"/>
    <x v="8"/>
    <x v="8"/>
    <s v="Paris"/>
    <s v="France"/>
    <x v="1"/>
    <n v="2019"/>
    <s v="422M"/>
    <n v="422000000"/>
    <n v="78.900000000000006"/>
    <n v="3"/>
    <x v="110"/>
    <x v="364"/>
    <s v=" Alven Capital"/>
    <m/>
  </r>
  <r>
    <s v="BloomReach"/>
    <s v="$2B"/>
    <n v="2000000000"/>
    <d v="2022-02-23T00:00:00"/>
    <x v="8"/>
    <x v="11"/>
    <s v="Mountain View"/>
    <s v="United States"/>
    <x v="0"/>
    <n v="2009"/>
    <s v="422M"/>
    <n v="422000000"/>
    <n v="78.900000000000006"/>
    <n v="13"/>
    <x v="331"/>
    <x v="365"/>
    <s v=" Lightspeed Venture Partners"/>
    <m/>
  </r>
  <r>
    <s v="Flipboard"/>
    <s v="$1B"/>
    <n v="1000000000"/>
    <d v="2015-07-22T00:00:00"/>
    <x v="6"/>
    <x v="0"/>
    <s v="Palo Alto"/>
    <s v="United States"/>
    <x v="0"/>
    <n v="2010"/>
    <s v="211M"/>
    <n v="211000000"/>
    <n v="78.900000000000006"/>
    <n v="5"/>
    <x v="87"/>
    <x v="305"/>
    <s v=" Insight Partners"/>
    <m/>
  </r>
  <r>
    <s v="Shukun Technology"/>
    <s v="$1B"/>
    <n v="1000000000"/>
    <d v="2021-08-16T00:00:00"/>
    <x v="0"/>
    <x v="11"/>
    <s v="Beijing"/>
    <s v="China"/>
    <x v="2"/>
    <n v="2017"/>
    <s v="211M"/>
    <n v="211000000"/>
    <n v="78.900000000000006"/>
    <n v="4"/>
    <x v="332"/>
    <x v="366"/>
    <s v=" China Creation Ventures"/>
    <m/>
  </r>
  <r>
    <s v="Zume"/>
    <s v="$2B"/>
    <n v="2000000000"/>
    <d v="2018-11-01T00:00:00"/>
    <x v="7"/>
    <x v="4"/>
    <s v="Mountain View"/>
    <s v="United States"/>
    <x v="0"/>
    <n v="2015"/>
    <s v="423M"/>
    <n v="423000000"/>
    <n v="78.849999999999994"/>
    <n v="3"/>
    <x v="165"/>
    <x v="367"/>
    <s v=" SignalFire"/>
    <m/>
  </r>
  <r>
    <s v="dMed Biopharmaceutical"/>
    <s v="$1B"/>
    <n v="1000000000"/>
    <d v="2021-07-12T00:00:00"/>
    <x v="0"/>
    <x v="5"/>
    <s v="Shanghai"/>
    <s v="China"/>
    <x v="2"/>
    <n v="2016"/>
    <s v="214M"/>
    <n v="214000000"/>
    <n v="78.600000000000009"/>
    <n v="5"/>
    <x v="40"/>
    <x v="368"/>
    <s v=" Sequoia Capital China"/>
    <m/>
  </r>
  <r>
    <s v="Olive"/>
    <s v="$4B"/>
    <n v="4000000000"/>
    <d v="2020-12-01T00:00:00"/>
    <x v="1"/>
    <x v="0"/>
    <s v="Columbus"/>
    <s v="United States"/>
    <x v="0"/>
    <n v="2012"/>
    <s v="856M"/>
    <n v="856000000"/>
    <n v="78.600000000000009"/>
    <n v="8"/>
    <x v="333"/>
    <x v="51"/>
    <s v=" Ascension Ventures"/>
    <m/>
  </r>
  <r>
    <s v="Island"/>
    <s v="$1B"/>
    <n v="1000000000"/>
    <d v="2022-03-23T00:00:00"/>
    <x v="8"/>
    <x v="0"/>
    <s v="Dallas"/>
    <s v="United States"/>
    <x v="0"/>
    <n v="2020"/>
    <s v="215M"/>
    <n v="215000000"/>
    <n v="78.5"/>
    <n v="2"/>
    <x v="2"/>
    <x v="13"/>
    <s v=" Stripes Group"/>
    <m/>
  </r>
  <r>
    <s v="SoundHound"/>
    <s v="$1B"/>
    <n v="1000000000"/>
    <d v="2018-05-03T00:00:00"/>
    <x v="7"/>
    <x v="11"/>
    <s v="Santa Clara"/>
    <s v="United States"/>
    <x v="0"/>
    <n v="2005"/>
    <s v="215M"/>
    <n v="215000000"/>
    <n v="78.5"/>
    <n v="13"/>
    <x v="47"/>
    <x v="208"/>
    <s v=" Global Catalyst Partnera"/>
    <m/>
  </r>
  <r>
    <s v="Xendit"/>
    <s v="$1B"/>
    <n v="1000000000"/>
    <d v="2021-09-14T00:00:00"/>
    <x v="0"/>
    <x v="1"/>
    <s v="Jakarta"/>
    <s v="Indonesia"/>
    <x v="2"/>
    <n v="2014"/>
    <s v="215M"/>
    <n v="215000000"/>
    <n v="78.5"/>
    <n v="7"/>
    <x v="25"/>
    <x v="70"/>
    <s v=" Amasia"/>
    <m/>
  </r>
  <r>
    <s v="AppDirect"/>
    <s v="$2B"/>
    <n v="2000000000"/>
    <d v="2015-10-07T00:00:00"/>
    <x v="6"/>
    <x v="8"/>
    <s v="San Francisco"/>
    <s v="United States"/>
    <x v="0"/>
    <n v="2009"/>
    <s v="431M"/>
    <n v="431000000"/>
    <n v="78.45"/>
    <n v="6"/>
    <x v="334"/>
    <x v="369"/>
    <s v=" Foundry Group"/>
    <m/>
  </r>
  <r>
    <s v="Celsius Network"/>
    <s v="$4B"/>
    <n v="4000000000"/>
    <d v="2021-10-12T00:00:00"/>
    <x v="0"/>
    <x v="1"/>
    <s v="Hoboken"/>
    <s v="United States"/>
    <x v="0"/>
    <n v="2017"/>
    <s v="864M"/>
    <n v="864000000"/>
    <n v="78.400000000000006"/>
    <n v="4"/>
    <x v="335"/>
    <x v="370"/>
    <m/>
    <m/>
  </r>
  <r>
    <s v="VerbIT"/>
    <s v="$2B"/>
    <n v="2000000000"/>
    <d v="2021-06-08T00:00:00"/>
    <x v="0"/>
    <x v="11"/>
    <s v="New York"/>
    <s v="United States"/>
    <x v="0"/>
    <n v="2016"/>
    <s v="432M"/>
    <n v="432000000"/>
    <n v="78.400000000000006"/>
    <n v="5"/>
    <x v="336"/>
    <x v="225"/>
    <s v=" Oryzn Capital"/>
    <m/>
  </r>
  <r>
    <s v="Weee!"/>
    <s v="$4B"/>
    <n v="4000000000"/>
    <d v="2021-03-16T00:00:00"/>
    <x v="0"/>
    <x v="3"/>
    <s v="Fremont"/>
    <s v="United States"/>
    <x v="0"/>
    <n v="2015"/>
    <s v="864M"/>
    <n v="864000000"/>
    <n v="78.400000000000006"/>
    <n v="6"/>
    <x v="306"/>
    <x v="371"/>
    <s v=" XVC Venture Capital"/>
    <m/>
  </r>
  <r>
    <s v="Clearco"/>
    <s v="$2B"/>
    <n v="2000000000"/>
    <d v="2021-04-20T00:00:00"/>
    <x v="0"/>
    <x v="1"/>
    <s v="Toronto"/>
    <s v="Canada"/>
    <x v="0"/>
    <n v="2015"/>
    <s v="433M"/>
    <n v="433000000"/>
    <n v="78.349999999999994"/>
    <n v="6"/>
    <x v="337"/>
    <x v="351"/>
    <s v=" Emergence Capital Partners"/>
    <m/>
  </r>
  <r>
    <s v="Density"/>
    <s v="$1B"/>
    <n v="1000000000"/>
    <d v="2021-11-10T00:00:00"/>
    <x v="0"/>
    <x v="9"/>
    <s v="San Francisco"/>
    <s v="United States"/>
    <x v="0"/>
    <n v="2014"/>
    <s v="217M"/>
    <n v="217000000"/>
    <n v="78.3"/>
    <n v="7"/>
    <x v="86"/>
    <x v="372"/>
    <s v=" 01 Advisors"/>
    <m/>
  </r>
  <r>
    <s v="MoMo"/>
    <s v="$2B"/>
    <n v="2000000000"/>
    <d v="2021-12-10T00:00:00"/>
    <x v="0"/>
    <x v="1"/>
    <s v="Ho Chi Minh City"/>
    <s v="Vietnam"/>
    <x v="2"/>
    <n v="2013"/>
    <s v="434M"/>
    <n v="434000000"/>
    <n v="78.3"/>
    <n v="8"/>
    <x v="306"/>
    <x v="42"/>
    <s v=" GS Growth"/>
    <m/>
  </r>
  <r>
    <s v="Visier"/>
    <s v="$1B"/>
    <n v="1000000000"/>
    <d v="2021-06-29T00:00:00"/>
    <x v="0"/>
    <x v="0"/>
    <s v="Vancouver"/>
    <s v="Canada"/>
    <x v="0"/>
    <n v="2010"/>
    <s v="217M"/>
    <n v="217000000"/>
    <n v="78.3"/>
    <n v="11"/>
    <x v="31"/>
    <x v="230"/>
    <s v=" Adams Street Partners"/>
    <m/>
  </r>
  <r>
    <s v="ElasticRun"/>
    <s v="$2B"/>
    <n v="2000000000"/>
    <d v="2022-02-07T00:00:00"/>
    <x v="8"/>
    <x v="3"/>
    <s v="Pune"/>
    <s v="India"/>
    <x v="2"/>
    <n v="2016"/>
    <s v="435M"/>
    <n v="435000000"/>
    <n v="78.25"/>
    <n v="6"/>
    <x v="338"/>
    <x v="4"/>
    <s v=" Prosus Ventures"/>
    <m/>
  </r>
  <r>
    <s v="Farmers Business Network"/>
    <s v="$4B"/>
    <n v="4000000000"/>
    <d v="2020-08-03T00:00:00"/>
    <x v="1"/>
    <x v="7"/>
    <s v="San Carlos"/>
    <s v="United States"/>
    <x v="0"/>
    <n v="2014"/>
    <s v="870M"/>
    <n v="870000000"/>
    <n v="78.25"/>
    <n v="6"/>
    <x v="183"/>
    <x v="373"/>
    <s v=" Google Ventures"/>
    <m/>
  </r>
  <r>
    <s v="Solugen"/>
    <s v="$2B"/>
    <n v="2000000000"/>
    <d v="2021-09-10T00:00:00"/>
    <x v="0"/>
    <x v="7"/>
    <s v="Houston"/>
    <s v="United States"/>
    <x v="0"/>
    <n v="2016"/>
    <s v="435M"/>
    <n v="435000000"/>
    <n v="78.25"/>
    <n v="5"/>
    <x v="339"/>
    <x v="374"/>
    <s v=" Temasek"/>
    <m/>
  </r>
  <r>
    <s v="Coocaa"/>
    <s v="$1B"/>
    <n v="1000000000"/>
    <d v="2018-03-16T00:00:00"/>
    <x v="7"/>
    <x v="9"/>
    <s v="Shenzhen"/>
    <s v="China"/>
    <x v="2"/>
    <n v="2006"/>
    <s v="218M"/>
    <n v="218000000"/>
    <n v="78.2"/>
    <n v="12"/>
    <x v="340"/>
    <x v="344"/>
    <m/>
    <m/>
  </r>
  <r>
    <s v="Mensa Brands"/>
    <s v="$1B"/>
    <n v="1000000000"/>
    <d v="2021-11-16T00:00:00"/>
    <x v="0"/>
    <x v="7"/>
    <s v="Bengaluru"/>
    <s v="India"/>
    <x v="2"/>
    <n v="2021"/>
    <s v="218M"/>
    <n v="218000000"/>
    <n v="78.2"/>
    <n v="0"/>
    <x v="25"/>
    <x v="239"/>
    <s v=" Norwest Venture Partners"/>
    <m/>
  </r>
  <r>
    <s v="Epic Games"/>
    <s v="$32B"/>
    <n v="32000000000"/>
    <d v="2018-10-26T00:00:00"/>
    <x v="7"/>
    <x v="7"/>
    <s v="Cary"/>
    <s v="United States"/>
    <x v="0"/>
    <n v="1991"/>
    <s v="7B"/>
    <n v="7000000000"/>
    <n v="78.125"/>
    <n v="27"/>
    <x v="47"/>
    <x v="375"/>
    <s v=" Smash Ventures"/>
    <m/>
  </r>
  <r>
    <s v="Akulaku"/>
    <s v="$2B"/>
    <n v="2000000000"/>
    <d v="2022-02-15T00:00:00"/>
    <x v="8"/>
    <x v="8"/>
    <s v="Jakarta"/>
    <s v="Indonesia"/>
    <x v="2"/>
    <n v="2014"/>
    <s v="438M"/>
    <n v="438000000"/>
    <n v="78.100000000000009"/>
    <n v="8"/>
    <x v="341"/>
    <x v="127"/>
    <s v=" Siam Commercial Bank"/>
    <m/>
  </r>
  <r>
    <s v="Cohesity"/>
    <s v="$3B"/>
    <n v="3000000000"/>
    <d v="2018-06-11T00:00:00"/>
    <x v="7"/>
    <x v="2"/>
    <s v="San Jose"/>
    <s v="United States"/>
    <x v="0"/>
    <n v="2013"/>
    <s v="660M"/>
    <n v="660000000"/>
    <n v="78"/>
    <n v="5"/>
    <x v="165"/>
    <x v="13"/>
    <s v=" Wing Venture Capital"/>
    <m/>
  </r>
  <r>
    <s v="Noname Security"/>
    <s v="$1B"/>
    <n v="1000000000"/>
    <d v="2021-12-15T00:00:00"/>
    <x v="0"/>
    <x v="13"/>
    <s v="Palo Alto"/>
    <s v="United States"/>
    <x v="0"/>
    <n v="2020"/>
    <s v="220M"/>
    <n v="220000000"/>
    <n v="78"/>
    <n v="1"/>
    <x v="2"/>
    <x v="164"/>
    <s v=" CyberStarts"/>
    <m/>
  </r>
  <r>
    <s v="Next Insurance"/>
    <s v="$4B"/>
    <n v="4000000000"/>
    <d v="2019-10-07T00:00:00"/>
    <x v="4"/>
    <x v="1"/>
    <s v="Palo Alto"/>
    <s v="United States"/>
    <x v="0"/>
    <n v="2016"/>
    <s v="881M"/>
    <n v="881000000"/>
    <n v="77.975000000000009"/>
    <n v="3"/>
    <x v="157"/>
    <x v="101"/>
    <s v=" TLV Partners"/>
    <m/>
  </r>
  <r>
    <s v="FirstCry"/>
    <s v="$2B"/>
    <n v="2000000000"/>
    <d v="2020-02-07T00:00:00"/>
    <x v="1"/>
    <x v="8"/>
    <s v="Pune"/>
    <s v="India"/>
    <x v="2"/>
    <n v="2010"/>
    <s v="441M"/>
    <n v="441000000"/>
    <n v="77.95"/>
    <n v="10"/>
    <x v="165"/>
    <x v="376"/>
    <s v=" Valiant Capital Partners"/>
    <m/>
  </r>
  <r>
    <s v="Hailo"/>
    <s v="$1B"/>
    <n v="1000000000"/>
    <d v="2021-10-12T00:00:00"/>
    <x v="0"/>
    <x v="11"/>
    <s v="Tel Aviv"/>
    <s v="Israel"/>
    <x v="2"/>
    <n v="2017"/>
    <s v="221M"/>
    <n v="221000000"/>
    <n v="77.900000000000006"/>
    <n v="4"/>
    <x v="342"/>
    <x v="377"/>
    <m/>
    <m/>
  </r>
  <r>
    <s v="Sendbird"/>
    <s v="$1B"/>
    <n v="1000000000"/>
    <d v="2021-04-06T00:00:00"/>
    <x v="0"/>
    <x v="6"/>
    <s v="San Mateo"/>
    <s v="United States"/>
    <x v="0"/>
    <n v="2013"/>
    <s v="221M"/>
    <n v="221000000"/>
    <n v="77.900000000000006"/>
    <n v="8"/>
    <x v="343"/>
    <x v="70"/>
    <s v=" Tiger Global Management"/>
    <m/>
  </r>
  <r>
    <s v="PsiQuantum"/>
    <s v="$3B"/>
    <n v="3000000000"/>
    <d v="2021-07-27T00:00:00"/>
    <x v="0"/>
    <x v="9"/>
    <s v="Palo Alto"/>
    <s v="United States"/>
    <x v="0"/>
    <n v="2016"/>
    <s v="665M"/>
    <n v="665000000"/>
    <n v="77.833333333333329"/>
    <n v="5"/>
    <x v="344"/>
    <x v="50"/>
    <s v=" BlackRock"/>
    <m/>
  </r>
  <r>
    <s v="Convoy"/>
    <s v="$3B"/>
    <n v="3000000000"/>
    <d v="2018-09-21T00:00:00"/>
    <x v="7"/>
    <x v="3"/>
    <s v="Seattle"/>
    <s v="United States"/>
    <x v="0"/>
    <n v="2015"/>
    <s v="666M"/>
    <n v="666000000"/>
    <n v="77.8"/>
    <n v="3"/>
    <x v="207"/>
    <x v="141"/>
    <s v=" Y Combinator"/>
    <m/>
  </r>
  <r>
    <s v="Kavak"/>
    <s v="$9B"/>
    <n v="9000000000"/>
    <d v="2020-10-01T00:00:00"/>
    <x v="1"/>
    <x v="8"/>
    <s v="Lerma de Villada"/>
    <s v="Mexico"/>
    <x v="0"/>
    <n v="2016"/>
    <s v="2B"/>
    <n v="2000000000"/>
    <n v="77.777777777777786"/>
    <n v="4"/>
    <x v="6"/>
    <x v="38"/>
    <s v=" Mountain Nazca"/>
    <m/>
  </r>
  <r>
    <s v="N26"/>
    <s v="$9B"/>
    <n v="9000000000"/>
    <d v="2019-01-10T00:00:00"/>
    <x v="4"/>
    <x v="1"/>
    <s v="Berlin"/>
    <s v="Germany"/>
    <x v="1"/>
    <n v="2013"/>
    <s v="2B"/>
    <n v="2000000000"/>
    <n v="77.777777777777786"/>
    <n v="6"/>
    <x v="345"/>
    <x v="378"/>
    <s v=" Valar Ventures"/>
    <m/>
  </r>
  <r>
    <s v="Nuro"/>
    <s v="$9B"/>
    <n v="9000000000"/>
    <d v="2019-02-11T00:00:00"/>
    <x v="4"/>
    <x v="10"/>
    <s v="Mountain View"/>
    <s v="United States"/>
    <x v="0"/>
    <n v="2016"/>
    <s v="2B"/>
    <n v="2000000000"/>
    <n v="77.777777777777786"/>
    <n v="3"/>
    <x v="165"/>
    <x v="31"/>
    <s v=" Gaorong Capital"/>
    <m/>
  </r>
  <r>
    <s v="Yanolja"/>
    <s v="$9B"/>
    <n v="9000000000"/>
    <d v="2019-06-10T00:00:00"/>
    <x v="4"/>
    <x v="14"/>
    <s v="Seoul"/>
    <s v="South Korea"/>
    <x v="2"/>
    <n v="2005"/>
    <s v="2B"/>
    <n v="2000000000"/>
    <n v="77.777777777777786"/>
    <n v="14"/>
    <x v="346"/>
    <x v="379"/>
    <s v=" GIC"/>
    <m/>
  </r>
  <r>
    <s v="Zhubajie"/>
    <s v="$2B"/>
    <n v="2000000000"/>
    <d v="2015-06-16T00:00:00"/>
    <x v="6"/>
    <x v="0"/>
    <s v="Chongqing"/>
    <s v="China"/>
    <x v="2"/>
    <n v="2006"/>
    <s v="445M"/>
    <n v="445000000"/>
    <n v="77.75"/>
    <n v="9"/>
    <x v="347"/>
    <x v="127"/>
    <m/>
    <m/>
  </r>
  <r>
    <s v="HuJiang"/>
    <s v="$1B"/>
    <n v="1000000000"/>
    <d v="2015-10-29T00:00:00"/>
    <x v="6"/>
    <x v="12"/>
    <s v="Shanghai"/>
    <s v="China"/>
    <x v="2"/>
    <n v="2001"/>
    <s v="223M"/>
    <n v="223000000"/>
    <n v="77.7"/>
    <n v="14"/>
    <x v="348"/>
    <x v="280"/>
    <s v=" Wanxin Media"/>
    <m/>
  </r>
  <r>
    <s v="OpenWeb"/>
    <s v="$1B"/>
    <n v="1000000000"/>
    <d v="2021-11-09T00:00:00"/>
    <x v="0"/>
    <x v="0"/>
    <s v="New York"/>
    <s v="United States"/>
    <x v="0"/>
    <n v="2012"/>
    <s v="223M"/>
    <n v="223000000"/>
    <n v="77.7"/>
    <n v="9"/>
    <x v="2"/>
    <x v="23"/>
    <s v=" Norma Investments"/>
    <m/>
  </r>
  <r>
    <s v="Rubicon"/>
    <s v="$1B"/>
    <n v="1000000000"/>
    <d v="2017-08-25T00:00:00"/>
    <x v="3"/>
    <x v="7"/>
    <s v="Atlanta"/>
    <s v="United States"/>
    <x v="0"/>
    <n v="2008"/>
    <s v="223M"/>
    <n v="223000000"/>
    <n v="77.7"/>
    <n v="9"/>
    <x v="78"/>
    <x v="380"/>
    <s v=" Promecap"/>
    <m/>
  </r>
  <r>
    <s v="BeiBei"/>
    <s v="$1B"/>
    <n v="1000000000"/>
    <d v="2015-01-22T00:00:00"/>
    <x v="6"/>
    <x v="8"/>
    <s v="Hangzhou"/>
    <s v="China"/>
    <x v="2"/>
    <n v="2011"/>
    <s v="224M"/>
    <n v="224000000"/>
    <n v="77.600000000000009"/>
    <n v="4"/>
    <x v="349"/>
    <x v="381"/>
    <s v=" IDG Capital Partners"/>
    <m/>
  </r>
  <r>
    <s v="Lunar"/>
    <s v="$2B"/>
    <n v="2000000000"/>
    <d v="2021-07-12T00:00:00"/>
    <x v="0"/>
    <x v="1"/>
    <s v="Aarhus"/>
    <s v="Denmark"/>
    <x v="1"/>
    <n v="2015"/>
    <s v="448M"/>
    <n v="448000000"/>
    <n v="77.600000000000009"/>
    <n v="6"/>
    <x v="350"/>
    <x v="382"/>
    <s v=" Socii Capital"/>
    <m/>
  </r>
  <r>
    <s v="BlaBlaCar"/>
    <s v="$2B"/>
    <n v="2000000000"/>
    <d v="2015-09-16T00:00:00"/>
    <x v="6"/>
    <x v="10"/>
    <s v="Paris"/>
    <s v="France"/>
    <x v="1"/>
    <n v="2006"/>
    <s v="449M"/>
    <n v="449000000"/>
    <n v="77.55"/>
    <n v="9"/>
    <x v="16"/>
    <x v="166"/>
    <s v=" Insight Venture Partners"/>
    <m/>
  </r>
  <r>
    <s v="Exotec"/>
    <s v="$2B"/>
    <n v="2000000000"/>
    <d v="2022-01-17T00:00:00"/>
    <x v="8"/>
    <x v="9"/>
    <s v="Croix"/>
    <s v="France"/>
    <x v="1"/>
    <n v="2015"/>
    <s v="450M"/>
    <n v="450000000"/>
    <n v="77.5"/>
    <n v="7"/>
    <x v="351"/>
    <x v="383"/>
    <s v=" 360 Capital Partners"/>
    <m/>
  </r>
  <r>
    <s v="MX Technologies"/>
    <s v="$2B"/>
    <n v="2000000000"/>
    <d v="2021-01-13T00:00:00"/>
    <x v="0"/>
    <x v="1"/>
    <s v="Lehi"/>
    <s v="United States"/>
    <x v="0"/>
    <n v="2010"/>
    <s v="450M"/>
    <n v="450000000"/>
    <n v="77.5"/>
    <n v="11"/>
    <x v="287"/>
    <x v="384"/>
    <s v=" Commerce Ventures"/>
    <m/>
  </r>
  <r>
    <s v="Tonal"/>
    <s v="$2B"/>
    <n v="2000000000"/>
    <d v="2021-03-31T00:00:00"/>
    <x v="0"/>
    <x v="8"/>
    <s v="San Francisco"/>
    <s v="United States"/>
    <x v="0"/>
    <n v="2015"/>
    <s v="450M"/>
    <n v="450000000"/>
    <n v="77.5"/>
    <n v="6"/>
    <x v="168"/>
    <x v="269"/>
    <s v=" L Catterton"/>
    <m/>
  </r>
  <r>
    <s v="Aircall"/>
    <s v="$1B"/>
    <n v="1000000000"/>
    <d v="2021-06-23T00:00:00"/>
    <x v="0"/>
    <x v="0"/>
    <s v="New York"/>
    <s v="United States"/>
    <x v="0"/>
    <n v="2014"/>
    <s v="226M"/>
    <n v="226000000"/>
    <n v="77.400000000000006"/>
    <n v="7"/>
    <x v="161"/>
    <x v="100"/>
    <s v=" Draper Esprit"/>
    <m/>
  </r>
  <r>
    <s v="Quantum Metric"/>
    <s v="$1B"/>
    <n v="1000000000"/>
    <d v="2021-01-07T00:00:00"/>
    <x v="0"/>
    <x v="2"/>
    <s v="Colorado Springs"/>
    <s v="United States"/>
    <x v="0"/>
    <n v="2015"/>
    <s v="226M"/>
    <n v="226000000"/>
    <n v="77.400000000000006"/>
    <n v="6"/>
    <x v="2"/>
    <x v="3"/>
    <m/>
    <m/>
  </r>
  <r>
    <s v="CredAvenue"/>
    <s v="$1B"/>
    <n v="1000000000"/>
    <d v="2022-03-07T00:00:00"/>
    <x v="8"/>
    <x v="1"/>
    <s v="Chennai"/>
    <s v="India"/>
    <x v="2"/>
    <n v="2017"/>
    <s v="227M"/>
    <n v="227000000"/>
    <n v="77.3"/>
    <n v="5"/>
    <x v="2"/>
    <x v="385"/>
    <s v=" Lightspeed Venture Partners"/>
    <m/>
  </r>
  <r>
    <s v="Huisuanzhang"/>
    <s v="$1B"/>
    <n v="1000000000"/>
    <d v="2021-05-24T00:00:00"/>
    <x v="0"/>
    <x v="1"/>
    <s v="Beijing"/>
    <s v="China"/>
    <x v="2"/>
    <n v="2015"/>
    <s v="227M"/>
    <n v="227000000"/>
    <n v="77.3"/>
    <n v="6"/>
    <x v="27"/>
    <x v="386"/>
    <s v=" Chuanrong Capital"/>
    <m/>
  </r>
  <r>
    <s v="Graphcore"/>
    <s v="$3B"/>
    <n v="3000000000"/>
    <d v="2018-12-18T00:00:00"/>
    <x v="7"/>
    <x v="11"/>
    <s v="Bristol"/>
    <s v="United Kingdom"/>
    <x v="1"/>
    <n v="2016"/>
    <s v="682M"/>
    <n v="682000000"/>
    <n v="77.266666666666666"/>
    <n v="2"/>
    <x v="352"/>
    <x v="238"/>
    <s v=" Amadeus Capital Partners"/>
    <m/>
  </r>
  <r>
    <s v="Aleo"/>
    <s v="$1B"/>
    <n v="1000000000"/>
    <d v="2022-02-07T00:00:00"/>
    <x v="8"/>
    <x v="13"/>
    <s v="San Francisco"/>
    <s v="United States"/>
    <x v="0"/>
    <n v="2019"/>
    <s v="228M"/>
    <n v="228000000"/>
    <n v="77.2"/>
    <n v="3"/>
    <x v="353"/>
    <x v="176"/>
    <s v=" SoftBank Group"/>
    <m/>
  </r>
  <r>
    <s v="Deliverr"/>
    <s v="$2B"/>
    <n v="2000000000"/>
    <d v="2021-11-22T00:00:00"/>
    <x v="0"/>
    <x v="3"/>
    <s v="San Francisco"/>
    <s v="United States"/>
    <x v="0"/>
    <n v="2017"/>
    <s v="456M"/>
    <n v="456000000"/>
    <n v="77.2"/>
    <n v="4"/>
    <x v="250"/>
    <x v="387"/>
    <s v=" GLP Capital Partners"/>
    <m/>
  </r>
  <r>
    <s v="GoStudent"/>
    <s v="$3B"/>
    <n v="3000000000"/>
    <d v="2021-06-22T00:00:00"/>
    <x v="0"/>
    <x v="12"/>
    <s v="Vienna"/>
    <s v="Austria"/>
    <x v="1"/>
    <n v="2017"/>
    <s v="685M"/>
    <n v="685000000"/>
    <n v="77.166666666666657"/>
    <n v="4"/>
    <x v="354"/>
    <x v="388"/>
    <s v=" Coatue Management"/>
    <m/>
  </r>
  <r>
    <s v="Keenon Robotics"/>
    <s v="$1B"/>
    <n v="1000000000"/>
    <d v="2021-09-15T00:00:00"/>
    <x v="0"/>
    <x v="3"/>
    <s v="Shanghai"/>
    <s v="China"/>
    <x v="2"/>
    <n v="2010"/>
    <s v="229M"/>
    <n v="229000000"/>
    <n v="77.100000000000009"/>
    <n v="11"/>
    <x v="355"/>
    <x v="38"/>
    <s v=" iVision Ventures"/>
    <m/>
  </r>
  <r>
    <s v="FloQast"/>
    <s v="$1B"/>
    <n v="1000000000"/>
    <d v="2021-07-21T00:00:00"/>
    <x v="0"/>
    <x v="1"/>
    <s v="Los Angeles"/>
    <s v="United States"/>
    <x v="0"/>
    <n v="2013"/>
    <s v="230M"/>
    <n v="230000000"/>
    <n v="77"/>
    <n v="8"/>
    <x v="356"/>
    <x v="47"/>
    <s v=" Norwest Venture Partners"/>
    <m/>
  </r>
  <r>
    <s v="WeBull"/>
    <s v="$1B"/>
    <n v="1000000000"/>
    <d v="2021-02-18T00:00:00"/>
    <x v="0"/>
    <x v="1"/>
    <s v="Changsha"/>
    <s v="China"/>
    <x v="2"/>
    <n v="2016"/>
    <s v="230M"/>
    <n v="230000000"/>
    <n v="77"/>
    <n v="5"/>
    <x v="357"/>
    <x v="389"/>
    <s v=" Mobai Capital"/>
    <m/>
  </r>
  <r>
    <s v="Everly Health"/>
    <s v="$1B"/>
    <n v="1000000000"/>
    <d v="2020-12-03T00:00:00"/>
    <x v="1"/>
    <x v="8"/>
    <s v="Austin"/>
    <s v="United States"/>
    <x v="0"/>
    <n v="2015"/>
    <s v="231M"/>
    <n v="231000000"/>
    <n v="76.900000000000006"/>
    <n v="5"/>
    <x v="337"/>
    <x v="390"/>
    <s v=" SoGal Ventures"/>
    <m/>
  </r>
  <r>
    <s v="Dental Monitoring"/>
    <s v="$1B"/>
    <n v="1000000000"/>
    <d v="2021-10-21T00:00:00"/>
    <x v="0"/>
    <x v="5"/>
    <s v="Paris"/>
    <s v="France"/>
    <x v="1"/>
    <n v="2014"/>
    <s v="232M"/>
    <n v="232000000"/>
    <n v="76.8"/>
    <n v="7"/>
    <x v="358"/>
    <x v="391"/>
    <s v=" Straumann"/>
    <m/>
  </r>
  <r>
    <s v="Mia.com"/>
    <s v="$1B"/>
    <n v="1000000000"/>
    <d v="2015-09-08T00:00:00"/>
    <x v="6"/>
    <x v="8"/>
    <s v="Beijing"/>
    <s v="China"/>
    <x v="2"/>
    <n v="2011"/>
    <s v="232M"/>
    <n v="232000000"/>
    <n v="76.8"/>
    <n v="4"/>
    <x v="18"/>
    <x v="43"/>
    <s v=" K2 Ventures"/>
    <m/>
  </r>
  <r>
    <s v="Thumbtack"/>
    <s v="$3B"/>
    <n v="3000000000"/>
    <d v="2015-09-29T00:00:00"/>
    <x v="6"/>
    <x v="8"/>
    <s v="San Francisco"/>
    <s v="United States"/>
    <x v="0"/>
    <n v="2008"/>
    <s v="698M"/>
    <n v="698000000"/>
    <n v="76.733333333333334"/>
    <n v="7"/>
    <x v="359"/>
    <x v="13"/>
    <s v=" Google Capital"/>
    <m/>
  </r>
  <r>
    <s v="Ledger"/>
    <s v="$2B"/>
    <n v="2000000000"/>
    <d v="2021-06-10T00:00:00"/>
    <x v="0"/>
    <x v="9"/>
    <s v="Paris"/>
    <s v="France"/>
    <x v="1"/>
    <n v="2014"/>
    <s v="466M"/>
    <n v="466000000"/>
    <n v="76.7"/>
    <n v="7"/>
    <x v="360"/>
    <x v="392"/>
    <s v=" Korelya Capital"/>
    <m/>
  </r>
  <r>
    <s v="Kujiale"/>
    <s v="$1B"/>
    <n v="1000000000"/>
    <d v="2019-10-25T00:00:00"/>
    <x v="4"/>
    <x v="0"/>
    <s v="Hangzhou"/>
    <s v="China"/>
    <x v="2"/>
    <n v="2011"/>
    <s v="235M"/>
    <n v="235000000"/>
    <n v="76.5"/>
    <n v="8"/>
    <x v="43"/>
    <x v="127"/>
    <s v=" Linear Venture"/>
    <m/>
  </r>
  <r>
    <s v="TensTorrent"/>
    <s v="$1B"/>
    <n v="1000000000"/>
    <d v="2021-05-05T00:00:00"/>
    <x v="0"/>
    <x v="11"/>
    <s v="Toronto"/>
    <s v="Canada"/>
    <x v="0"/>
    <n v="2016"/>
    <s v="235M"/>
    <n v="235000000"/>
    <n v="76.5"/>
    <n v="5"/>
    <x v="361"/>
    <x v="296"/>
    <s v=" Moore Capital Management"/>
    <m/>
  </r>
  <r>
    <s v="Yuanfudao"/>
    <s v="$17B"/>
    <n v="17000000000"/>
    <d v="2017-05-31T00:00:00"/>
    <x v="3"/>
    <x v="12"/>
    <s v="Beijing"/>
    <s v="China"/>
    <x v="2"/>
    <n v="2012"/>
    <s v="4B"/>
    <n v="4000000000"/>
    <n v="76.470588235294116"/>
    <n v="5"/>
    <x v="47"/>
    <x v="393"/>
    <s v=" IDG Capital"/>
    <m/>
  </r>
  <r>
    <s v="ManoMano"/>
    <s v="$3B"/>
    <n v="3000000000"/>
    <d v="2021-07-05T00:00:00"/>
    <x v="0"/>
    <x v="8"/>
    <s v="Paris"/>
    <s v="France"/>
    <x v="1"/>
    <n v="2013"/>
    <s v="706M"/>
    <n v="706000000"/>
    <n v="76.466666666666669"/>
    <n v="8"/>
    <x v="37"/>
    <x v="394"/>
    <s v=" Partech Partners"/>
    <m/>
  </r>
  <r>
    <s v="CloudBees"/>
    <s v="$1B"/>
    <n v="1000000000"/>
    <d v="2021-12-09T00:00:00"/>
    <x v="0"/>
    <x v="2"/>
    <s v="San Jose"/>
    <s v="United States"/>
    <x v="0"/>
    <n v="2010"/>
    <s v="236M"/>
    <n v="236000000"/>
    <n v="76.400000000000006"/>
    <n v="11"/>
    <x v="129"/>
    <x v="164"/>
    <s v=" Verizon Ventures"/>
    <m/>
  </r>
  <r>
    <s v="Enflame"/>
    <s v="$2B"/>
    <n v="2000000000"/>
    <d v="2021-01-05T00:00:00"/>
    <x v="0"/>
    <x v="9"/>
    <s v="Shanghai"/>
    <s v="China"/>
    <x v="2"/>
    <n v="2018"/>
    <s v="472M"/>
    <n v="472000000"/>
    <n v="76.400000000000006"/>
    <n v="3"/>
    <x v="47"/>
    <x v="395"/>
    <s v=" Redpoint Ventures China"/>
    <m/>
  </r>
  <r>
    <s v="TaxBit"/>
    <s v="$1B"/>
    <n v="1000000000"/>
    <d v="2021-08-04T00:00:00"/>
    <x v="0"/>
    <x v="1"/>
    <s v="Draper"/>
    <s v="United States"/>
    <x v="0"/>
    <n v="2018"/>
    <s v="236M"/>
    <n v="236000000"/>
    <n v="76.400000000000006"/>
    <n v="3"/>
    <x v="2"/>
    <x v="37"/>
    <s v=" PayPal Ventures"/>
    <m/>
  </r>
  <r>
    <s v="Circle"/>
    <s v="$3B"/>
    <n v="3000000000"/>
    <d v="2018-05-15T00:00:00"/>
    <x v="7"/>
    <x v="1"/>
    <s v="Boston"/>
    <s v="United States"/>
    <x v="0"/>
    <n v="2013"/>
    <s v="711M"/>
    <n v="711000000"/>
    <n v="76.3"/>
    <n v="5"/>
    <x v="29"/>
    <x v="396"/>
    <s v=" Accel"/>
    <m/>
  </r>
  <r>
    <s v="Deliverect"/>
    <s v="$1B"/>
    <n v="1000000000"/>
    <d v="2022-01-24T00:00:00"/>
    <x v="8"/>
    <x v="1"/>
    <s v="Ghent"/>
    <s v="Belgium"/>
    <x v="1"/>
    <n v="2018"/>
    <s v="237M"/>
    <n v="237000000"/>
    <n v="76.3"/>
    <n v="4"/>
    <x v="362"/>
    <x v="397"/>
    <s v=" OMERS Ventures"/>
    <m/>
  </r>
  <r>
    <s v="Mirakl"/>
    <s v="$4B"/>
    <n v="4000000000"/>
    <d v="2020-09-22T00:00:00"/>
    <x v="1"/>
    <x v="8"/>
    <s v="Paris"/>
    <s v="France"/>
    <x v="1"/>
    <n v="2011"/>
    <s v="948M"/>
    <n v="948000000"/>
    <n v="76.3"/>
    <n v="9"/>
    <x v="363"/>
    <x v="117"/>
    <s v=" Felix Capital"/>
    <m/>
  </r>
  <r>
    <s v="Trulioo"/>
    <s v="$2B"/>
    <n v="2000000000"/>
    <d v="2021-06-07T00:00:00"/>
    <x v="0"/>
    <x v="13"/>
    <s v="Vancouver"/>
    <s v="Canada"/>
    <x v="0"/>
    <n v="2011"/>
    <s v="474M"/>
    <n v="474000000"/>
    <n v="76.3"/>
    <n v="10"/>
    <x v="364"/>
    <x v="75"/>
    <s v=" BDC Venture Capital"/>
    <m/>
  </r>
  <r>
    <s v="Unico"/>
    <s v="$1B"/>
    <n v="1000000000"/>
    <d v="2021-08-03T00:00:00"/>
    <x v="0"/>
    <x v="11"/>
    <s v="Sao Paulo"/>
    <s v="Brazil"/>
    <x v="4"/>
    <n v="2007"/>
    <s v="237M"/>
    <n v="237000000"/>
    <n v="76.3"/>
    <n v="14"/>
    <x v="365"/>
    <x v="160"/>
    <s v=" SOFTBANK Latin America Ventures"/>
    <m/>
  </r>
  <r>
    <s v="Druva"/>
    <s v="$2B"/>
    <n v="2000000000"/>
    <d v="2019-06-20T00:00:00"/>
    <x v="4"/>
    <x v="2"/>
    <s v="Sunnyvale"/>
    <s v="United States"/>
    <x v="0"/>
    <n v="2007"/>
    <s v="475M"/>
    <n v="475000000"/>
    <n v="76.25"/>
    <n v="12"/>
    <x v="89"/>
    <x v="398"/>
    <s v=" Sequoia Capital"/>
    <m/>
  </r>
  <r>
    <s v="Mynt"/>
    <s v="$2B"/>
    <n v="2000000000"/>
    <d v="2021-11-01T00:00:00"/>
    <x v="0"/>
    <x v="1"/>
    <s v="Taguig City"/>
    <s v="Philippines"/>
    <x v="2"/>
    <n v="2015"/>
    <s v="475M"/>
    <n v="475000000"/>
    <n v="76.25"/>
    <n v="6"/>
    <x v="2"/>
    <x v="42"/>
    <s v=" Ayala Corporation"/>
    <m/>
  </r>
  <r>
    <s v="Bluecore"/>
    <s v="$1B"/>
    <n v="1000000000"/>
    <d v="2021-08-05T00:00:00"/>
    <x v="0"/>
    <x v="11"/>
    <s v="New York"/>
    <s v="United States"/>
    <x v="0"/>
    <n v="2013"/>
    <s v="238M"/>
    <n v="238000000"/>
    <n v="76.2"/>
    <n v="8"/>
    <x v="278"/>
    <x v="312"/>
    <s v=" Norwest Venture Partners"/>
    <m/>
  </r>
  <r>
    <s v="Cybereason"/>
    <s v="$3B"/>
    <n v="3000000000"/>
    <d v="2019-08-06T00:00:00"/>
    <x v="4"/>
    <x v="13"/>
    <s v="Boston"/>
    <s v="United States"/>
    <x v="0"/>
    <n v="2012"/>
    <s v="714M"/>
    <n v="714000000"/>
    <n v="76.2"/>
    <n v="7"/>
    <x v="165"/>
    <x v="83"/>
    <s v=" Spark Capital"/>
    <m/>
  </r>
  <r>
    <s v="Bought By Many"/>
    <s v="$2B"/>
    <n v="2000000000"/>
    <d v="2021-06-01T00:00:00"/>
    <x v="0"/>
    <x v="1"/>
    <s v="London"/>
    <s v="United Kingdom"/>
    <x v="1"/>
    <n v="2012"/>
    <s v="477M"/>
    <n v="477000000"/>
    <n v="76.149999999999991"/>
    <n v="9"/>
    <x v="366"/>
    <x v="399"/>
    <s v=" CommerzVentures"/>
    <m/>
  </r>
  <r>
    <s v="Payhawk"/>
    <s v="$1B"/>
    <n v="1000000000"/>
    <d v="2022-02-14T00:00:00"/>
    <x v="8"/>
    <x v="1"/>
    <s v="London"/>
    <s v="United Kingdom"/>
    <x v="1"/>
    <n v="2018"/>
    <s v="239M"/>
    <n v="239000000"/>
    <n v="76.099999999999994"/>
    <n v="4"/>
    <x v="367"/>
    <x v="400"/>
    <s v=" QED Investors"/>
    <m/>
  </r>
  <r>
    <s v="Standard"/>
    <s v="$1B"/>
    <n v="1000000000"/>
    <d v="2021-02-17T00:00:00"/>
    <x v="0"/>
    <x v="11"/>
    <s v="San Francisco"/>
    <s v="United States"/>
    <x v="0"/>
    <n v="2017"/>
    <s v="239M"/>
    <n v="239000000"/>
    <n v="76.099999999999994"/>
    <n v="4"/>
    <x v="148"/>
    <x v="70"/>
    <s v=" Initialized Capital"/>
    <m/>
  </r>
  <r>
    <s v="Agile Robots"/>
    <s v="$1B"/>
    <n v="1000000000"/>
    <d v="2021-09-09T00:00:00"/>
    <x v="0"/>
    <x v="9"/>
    <s v="Munich"/>
    <s v="Germany"/>
    <x v="1"/>
    <n v="2018"/>
    <s v="240M"/>
    <n v="240000000"/>
    <n v="76"/>
    <n v="3"/>
    <x v="368"/>
    <x v="5"/>
    <s v=" Linear Venture"/>
    <m/>
  </r>
  <r>
    <s v="Amagi"/>
    <s v="$1B"/>
    <n v="1000000000"/>
    <d v="2022-03-16T00:00:00"/>
    <x v="8"/>
    <x v="0"/>
    <s v="Bengaluru"/>
    <s v="India"/>
    <x v="2"/>
    <n v="2008"/>
    <s v="240M"/>
    <n v="240000000"/>
    <n v="76"/>
    <n v="14"/>
    <x v="298"/>
    <x v="89"/>
    <s v=" Norwest Venture Partners"/>
    <m/>
  </r>
  <r>
    <s v="Coda"/>
    <s v="$1B"/>
    <n v="1000000000"/>
    <d v="2021-07-08T00:00:00"/>
    <x v="0"/>
    <x v="0"/>
    <s v="Mountain View"/>
    <s v="United States"/>
    <x v="0"/>
    <n v="2014"/>
    <s v="240M"/>
    <n v="240000000"/>
    <n v="76"/>
    <n v="7"/>
    <x v="207"/>
    <x v="51"/>
    <s v=" Khosla Ventures"/>
    <m/>
  </r>
  <r>
    <s v="Plume"/>
    <s v="$3B"/>
    <n v="3000000000"/>
    <d v="2021-02-23T00:00:00"/>
    <x v="0"/>
    <x v="0"/>
    <s v="Palo Alto"/>
    <s v="United States"/>
    <x v="0"/>
    <n v="2015"/>
    <s v="722M"/>
    <n v="722000000"/>
    <n v="75.933333333333337"/>
    <n v="6"/>
    <x v="2"/>
    <x v="401"/>
    <s v=" Liberty Gloval Ventures"/>
    <m/>
  </r>
  <r>
    <s v="Workrise"/>
    <s v="$3B"/>
    <n v="3000000000"/>
    <d v="2019-09-30T00:00:00"/>
    <x v="4"/>
    <x v="0"/>
    <s v="Austin"/>
    <s v="United States"/>
    <x v="0"/>
    <n v="2014"/>
    <s v="722M"/>
    <n v="722000000"/>
    <n v="75.933333333333337"/>
    <n v="5"/>
    <x v="86"/>
    <x v="402"/>
    <s v=" Bedrock Capital"/>
    <m/>
  </r>
  <r>
    <s v="Boom Supersonic"/>
    <s v="$1B"/>
    <n v="1000000000"/>
    <d v="2020-12-16T00:00:00"/>
    <x v="1"/>
    <x v="7"/>
    <s v="Englewood"/>
    <s v="United States"/>
    <x v="0"/>
    <n v="2014"/>
    <s v="241M"/>
    <n v="241000000"/>
    <n v="75.900000000000006"/>
    <n v="6"/>
    <x v="369"/>
    <x v="173"/>
    <s v=" Y Combinator"/>
    <m/>
  </r>
  <r>
    <s v="Intercom"/>
    <s v="$1B"/>
    <n v="1000000000"/>
    <d v="2018-03-27T00:00:00"/>
    <x v="7"/>
    <x v="0"/>
    <s v="San Francisco"/>
    <s v="United States"/>
    <x v="0"/>
    <n v="2011"/>
    <s v="241M"/>
    <n v="241000000"/>
    <n v="75.900000000000006"/>
    <n v="7"/>
    <x v="278"/>
    <x v="96"/>
    <m/>
    <m/>
  </r>
  <r>
    <s v="Papa"/>
    <s v="$1B"/>
    <n v="1000000000"/>
    <d v="2021-11-04T00:00:00"/>
    <x v="0"/>
    <x v="5"/>
    <s v="Miami"/>
    <s v="United States"/>
    <x v="0"/>
    <n v="2016"/>
    <s v="241M"/>
    <n v="241000000"/>
    <n v="75.900000000000006"/>
    <n v="5"/>
    <x v="71"/>
    <x v="403"/>
    <s v=" Sound Ventures"/>
    <m/>
  </r>
  <r>
    <s v="Amount"/>
    <s v="$1B"/>
    <n v="1000000000"/>
    <d v="2021-05-17T00:00:00"/>
    <x v="0"/>
    <x v="1"/>
    <s v="Chicago"/>
    <s v="United States"/>
    <x v="0"/>
    <n v="2019"/>
    <s v="243M"/>
    <n v="243000000"/>
    <n v="75.7"/>
    <n v="2"/>
    <x v="370"/>
    <x v="404"/>
    <s v=" WestCap Group"/>
    <m/>
  </r>
  <r>
    <s v="Sysdig"/>
    <s v="$3B"/>
    <n v="3000000000"/>
    <d v="2021-04-28T00:00:00"/>
    <x v="0"/>
    <x v="13"/>
    <s v="San Francisco"/>
    <s v="United States"/>
    <x v="0"/>
    <n v="2013"/>
    <s v="730M"/>
    <n v="730000000"/>
    <n v="75.666666666666671"/>
    <n v="8"/>
    <x v="25"/>
    <x v="3"/>
    <s v=" Insight Partners"/>
    <m/>
  </r>
  <r>
    <s v="Rokt"/>
    <s v="$2B"/>
    <n v="2000000000"/>
    <d v="2021-12-16T00:00:00"/>
    <x v="0"/>
    <x v="0"/>
    <s v="New York"/>
    <s v="United States"/>
    <x v="0"/>
    <n v="2012"/>
    <s v="487M"/>
    <n v="487000000"/>
    <n v="75.649999999999991"/>
    <n v="9"/>
    <x v="371"/>
    <x v="405"/>
    <s v=" Tiger Global Management"/>
    <m/>
  </r>
  <r>
    <s v="Ajaib"/>
    <s v="$1B"/>
    <n v="1000000000"/>
    <d v="2021-10-04T00:00:00"/>
    <x v="0"/>
    <x v="1"/>
    <s v="Jakarta"/>
    <s v="Indonesia"/>
    <x v="2"/>
    <n v="2018"/>
    <s v="245M"/>
    <n v="245000000"/>
    <n v="75.5"/>
    <n v="3"/>
    <x v="372"/>
    <x v="406"/>
    <s v=" Insignia Ventures Partners"/>
    <m/>
  </r>
  <r>
    <s v="BigID"/>
    <s v="$1B"/>
    <n v="1000000000"/>
    <d v="2020-12-16T00:00:00"/>
    <x v="1"/>
    <x v="13"/>
    <s v="New York"/>
    <s v="United States"/>
    <x v="0"/>
    <n v="2015"/>
    <s v="246M"/>
    <n v="246000000"/>
    <n v="75.400000000000006"/>
    <n v="5"/>
    <x v="164"/>
    <x v="407"/>
    <s v=" Scale Venture Partners"/>
    <m/>
  </r>
  <r>
    <s v="Rivigo"/>
    <s v="$1B"/>
    <n v="1000000000"/>
    <d v="2019-07-11T00:00:00"/>
    <x v="4"/>
    <x v="3"/>
    <s v="Gurgaon"/>
    <s v="India"/>
    <x v="2"/>
    <n v="2014"/>
    <s v="247M"/>
    <n v="247000000"/>
    <n v="75.3"/>
    <n v="5"/>
    <x v="373"/>
    <x v="42"/>
    <s v=" Trifecta Capital Advisors"/>
    <m/>
  </r>
  <r>
    <s v="PayFit"/>
    <s v="$2B"/>
    <n v="2000000000"/>
    <d v="2022-01-06T00:00:00"/>
    <x v="8"/>
    <x v="1"/>
    <s v="London"/>
    <s v="United Kingdom"/>
    <x v="1"/>
    <n v="2016"/>
    <s v="496M"/>
    <n v="496000000"/>
    <n v="75.2"/>
    <n v="6"/>
    <x v="25"/>
    <x v="408"/>
    <s v=" Kima Ventures"/>
    <m/>
  </r>
  <r>
    <s v="Bowery Farming"/>
    <s v="$2B"/>
    <n v="2000000000"/>
    <d v="2021-05-25T00:00:00"/>
    <x v="0"/>
    <x v="7"/>
    <s v="New York"/>
    <s v="United States"/>
    <x v="0"/>
    <n v="2015"/>
    <s v="497M"/>
    <n v="497000000"/>
    <n v="75.149999999999991"/>
    <n v="6"/>
    <x v="234"/>
    <x v="34"/>
    <s v=" General Catalyst"/>
    <m/>
  </r>
  <r>
    <s v="HoneyBook"/>
    <s v="$2B"/>
    <n v="2000000000"/>
    <d v="2021-05-04T00:00:00"/>
    <x v="0"/>
    <x v="0"/>
    <s v="San Francisco"/>
    <s v="United States"/>
    <x v="0"/>
    <n v="2013"/>
    <s v="498M"/>
    <n v="498000000"/>
    <n v="75.099999999999994"/>
    <n v="8"/>
    <x v="75"/>
    <x v="409"/>
    <s v=" Aleph"/>
    <m/>
  </r>
  <r>
    <s v="Hyperchain"/>
    <s v="$1B"/>
    <n v="1000000000"/>
    <d v="2021-04-11T00:00:00"/>
    <x v="0"/>
    <x v="1"/>
    <s v="Hangzhou"/>
    <s v="China"/>
    <x v="2"/>
    <n v="2016"/>
    <s v="249M"/>
    <n v="249000000"/>
    <n v="75.099999999999994"/>
    <n v="5"/>
    <x v="374"/>
    <x v="410"/>
    <s v=" Ideal International"/>
    <m/>
  </r>
  <r>
    <s v="MobiKwik"/>
    <s v="$1B"/>
    <n v="1000000000"/>
    <d v="2021-10-13T00:00:00"/>
    <x v="0"/>
    <x v="1"/>
    <s v="Gurugram"/>
    <s v="India"/>
    <x v="2"/>
    <n v="2009"/>
    <s v="249M"/>
    <n v="249000000"/>
    <n v="75.099999999999994"/>
    <n v="12"/>
    <x v="120"/>
    <x v="411"/>
    <s v=" GMO VenturePartners"/>
    <m/>
  </r>
  <r>
    <s v="Slice"/>
    <s v="$1B"/>
    <n v="1000000000"/>
    <d v="2021-11-28T00:00:00"/>
    <x v="0"/>
    <x v="1"/>
    <s v="Bengaluru"/>
    <s v="India"/>
    <x v="2"/>
    <n v="2015"/>
    <s v="249M"/>
    <n v="249000000"/>
    <n v="75.099999999999994"/>
    <n v="6"/>
    <x v="375"/>
    <x v="412"/>
    <s v=" Das Capital"/>
    <m/>
  </r>
  <r>
    <s v="Abogen"/>
    <s v="$4B"/>
    <n v="4000000000"/>
    <d v="2021-11-29T00:00:00"/>
    <x v="0"/>
    <x v="5"/>
    <s v="Suzhou"/>
    <s v="China"/>
    <x v="2"/>
    <n v="2019"/>
    <s v="1B"/>
    <n v="1000000000"/>
    <n v="75"/>
    <n v="2"/>
    <x v="368"/>
    <x v="38"/>
    <s v=" Qiming Venture Partners"/>
    <m/>
  </r>
  <r>
    <s v="Dataminr"/>
    <s v="$4B"/>
    <n v="4000000000"/>
    <d v="2018-06-04T00:00:00"/>
    <x v="7"/>
    <x v="11"/>
    <s v="New York"/>
    <s v="United States"/>
    <x v="0"/>
    <n v="2009"/>
    <s v="1B"/>
    <n v="1000000000"/>
    <n v="75"/>
    <n v="9"/>
    <x v="104"/>
    <x v="27"/>
    <s v=" Goldman Sachs"/>
    <m/>
  </r>
  <r>
    <s v="Dream11"/>
    <s v="$8B"/>
    <n v="8000000000"/>
    <d v="2019-04-09T00:00:00"/>
    <x v="4"/>
    <x v="0"/>
    <s v="Mumbai"/>
    <s v="India"/>
    <x v="2"/>
    <n v="2007"/>
    <s v="2B"/>
    <n v="2000000000"/>
    <n v="75"/>
    <n v="12"/>
    <x v="376"/>
    <x v="344"/>
    <s v=" Steadview Capital"/>
    <m/>
  </r>
  <r>
    <s v="Flexport"/>
    <s v="$8B"/>
    <n v="8000000000"/>
    <d v="2018-04-30T00:00:00"/>
    <x v="7"/>
    <x v="3"/>
    <s v="San Francisco"/>
    <s v="United States"/>
    <x v="0"/>
    <n v="2013"/>
    <s v="2B"/>
    <n v="2000000000"/>
    <n v="75"/>
    <n v="5"/>
    <x v="377"/>
    <x v="145"/>
    <s v=" First Round Capital"/>
    <m/>
  </r>
  <r>
    <s v="Indigo Ag"/>
    <s v="$4B"/>
    <n v="4000000000"/>
    <d v="2017-09-26T00:00:00"/>
    <x v="3"/>
    <x v="11"/>
    <s v="Boston"/>
    <s v="United States"/>
    <x v="0"/>
    <n v="2014"/>
    <s v="1B"/>
    <n v="1000000000"/>
    <n v="75"/>
    <n v="3"/>
    <x v="378"/>
    <x v="413"/>
    <s v=" Baillie Gifford &amp; Co."/>
    <m/>
  </r>
  <r>
    <s v="Intarcia Therapeutics"/>
    <s v="$4B"/>
    <n v="4000000000"/>
    <d v="2014-04-01T00:00:00"/>
    <x v="9"/>
    <x v="5"/>
    <s v="Boston"/>
    <s v="United States"/>
    <x v="0"/>
    <n v="1995"/>
    <s v="1B"/>
    <n v="1000000000"/>
    <n v="75"/>
    <n v="19"/>
    <x v="56"/>
    <x v="414"/>
    <s v=" Charter Venture Capital"/>
    <m/>
  </r>
  <r>
    <s v="J&amp;T Express"/>
    <s v="$20B"/>
    <n v="20000000000"/>
    <d v="2021-04-07T00:00:00"/>
    <x v="0"/>
    <x v="3"/>
    <s v="Jakarta"/>
    <s v="Indonesia"/>
    <x v="2"/>
    <n v="2015"/>
    <s v="5B"/>
    <n v="5000000000"/>
    <n v="75"/>
    <n v="6"/>
    <x v="368"/>
    <x v="415"/>
    <s v=" Sequoia Capital China"/>
    <m/>
  </r>
  <r>
    <s v="Jiuxian"/>
    <s v="$1B"/>
    <n v="1000000000"/>
    <d v="2015-07-30T00:00:00"/>
    <x v="6"/>
    <x v="8"/>
    <s v="Beijing"/>
    <s v="China"/>
    <x v="2"/>
    <n v="2009"/>
    <s v="250M"/>
    <n v="250000000"/>
    <n v="75"/>
    <n v="6"/>
    <x v="18"/>
    <x v="416"/>
    <s v=" Merrysunny Wealth"/>
    <m/>
  </r>
  <r>
    <s v="Lacework"/>
    <s v="$8B"/>
    <n v="8000000000"/>
    <d v="2021-01-07T00:00:00"/>
    <x v="0"/>
    <x v="13"/>
    <s v="San Jose"/>
    <s v="United States"/>
    <x v="0"/>
    <n v="2015"/>
    <s v="2B"/>
    <n v="2000000000"/>
    <n v="75"/>
    <n v="6"/>
    <x v="184"/>
    <x v="417"/>
    <s v=" Coatue Management"/>
    <m/>
  </r>
  <r>
    <s v="MEGVII"/>
    <s v="$4B"/>
    <n v="4000000000"/>
    <d v="2017-10-31T00:00:00"/>
    <x v="3"/>
    <x v="11"/>
    <s v="Beijing"/>
    <s v="China"/>
    <x v="2"/>
    <n v="2011"/>
    <s v="1B"/>
    <n v="1000000000"/>
    <n v="75"/>
    <n v="6"/>
    <x v="379"/>
    <x v="418"/>
    <s v=" Foxconn Technology Company"/>
    <m/>
  </r>
  <r>
    <s v="Radiology Partners"/>
    <s v="$4B"/>
    <n v="4000000000"/>
    <d v="2018-02-26T00:00:00"/>
    <x v="7"/>
    <x v="5"/>
    <s v="El Segundo"/>
    <s v="United States"/>
    <x v="0"/>
    <n v="2012"/>
    <s v="1B"/>
    <n v="1000000000"/>
    <n v="75"/>
    <n v="6"/>
    <x v="56"/>
    <x v="419"/>
    <m/>
    <m/>
  </r>
  <r>
    <s v="Red Ventures"/>
    <s v="$1B"/>
    <n v="1000000000"/>
    <d v="2015-01-07T00:00:00"/>
    <x v="6"/>
    <x v="7"/>
    <s v="Fort Mill"/>
    <s v="United States"/>
    <x v="0"/>
    <n v="2000"/>
    <s v="250M"/>
    <n v="250000000"/>
    <n v="75"/>
    <n v="15"/>
    <x v="380"/>
    <x v="160"/>
    <m/>
    <m/>
  </r>
  <r>
    <s v="Relativity Space"/>
    <s v="$4B"/>
    <n v="4000000000"/>
    <d v="2020-11-23T00:00:00"/>
    <x v="1"/>
    <x v="7"/>
    <s v="Inglewood"/>
    <s v="United States"/>
    <x v="0"/>
    <n v="2016"/>
    <s v="1B"/>
    <n v="1000000000"/>
    <n v="75"/>
    <n v="4"/>
    <x v="344"/>
    <x v="420"/>
    <s v=" Tribe Capital"/>
    <m/>
  </r>
  <r>
    <s v="ShareChat"/>
    <s v="$4B"/>
    <n v="4000000000"/>
    <d v="2021-04-08T00:00:00"/>
    <x v="0"/>
    <x v="0"/>
    <s v="Bengaluru"/>
    <s v="India"/>
    <x v="2"/>
    <n v="2015"/>
    <s v="1B"/>
    <n v="1000000000"/>
    <n v="75"/>
    <n v="6"/>
    <x v="381"/>
    <x v="421"/>
    <s v=" Lightspeed Venture Partners"/>
    <m/>
  </r>
  <r>
    <s v="WeRide"/>
    <s v="$4B"/>
    <n v="4000000000"/>
    <d v="2020-12-23T00:00:00"/>
    <x v="1"/>
    <x v="10"/>
    <s v="Guangzhou"/>
    <s v="China"/>
    <x v="2"/>
    <n v="2017"/>
    <s v="1B"/>
    <n v="1000000000"/>
    <n v="75"/>
    <n v="3"/>
    <x v="382"/>
    <x v="422"/>
    <s v=" Qiming Venture Partners"/>
    <m/>
  </r>
  <r>
    <s v="Cambridge Mobile Telematics"/>
    <s v="$2B"/>
    <n v="2000000000"/>
    <d v="2018-12-19T00:00:00"/>
    <x v="7"/>
    <x v="6"/>
    <s v="Cambridge"/>
    <s v="United States"/>
    <x v="0"/>
    <n v="2010"/>
    <s v="503M"/>
    <n v="503000000"/>
    <n v="74.850000000000009"/>
    <n v="8"/>
    <x v="165"/>
    <x v="1"/>
    <m/>
    <m/>
  </r>
  <r>
    <s v="Mafengwo"/>
    <s v="$2B"/>
    <n v="2000000000"/>
    <d v="2019-05-23T00:00:00"/>
    <x v="4"/>
    <x v="14"/>
    <s v="Beijing"/>
    <s v="China"/>
    <x v="2"/>
    <n v="2010"/>
    <s v="503M"/>
    <n v="503000000"/>
    <n v="74.850000000000009"/>
    <n v="9"/>
    <x v="40"/>
    <x v="423"/>
    <s v=" General Atlantic"/>
    <m/>
  </r>
  <r>
    <s v="Mobvoi"/>
    <s v="$1B"/>
    <n v="1000000000"/>
    <d v="2017-04-06T00:00:00"/>
    <x v="3"/>
    <x v="4"/>
    <s v="Beijing"/>
    <s v="China"/>
    <x v="2"/>
    <n v="2012"/>
    <s v="252M"/>
    <n v="252000000"/>
    <n v="74.8"/>
    <n v="5"/>
    <x v="18"/>
    <x v="39"/>
    <s v=" ZhenFund"/>
    <m/>
  </r>
  <r>
    <s v="Orchard"/>
    <s v="$1B"/>
    <n v="1000000000"/>
    <d v="2021-09-09T00:00:00"/>
    <x v="0"/>
    <x v="1"/>
    <s v="New York"/>
    <s v="United States"/>
    <x v="0"/>
    <n v="2017"/>
    <s v="252M"/>
    <n v="252000000"/>
    <n v="74.8"/>
    <n v="4"/>
    <x v="62"/>
    <x v="424"/>
    <s v=" FirstMark Capital"/>
    <m/>
  </r>
  <r>
    <s v="Tongdun Technology"/>
    <s v="$1B"/>
    <n v="1000000000"/>
    <d v="2019-04-25T00:00:00"/>
    <x v="4"/>
    <x v="13"/>
    <s v="Hangzhou"/>
    <s v="China"/>
    <x v="2"/>
    <n v="2013"/>
    <s v="252M"/>
    <n v="252000000"/>
    <n v="74.8"/>
    <n v="6"/>
    <x v="383"/>
    <x v="425"/>
    <s v=" Tiantu Capital Co."/>
    <m/>
  </r>
  <r>
    <s v="LinkDoc Technology"/>
    <s v="$1B"/>
    <n v="1000000000"/>
    <d v="2018-07-05T00:00:00"/>
    <x v="7"/>
    <x v="5"/>
    <s v="Beijing"/>
    <s v="China"/>
    <x v="2"/>
    <n v="2014"/>
    <s v="253M"/>
    <n v="253000000"/>
    <n v="74.7"/>
    <n v="4"/>
    <x v="384"/>
    <x v="93"/>
    <m/>
    <m/>
  </r>
  <r>
    <s v="Acorns"/>
    <s v="$2B"/>
    <n v="2000000000"/>
    <d v="2022-03-09T00:00:00"/>
    <x v="8"/>
    <x v="1"/>
    <s v="Irvine"/>
    <s v="United States"/>
    <x v="0"/>
    <n v="2012"/>
    <s v="507M"/>
    <n v="507000000"/>
    <n v="74.650000000000006"/>
    <n v="10"/>
    <x v="385"/>
    <x v="3"/>
    <s v=" Greycroft"/>
    <m/>
  </r>
  <r>
    <s v="Loggi"/>
    <s v="$2B"/>
    <n v="2000000000"/>
    <d v="2019-06-05T00:00:00"/>
    <x v="4"/>
    <x v="3"/>
    <s v="Sao Paulo"/>
    <s v="Brazil"/>
    <x v="4"/>
    <n v="2013"/>
    <s v="507M"/>
    <n v="507000000"/>
    <n v="74.650000000000006"/>
    <n v="6"/>
    <x v="12"/>
    <x v="38"/>
    <s v=" Monashees+"/>
    <m/>
  </r>
  <r>
    <s v="Medable"/>
    <s v="$2B"/>
    <n v="2000000000"/>
    <d v="2021-10-26T00:00:00"/>
    <x v="0"/>
    <x v="0"/>
    <s v="Palo Alto"/>
    <s v="United States"/>
    <x v="0"/>
    <n v="2013"/>
    <s v="507M"/>
    <n v="507000000"/>
    <n v="74.650000000000006"/>
    <n v="8"/>
    <x v="386"/>
    <x v="256"/>
    <s v=" Streamlined Ventures"/>
    <m/>
  </r>
  <r>
    <s v="Chronosphere"/>
    <s v="$1B"/>
    <n v="1000000000"/>
    <d v="2021-10-07T00:00:00"/>
    <x v="0"/>
    <x v="2"/>
    <s v="New York"/>
    <s v="United States"/>
    <x v="0"/>
    <n v="2019"/>
    <s v="254M"/>
    <n v="254000000"/>
    <n v="74.599999999999994"/>
    <n v="2"/>
    <x v="207"/>
    <x v="112"/>
    <s v=" General Atlantic"/>
    <m/>
  </r>
  <r>
    <s v="Owkin"/>
    <s v="$1B"/>
    <n v="1000000000"/>
    <d v="2021-11-18T00:00:00"/>
    <x v="0"/>
    <x v="11"/>
    <s v="New York"/>
    <s v="United States"/>
    <x v="0"/>
    <n v="2016"/>
    <s v="254M"/>
    <n v="254000000"/>
    <n v="74.599999999999994"/>
    <n v="5"/>
    <x v="107"/>
    <x v="426"/>
    <s v=" NJF Capital"/>
    <m/>
  </r>
  <r>
    <s v="Spinny"/>
    <s v="$2B"/>
    <n v="2000000000"/>
    <d v="2021-11-24T00:00:00"/>
    <x v="0"/>
    <x v="8"/>
    <s v="Gurugram"/>
    <s v="India"/>
    <x v="2"/>
    <n v="2015"/>
    <s v="509M"/>
    <n v="509000000"/>
    <n v="74.550000000000011"/>
    <n v="6"/>
    <x v="29"/>
    <x v="427"/>
    <s v=" Avenir Growth Capital"/>
    <m/>
  </r>
  <r>
    <s v="SMS Assist"/>
    <s v="$1B"/>
    <n v="1000000000"/>
    <d v="2016-06-07T00:00:00"/>
    <x v="2"/>
    <x v="0"/>
    <s v="Chicago"/>
    <s v="United States"/>
    <x v="0"/>
    <n v="2003"/>
    <s v="255M"/>
    <n v="255000000"/>
    <n v="74.5"/>
    <n v="13"/>
    <x v="78"/>
    <x v="428"/>
    <s v=" Pritzker Group Venture Capital"/>
    <m/>
  </r>
  <r>
    <s v="Kurly"/>
    <s v="$3B"/>
    <n v="3000000000"/>
    <d v="2021-07-09T00:00:00"/>
    <x v="0"/>
    <x v="3"/>
    <s v="Seoul"/>
    <s v="South Korea"/>
    <x v="2"/>
    <n v="2014"/>
    <s v="770M"/>
    <n v="770000000"/>
    <n v="74.333333333333329"/>
    <n v="7"/>
    <x v="18"/>
    <x v="63"/>
    <s v=" DST Global"/>
    <m/>
  </r>
  <r>
    <s v="Incode Technologies"/>
    <s v="$1B"/>
    <n v="1000000000"/>
    <d v="2021-12-07T00:00:00"/>
    <x v="0"/>
    <x v="13"/>
    <s v="San Francisco"/>
    <s v="United States"/>
    <x v="0"/>
    <n v="2015"/>
    <s v="257M"/>
    <n v="257000000"/>
    <n v="74.3"/>
    <n v="6"/>
    <x v="387"/>
    <x v="429"/>
    <s v=" 3L"/>
    <m/>
  </r>
  <r>
    <s v="The Zebra"/>
    <s v="$1B"/>
    <n v="1000000000"/>
    <d v="2021-04-12T00:00:00"/>
    <x v="0"/>
    <x v="8"/>
    <s v="Austin"/>
    <s v="United States"/>
    <x v="0"/>
    <n v="2012"/>
    <s v="257M"/>
    <n v="257000000"/>
    <n v="74.3"/>
    <n v="9"/>
    <x v="388"/>
    <x v="89"/>
    <s v=" Ballast Point Ventures"/>
    <m/>
  </r>
  <r>
    <s v="Expel"/>
    <s v="$1B"/>
    <n v="1000000000"/>
    <d v="2021-11-18T00:00:00"/>
    <x v="0"/>
    <x v="13"/>
    <s v="Herndon"/>
    <s v="United States"/>
    <x v="0"/>
    <n v="2016"/>
    <s v="258M"/>
    <n v="258000000"/>
    <n v="74.2"/>
    <n v="5"/>
    <x v="389"/>
    <x v="85"/>
    <s v=" Scale Venture Partners"/>
    <m/>
  </r>
  <r>
    <s v="G2"/>
    <s v="$1B"/>
    <n v="1000000000"/>
    <d v="2021-06-22T00:00:00"/>
    <x v="0"/>
    <x v="0"/>
    <s v="Chicago"/>
    <s v="United States"/>
    <x v="0"/>
    <n v="2012"/>
    <s v="258M"/>
    <n v="258000000"/>
    <n v="74.2"/>
    <n v="9"/>
    <x v="390"/>
    <x v="89"/>
    <s v=" Hyde Park Venture Partners"/>
    <m/>
  </r>
  <r>
    <s v="Cross River Bank"/>
    <s v="$3B"/>
    <n v="3000000000"/>
    <d v="2022-02-11T00:00:00"/>
    <x v="8"/>
    <x v="1"/>
    <s v="Fort Lee"/>
    <s v="United States"/>
    <x v="0"/>
    <n v="2008"/>
    <s v="775M"/>
    <n v="775000000"/>
    <n v="74.166666666666671"/>
    <n v="14"/>
    <x v="84"/>
    <x v="176"/>
    <s v=" Ribbit Capital"/>
    <m/>
  </r>
  <r>
    <s v="Yixia"/>
    <s v="$3B"/>
    <n v="3000000000"/>
    <d v="2015-11-24T00:00:00"/>
    <x v="6"/>
    <x v="6"/>
    <s v="Beijing"/>
    <s v="China"/>
    <x v="2"/>
    <n v="2011"/>
    <s v="775M"/>
    <n v="775000000"/>
    <n v="74.166666666666671"/>
    <n v="4"/>
    <x v="18"/>
    <x v="430"/>
    <s v=" Kleiner Perkins Caufield &amp; Byers"/>
    <s v=" Redpoint Ventures"/>
  </r>
  <r>
    <s v="HuiMin"/>
    <s v="$2B"/>
    <n v="2000000000"/>
    <d v="2016-09-05T00:00:00"/>
    <x v="2"/>
    <x v="8"/>
    <s v="Beijing"/>
    <s v="China"/>
    <x v="2"/>
    <n v="2013"/>
    <s v="517M"/>
    <n v="517000000"/>
    <n v="74.150000000000006"/>
    <n v="3"/>
    <x v="391"/>
    <x v="431"/>
    <s v=" Western Capital Management"/>
    <m/>
  </r>
  <r>
    <s v="Voodoo"/>
    <s v="$2B"/>
    <n v="2000000000"/>
    <d v="2020-08-17T00:00:00"/>
    <x v="1"/>
    <x v="7"/>
    <s v="Paris"/>
    <s v="France"/>
    <x v="1"/>
    <n v="2013"/>
    <s v="517M"/>
    <n v="517000000"/>
    <n v="74.150000000000006"/>
    <n v="7"/>
    <x v="47"/>
    <x v="55"/>
    <m/>
    <m/>
  </r>
  <r>
    <s v="Evidation"/>
    <s v="$1B"/>
    <n v="1000000000"/>
    <d v="2021-03-22T00:00:00"/>
    <x v="0"/>
    <x v="5"/>
    <s v="San Mateo"/>
    <s v="United States"/>
    <x v="0"/>
    <n v="2012"/>
    <s v="259M"/>
    <n v="259000000"/>
    <n v="74.099999999999994"/>
    <n v="9"/>
    <x v="392"/>
    <x v="1"/>
    <s v=" GE Ventures"/>
    <s v=" McKesson Ventures"/>
  </r>
  <r>
    <s v="Via"/>
    <s v="$3B"/>
    <n v="3000000000"/>
    <d v="2020-03-30T00:00:00"/>
    <x v="1"/>
    <x v="10"/>
    <s v="New York"/>
    <s v="United States"/>
    <x v="0"/>
    <n v="2012"/>
    <s v="777M"/>
    <n v="777000000"/>
    <n v="74.099999999999994"/>
    <n v="8"/>
    <x v="393"/>
    <x v="343"/>
    <s v=" Pitango Venture Capital"/>
    <m/>
  </r>
  <r>
    <s v="Mythical Games"/>
    <s v="$1B"/>
    <n v="1000000000"/>
    <d v="2021-11-04T00:00:00"/>
    <x v="0"/>
    <x v="0"/>
    <s v="Sherman Oaks"/>
    <s v="United States"/>
    <x v="0"/>
    <n v="2018"/>
    <s v="260M"/>
    <n v="260000000"/>
    <n v="74"/>
    <n v="3"/>
    <x v="253"/>
    <x v="432"/>
    <s v=" Alumni Ventures Group"/>
    <m/>
  </r>
  <r>
    <s v="Guoquan Shihui"/>
    <s v="$2B"/>
    <n v="2000000000"/>
    <d v="2021-03-17T00:00:00"/>
    <x v="0"/>
    <x v="4"/>
    <s v="Shanghai"/>
    <s v="China"/>
    <x v="2"/>
    <n v="2017"/>
    <s v="523M"/>
    <n v="523000000"/>
    <n v="73.850000000000009"/>
    <n v="4"/>
    <x v="209"/>
    <x v="433"/>
    <s v=" Vision Knight Capital"/>
    <m/>
  </r>
  <r>
    <s v="Gymshark"/>
    <s v="$1B"/>
    <n v="1000000000"/>
    <d v="2020-08-14T00:00:00"/>
    <x v="1"/>
    <x v="8"/>
    <s v="Solihull"/>
    <s v="United Kingdom"/>
    <x v="1"/>
    <n v="2012"/>
    <s v="262M"/>
    <n v="262000000"/>
    <n v="73.8"/>
    <n v="8"/>
    <x v="37"/>
    <x v="1"/>
    <m/>
    <m/>
  </r>
  <r>
    <s v="Gympass"/>
    <s v="$2B"/>
    <n v="2000000000"/>
    <d v="2019-06-12T00:00:00"/>
    <x v="4"/>
    <x v="0"/>
    <s v="New York"/>
    <s v="United States"/>
    <x v="0"/>
    <n v="2012"/>
    <s v="525M"/>
    <n v="525000000"/>
    <n v="73.75"/>
    <n v="7"/>
    <x v="37"/>
    <x v="38"/>
    <s v=" Atomico"/>
    <m/>
  </r>
  <r>
    <s v="Loft"/>
    <s v="$3B"/>
    <n v="3000000000"/>
    <d v="2020-01-03T00:00:00"/>
    <x v="1"/>
    <x v="8"/>
    <s v="Sao Paulo"/>
    <s v="Brazil"/>
    <x v="4"/>
    <n v="2018"/>
    <s v="788M"/>
    <n v="788000000"/>
    <n v="73.733333333333334"/>
    <n v="2"/>
    <x v="394"/>
    <x v="176"/>
    <s v=" QED Investors"/>
    <m/>
  </r>
  <r>
    <s v="LetsGetChecked"/>
    <s v="$1B"/>
    <n v="1000000000"/>
    <d v="2021-06-07T00:00:00"/>
    <x v="0"/>
    <x v="5"/>
    <s v="Dublin"/>
    <s v="Ireland"/>
    <x v="1"/>
    <n v="2015"/>
    <s v="263M"/>
    <n v="263000000"/>
    <n v="73.7"/>
    <n v="6"/>
    <x v="395"/>
    <x v="142"/>
    <s v=" Transformation Capital"/>
    <m/>
  </r>
  <r>
    <s v="Lydia"/>
    <s v="$1B"/>
    <n v="1000000000"/>
    <d v="2021-12-08T00:00:00"/>
    <x v="0"/>
    <x v="1"/>
    <s v="Paris"/>
    <s v="France"/>
    <x v="1"/>
    <n v="2011"/>
    <s v="263M"/>
    <n v="263000000"/>
    <n v="73.7"/>
    <n v="10"/>
    <x v="396"/>
    <x v="434"/>
    <s v=" Tencent Holdings"/>
    <m/>
  </r>
  <r>
    <s v="Unacademy"/>
    <s v="$3B"/>
    <n v="3000000000"/>
    <d v="2020-09-02T00:00:00"/>
    <x v="1"/>
    <x v="12"/>
    <s v="Bengaluru"/>
    <s v="India"/>
    <x v="2"/>
    <n v="2015"/>
    <s v="789M"/>
    <n v="789000000"/>
    <n v="73.7"/>
    <n v="5"/>
    <x v="397"/>
    <x v="202"/>
    <s v=" Sequoia Capital India"/>
    <m/>
  </r>
  <r>
    <s v="Misfits Market"/>
    <s v="$2B"/>
    <n v="2000000000"/>
    <d v="2021-04-21T00:00:00"/>
    <x v="0"/>
    <x v="8"/>
    <s v="Pennsauken"/>
    <s v="United States"/>
    <x v="0"/>
    <n v="2018"/>
    <s v="527M"/>
    <n v="527000000"/>
    <n v="73.650000000000006"/>
    <n v="3"/>
    <x v="25"/>
    <x v="435"/>
    <s v=" Greenoaks Capital Management"/>
    <m/>
  </r>
  <r>
    <s v="Firebolt"/>
    <s v="$1B"/>
    <n v="1000000000"/>
    <d v="2022-01-26T00:00:00"/>
    <x v="8"/>
    <x v="2"/>
    <s v="Tel Aviv"/>
    <s v="Israel"/>
    <x v="2"/>
    <n v="2019"/>
    <s v="264M"/>
    <n v="264000000"/>
    <n v="73.599999999999994"/>
    <n v="3"/>
    <x v="398"/>
    <x v="77"/>
    <s v=" Bessemer Venture Partners"/>
    <m/>
  </r>
  <r>
    <s v="Tealium"/>
    <s v="$1B"/>
    <n v="1000000000"/>
    <d v="2021-02-03T00:00:00"/>
    <x v="0"/>
    <x v="0"/>
    <s v="San Diego"/>
    <s v="United States"/>
    <x v="0"/>
    <n v="2008"/>
    <s v="264M"/>
    <n v="264000000"/>
    <n v="73.599999999999994"/>
    <n v="13"/>
    <x v="205"/>
    <x v="436"/>
    <s v=" Presidio Ventures"/>
    <m/>
  </r>
  <r>
    <s v="GoCardless"/>
    <s v="$2B"/>
    <n v="2000000000"/>
    <d v="2022-02-08T00:00:00"/>
    <x v="8"/>
    <x v="1"/>
    <s v="London"/>
    <s v="United Kingdom"/>
    <x v="1"/>
    <n v="2011"/>
    <s v="529M"/>
    <n v="529000000"/>
    <n v="73.550000000000011"/>
    <n v="11"/>
    <x v="25"/>
    <x v="437"/>
    <s v=" Balderton Capital"/>
    <m/>
  </r>
  <r>
    <s v="Aqua Security"/>
    <s v="$1B"/>
    <n v="1000000000"/>
    <d v="2021-03-10T00:00:00"/>
    <x v="0"/>
    <x v="13"/>
    <s v="Ramat Gan"/>
    <s v="Israel"/>
    <x v="2"/>
    <n v="2015"/>
    <s v="265M"/>
    <n v="265000000"/>
    <n v="73.5"/>
    <n v="6"/>
    <x v="398"/>
    <x v="164"/>
    <s v=" M12"/>
    <m/>
  </r>
  <r>
    <s v="Mammoth Biosciences"/>
    <s v="$1B"/>
    <n v="1000000000"/>
    <d v="2021-09-09T00:00:00"/>
    <x v="0"/>
    <x v="5"/>
    <s v="Brisbane"/>
    <s v="United States"/>
    <x v="0"/>
    <n v="2017"/>
    <s v="265M"/>
    <n v="265000000"/>
    <n v="73.5"/>
    <n v="4"/>
    <x v="399"/>
    <x v="438"/>
    <s v=" Mayfield"/>
    <m/>
  </r>
  <r>
    <s v="DT Dream"/>
    <s v="$1B"/>
    <n v="1000000000"/>
    <d v="2017-06-08T00:00:00"/>
    <x v="3"/>
    <x v="2"/>
    <s v="Hangzhou"/>
    <s v="China"/>
    <x v="2"/>
    <n v="2015"/>
    <s v="267M"/>
    <n v="267000000"/>
    <n v="73.3"/>
    <n v="2"/>
    <x v="400"/>
    <x v="439"/>
    <s v=" Yinxinggu Capital"/>
    <m/>
  </r>
  <r>
    <s v="Advance Intelligence Group"/>
    <s v="$2B"/>
    <n v="2000000000"/>
    <d v="2021-09-23T00:00:00"/>
    <x v="0"/>
    <x v="11"/>
    <m/>
    <s v="Singapore"/>
    <x v="2"/>
    <n v="2016"/>
    <s v="536M"/>
    <n v="536000000"/>
    <n v="73.2"/>
    <n v="5"/>
    <x v="401"/>
    <x v="236"/>
    <s v=" ZhenFund"/>
    <m/>
  </r>
  <r>
    <s v="Cgtz"/>
    <s v="$2B"/>
    <n v="2000000000"/>
    <d v="2017-02-21T00:00:00"/>
    <x v="3"/>
    <x v="1"/>
    <s v="Hangzhou"/>
    <s v="China"/>
    <x v="2"/>
    <n v="2014"/>
    <s v="536M"/>
    <n v="536000000"/>
    <n v="73.2"/>
    <n v="3"/>
    <x v="17"/>
    <x v="68"/>
    <s v=" Guangzhou Huiyin Aofeng Equity Investment Fund"/>
    <m/>
  </r>
  <r>
    <s v="Pipa Coding"/>
    <s v="$1B"/>
    <n v="1000000000"/>
    <d v="2021-03-25T00:00:00"/>
    <x v="0"/>
    <x v="12"/>
    <s v="Beijing"/>
    <s v="China"/>
    <x v="2"/>
    <n v="2017"/>
    <s v="268M"/>
    <n v="268000000"/>
    <n v="73.2"/>
    <n v="4"/>
    <x v="326"/>
    <x v="440"/>
    <s v=" Hillhouse Capital Management"/>
    <m/>
  </r>
  <r>
    <s v="Contrast Security"/>
    <s v="$1B"/>
    <n v="1000000000"/>
    <d v="2021-11-09T00:00:00"/>
    <x v="0"/>
    <x v="13"/>
    <s v="Los Altos"/>
    <s v="United States"/>
    <x v="0"/>
    <n v="2014"/>
    <s v="269M"/>
    <n v="269000000"/>
    <n v="73.099999999999994"/>
    <n v="7"/>
    <x v="402"/>
    <x v="51"/>
    <s v=" M12"/>
    <m/>
  </r>
  <r>
    <s v="Gelato"/>
    <s v="$1B"/>
    <n v="1000000000"/>
    <d v="2021-08-16T00:00:00"/>
    <x v="0"/>
    <x v="8"/>
    <s v="Oslo"/>
    <s v="Norway"/>
    <x v="1"/>
    <n v="2007"/>
    <s v="269M"/>
    <n v="269000000"/>
    <n v="73.099999999999994"/>
    <n v="14"/>
    <x v="207"/>
    <x v="34"/>
    <s v=" BlackRock"/>
    <m/>
  </r>
  <r>
    <s v="Paxos"/>
    <s v="$2B"/>
    <n v="2000000000"/>
    <d v="2021-04-29T00:00:00"/>
    <x v="0"/>
    <x v="1"/>
    <s v="New York"/>
    <s v="United States"/>
    <x v="0"/>
    <n v="2012"/>
    <s v="538M"/>
    <n v="538000000"/>
    <n v="73.099999999999994"/>
    <n v="9"/>
    <x v="319"/>
    <x v="441"/>
    <s v=" Mithril Capital Management"/>
    <m/>
  </r>
  <r>
    <s v="ContentSquare"/>
    <s v="$3B"/>
    <n v="3000000000"/>
    <d v="2021-05-25T00:00:00"/>
    <x v="0"/>
    <x v="0"/>
    <s v="Paris"/>
    <s v="France"/>
    <x v="1"/>
    <n v="2012"/>
    <s v="812M"/>
    <n v="812000000"/>
    <n v="72.933333333333323"/>
    <n v="9"/>
    <x v="403"/>
    <x v="60"/>
    <s v=" Canaan Partners"/>
    <m/>
  </r>
  <r>
    <s v="Copado"/>
    <s v="$1B"/>
    <n v="1000000000"/>
    <d v="2021-09-13T00:00:00"/>
    <x v="0"/>
    <x v="2"/>
    <s v="Chicago"/>
    <s v="United States"/>
    <x v="0"/>
    <n v="2013"/>
    <s v="271M"/>
    <n v="271000000"/>
    <n v="72.899999999999991"/>
    <n v="8"/>
    <x v="2"/>
    <x v="46"/>
    <s v=" Perpetual Investors"/>
    <m/>
  </r>
  <r>
    <s v="K Health"/>
    <s v="$1B"/>
    <n v="1000000000"/>
    <d v="2021-01-19T00:00:00"/>
    <x v="0"/>
    <x v="5"/>
    <s v="New York"/>
    <s v="United States"/>
    <x v="0"/>
    <n v="2016"/>
    <s v="271M"/>
    <n v="271000000"/>
    <n v="72.899999999999991"/>
    <n v="5"/>
    <x v="404"/>
    <x v="442"/>
    <s v=" 14W"/>
    <m/>
  </r>
  <r>
    <s v="PAX"/>
    <s v="$2B"/>
    <n v="2000000000"/>
    <d v="2018-10-22T00:00:00"/>
    <x v="7"/>
    <x v="4"/>
    <s v="San Francisco"/>
    <s v="United States"/>
    <x v="0"/>
    <n v="2007"/>
    <s v="542M"/>
    <n v="542000000"/>
    <n v="72.899999999999991"/>
    <n v="11"/>
    <x v="405"/>
    <x v="443"/>
    <s v=" Tiger Global Management"/>
    <m/>
  </r>
  <r>
    <s v="Salt Security"/>
    <s v="$1B"/>
    <n v="1000000000"/>
    <d v="2022-02-10T00:00:00"/>
    <x v="8"/>
    <x v="13"/>
    <s v="Palo Alto"/>
    <s v="United States"/>
    <x v="0"/>
    <n v="2016"/>
    <s v="271M"/>
    <n v="271000000"/>
    <n v="72.899999999999991"/>
    <n v="6"/>
    <x v="140"/>
    <x v="444"/>
    <s v=" Tenaya Capital"/>
    <m/>
  </r>
  <r>
    <s v="TrueLayer"/>
    <s v="$1B"/>
    <n v="1000000000"/>
    <d v="2021-09-21T00:00:00"/>
    <x v="0"/>
    <x v="1"/>
    <s v="London"/>
    <s v="United Kingdom"/>
    <x v="1"/>
    <n v="2016"/>
    <s v="271M"/>
    <n v="271000000"/>
    <n v="72.899999999999991"/>
    <n v="5"/>
    <x v="406"/>
    <x v="445"/>
    <s v=" Northzone Ventures"/>
    <m/>
  </r>
  <r>
    <s v="Uala"/>
    <s v="$2B"/>
    <n v="2000000000"/>
    <d v="2021-08-13T00:00:00"/>
    <x v="0"/>
    <x v="1"/>
    <s v="Buenos Aires"/>
    <s v="Argentina"/>
    <x v="4"/>
    <n v="2017"/>
    <s v="544M"/>
    <n v="544000000"/>
    <n v="72.8"/>
    <n v="4"/>
    <x v="407"/>
    <x v="101"/>
    <s v=" Monashees+"/>
    <m/>
  </r>
  <r>
    <s v="Kaseya"/>
    <s v="$2B"/>
    <n v="2000000000"/>
    <d v="2019-03-27T00:00:00"/>
    <x v="4"/>
    <x v="13"/>
    <s v="Miami"/>
    <s v="United States"/>
    <x v="0"/>
    <n v="2000"/>
    <s v="545M"/>
    <n v="545000000"/>
    <n v="72.75"/>
    <n v="19"/>
    <x v="2"/>
    <x v="446"/>
    <s v=" Ireland Strategic Investment Fund"/>
    <m/>
  </r>
  <r>
    <s v="Project44"/>
    <s v="$3B"/>
    <n v="3000000000"/>
    <d v="2021-06-01T00:00:00"/>
    <x v="0"/>
    <x v="3"/>
    <s v="Chicago"/>
    <s v="United States"/>
    <x v="0"/>
    <n v="2014"/>
    <s v="818M"/>
    <n v="818000000"/>
    <n v="72.733333333333334"/>
    <n v="7"/>
    <x v="408"/>
    <x v="447"/>
    <s v=" Chicago Ventures"/>
    <m/>
  </r>
  <r>
    <s v="Aibee"/>
    <s v="$1B"/>
    <n v="1000000000"/>
    <d v="2021-04-13T00:00:00"/>
    <x v="0"/>
    <x v="11"/>
    <s v="Beijing"/>
    <s v="China"/>
    <x v="2"/>
    <n v="2017"/>
    <s v="273M"/>
    <n v="273000000"/>
    <n v="72.7"/>
    <n v="4"/>
    <x v="18"/>
    <x v="448"/>
    <s v=" Group GSR Ventures"/>
    <m/>
  </r>
  <r>
    <s v="RapidAPI"/>
    <s v="$1B"/>
    <n v="1000000000"/>
    <d v="2022-03-23T00:00:00"/>
    <x v="8"/>
    <x v="0"/>
    <s v="San Francisco"/>
    <s v="United States"/>
    <x v="0"/>
    <n v="2015"/>
    <s v="273M"/>
    <n v="273000000"/>
    <n v="72.7"/>
    <n v="7"/>
    <x v="409"/>
    <x v="50"/>
    <s v=" Andreessen Horowitz"/>
    <m/>
  </r>
  <r>
    <s v="Scandit"/>
    <s v="$1B"/>
    <n v="1000000000"/>
    <d v="2022-02-09T00:00:00"/>
    <x v="8"/>
    <x v="3"/>
    <s v="Zurich"/>
    <s v="Switzerland"/>
    <x v="1"/>
    <n v="2009"/>
    <s v="273M"/>
    <n v="273000000"/>
    <n v="72.7"/>
    <n v="13"/>
    <x v="213"/>
    <x v="449"/>
    <s v=" Google Ventures"/>
    <m/>
  </r>
  <r>
    <s v="Sisense"/>
    <s v="$1B"/>
    <n v="1000000000"/>
    <d v="2020-01-09T00:00:00"/>
    <x v="1"/>
    <x v="2"/>
    <s v="New York"/>
    <s v="United States"/>
    <x v="0"/>
    <n v="2004"/>
    <s v="274M"/>
    <n v="274000000"/>
    <n v="72.599999999999994"/>
    <n v="16"/>
    <x v="410"/>
    <x v="450"/>
    <s v=" Battery Ventures"/>
    <m/>
  </r>
  <r>
    <s v="Kajabi"/>
    <s v="$2B"/>
    <n v="2000000000"/>
    <d v="2021-05-04T00:00:00"/>
    <x v="0"/>
    <x v="0"/>
    <s v="Irvine"/>
    <s v="United States"/>
    <x v="0"/>
    <n v="2010"/>
    <s v="550M"/>
    <n v="550000000"/>
    <n v="72.5"/>
    <n v="11"/>
    <x v="411"/>
    <x v="96"/>
    <s v=" Spectrum Equity"/>
    <m/>
  </r>
  <r>
    <s v="NuCom Group"/>
    <s v="$2B"/>
    <n v="2000000000"/>
    <d v="2018-02-22T00:00:00"/>
    <x v="7"/>
    <x v="7"/>
    <s v="Unterfoehring"/>
    <s v="Germany"/>
    <x v="1"/>
    <n v="2016"/>
    <s v="550M"/>
    <n v="550000000"/>
    <n v="72.5"/>
    <n v="2"/>
    <x v="37"/>
    <x v="1"/>
    <m/>
    <m/>
  </r>
  <r>
    <s v="Motorway"/>
    <s v="$1B"/>
    <n v="1000000000"/>
    <d v="2021-11-29T00:00:00"/>
    <x v="0"/>
    <x v="8"/>
    <s v="London"/>
    <s v="United Kingdom"/>
    <x v="1"/>
    <n v="2017"/>
    <s v="276M"/>
    <n v="276000000"/>
    <n v="72.399999999999991"/>
    <n v="4"/>
    <x v="412"/>
    <x v="451"/>
    <s v=" Index Ventures"/>
    <m/>
  </r>
  <r>
    <s v="Feedzai"/>
    <s v="$1B"/>
    <n v="1000000000"/>
    <d v="2021-03-24T00:00:00"/>
    <x v="0"/>
    <x v="11"/>
    <s v="San Mateo"/>
    <s v="United States"/>
    <x v="0"/>
    <n v="2009"/>
    <s v="277M"/>
    <n v="277000000"/>
    <n v="72.3"/>
    <n v="12"/>
    <x v="110"/>
    <x v="165"/>
    <s v=" Greycroft"/>
    <m/>
  </r>
  <r>
    <s v="Mixpanel"/>
    <s v="$1B"/>
    <n v="1000000000"/>
    <d v="2021-11-15T00:00:00"/>
    <x v="0"/>
    <x v="0"/>
    <s v="San Francisco"/>
    <s v="United States"/>
    <x v="0"/>
    <n v="2009"/>
    <s v="277M"/>
    <n v="277000000"/>
    <n v="72.3"/>
    <n v="12"/>
    <x v="413"/>
    <x v="176"/>
    <s v=" Sequoia Capital"/>
    <m/>
  </r>
  <r>
    <s v="Promasidor Holdings"/>
    <s v="$2B"/>
    <n v="2000000000"/>
    <d v="2016-11-08T00:00:00"/>
    <x v="2"/>
    <x v="4"/>
    <s v="Bryanston"/>
    <s v="South Africa"/>
    <x v="2"/>
    <n v="1979"/>
    <s v="556M"/>
    <n v="556000000"/>
    <n v="72.2"/>
    <n v="37"/>
    <x v="414"/>
    <x v="452"/>
    <m/>
    <m/>
  </r>
  <r>
    <s v="Greenlight"/>
    <s v="$2B"/>
    <n v="2000000000"/>
    <d v="2020-09-24T00:00:00"/>
    <x v="1"/>
    <x v="1"/>
    <s v="Atlanta"/>
    <s v="United States"/>
    <x v="0"/>
    <n v="2014"/>
    <s v="557M"/>
    <n v="557000000"/>
    <n v="72.150000000000006"/>
    <n v="6"/>
    <x v="415"/>
    <x v="271"/>
    <s v=" Canapi Ventures"/>
    <m/>
  </r>
  <r>
    <s v="Emerging Markets Property Group"/>
    <s v="$1B"/>
    <n v="1000000000"/>
    <d v="2020-04-28T00:00:00"/>
    <x v="1"/>
    <x v="7"/>
    <s v="Dubai"/>
    <s v="United Arab Emirates"/>
    <x v="2"/>
    <n v="2015"/>
    <s v="279M"/>
    <n v="279000000"/>
    <n v="72.099999999999994"/>
    <n v="5"/>
    <x v="416"/>
    <x v="453"/>
    <s v=" EXOR Seeds"/>
    <m/>
  </r>
  <r>
    <s v="Juma Peisong"/>
    <s v="$1B"/>
    <n v="1000000000"/>
    <d v="2018-11-26T00:00:00"/>
    <x v="7"/>
    <x v="3"/>
    <s v="Chengdu"/>
    <s v="China"/>
    <x v="2"/>
    <n v="2011"/>
    <s v="281M"/>
    <n v="281000000"/>
    <n v="71.899999999999991"/>
    <n v="7"/>
    <x v="417"/>
    <x v="454"/>
    <s v=" Sino-Ocean Capital"/>
    <m/>
  </r>
  <r>
    <s v="MindTickle"/>
    <s v="$1B"/>
    <n v="1000000000"/>
    <d v="2021-08-03T00:00:00"/>
    <x v="0"/>
    <x v="0"/>
    <s v="San Francisco"/>
    <s v="United States"/>
    <x v="0"/>
    <n v="2012"/>
    <s v="281M"/>
    <n v="281000000"/>
    <n v="71.899999999999991"/>
    <n v="9"/>
    <x v="12"/>
    <x v="89"/>
    <s v=" Canaan Partners"/>
    <m/>
  </r>
  <r>
    <s v="Lookout"/>
    <s v="$1B"/>
    <n v="1000000000"/>
    <d v="2013-10-10T00:00:00"/>
    <x v="12"/>
    <x v="13"/>
    <s v="San Francisco"/>
    <s v="United States"/>
    <x v="0"/>
    <n v="2007"/>
    <s v="282M"/>
    <n v="282000000"/>
    <n v="71.8"/>
    <n v="6"/>
    <x v="16"/>
    <x v="31"/>
    <s v=" Lowercase Capital"/>
    <m/>
  </r>
  <r>
    <s v="FXiaoKe"/>
    <s v="$1B"/>
    <n v="1000000000"/>
    <d v="2015-07-02T00:00:00"/>
    <x v="6"/>
    <x v="6"/>
    <s v="Beijing"/>
    <s v="China"/>
    <x v="2"/>
    <n v="2011"/>
    <s v="283M"/>
    <n v="283000000"/>
    <n v="71.7"/>
    <n v="4"/>
    <x v="27"/>
    <x v="8"/>
    <s v=" DCM Ventures"/>
    <m/>
  </r>
  <r>
    <s v="Pipe"/>
    <s v="$2B"/>
    <n v="2000000000"/>
    <d v="2021-05-19T00:00:00"/>
    <x v="0"/>
    <x v="1"/>
    <s v="Miami"/>
    <s v="United States"/>
    <x v="0"/>
    <n v="2019"/>
    <s v="566M"/>
    <n v="566000000"/>
    <n v="71.7"/>
    <n v="2"/>
    <x v="85"/>
    <x v="455"/>
    <s v=" FinVC"/>
    <m/>
  </r>
  <r>
    <s v="GO1"/>
    <s v="$1B"/>
    <n v="1000000000"/>
    <d v="2021-07-19T00:00:00"/>
    <x v="0"/>
    <x v="0"/>
    <s v="Brisbane"/>
    <s v="Australia"/>
    <x v="3"/>
    <n v="2015"/>
    <s v="284M"/>
    <n v="284000000"/>
    <n v="71.599999999999994"/>
    <n v="6"/>
    <x v="140"/>
    <x v="50"/>
    <s v=" SEEK"/>
    <m/>
  </r>
  <r>
    <s v="HeartFlow"/>
    <s v="$2B"/>
    <n v="2000000000"/>
    <d v="2017-12-04T00:00:00"/>
    <x v="3"/>
    <x v="5"/>
    <s v="Redwood City"/>
    <s v="United States"/>
    <x v="0"/>
    <n v="2007"/>
    <s v="568M"/>
    <n v="568000000"/>
    <n v="71.599999999999994"/>
    <n v="10"/>
    <x v="418"/>
    <x v="456"/>
    <m/>
    <m/>
  </r>
  <r>
    <s v="KRY"/>
    <s v="$2B"/>
    <n v="2000000000"/>
    <d v="2021-04-27T00:00:00"/>
    <x v="0"/>
    <x v="5"/>
    <s v="Stockholm"/>
    <s v="Sweden"/>
    <x v="1"/>
    <n v="2014"/>
    <s v="569M"/>
    <n v="569000000"/>
    <n v="71.55"/>
    <n v="7"/>
    <x v="33"/>
    <x v="457"/>
    <s v=" Accel"/>
    <m/>
  </r>
  <r>
    <s v="NIUM"/>
    <s v="$1B"/>
    <n v="1000000000"/>
    <d v="2021-07-13T00:00:00"/>
    <x v="0"/>
    <x v="1"/>
    <m/>
    <s v="Singapore"/>
    <x v="2"/>
    <n v="2014"/>
    <s v="285M"/>
    <n v="285000000"/>
    <n v="71.5"/>
    <n v="7"/>
    <x v="419"/>
    <x v="458"/>
    <s v=" Visa Ventures"/>
    <m/>
  </r>
  <r>
    <s v="Opay"/>
    <s v="$2B"/>
    <n v="2000000000"/>
    <d v="2021-08-23T00:00:00"/>
    <x v="0"/>
    <x v="1"/>
    <s v="Lagos"/>
    <s v="Nigeria"/>
    <x v="5"/>
    <n v="2018"/>
    <s v="570M"/>
    <n v="570000000"/>
    <n v="71.5"/>
    <n v="3"/>
    <x v="18"/>
    <x v="459"/>
    <s v=" Redpoint Ventures China"/>
    <m/>
  </r>
  <r>
    <s v="Impossible Foods"/>
    <s v="$7B"/>
    <n v="7000000000"/>
    <d v="2019-05-13T00:00:00"/>
    <x v="4"/>
    <x v="4"/>
    <s v="Redwood City"/>
    <s v="United States"/>
    <x v="0"/>
    <n v="2011"/>
    <s v="2B"/>
    <n v="2000000000"/>
    <n v="71.428571428571431"/>
    <n v="8"/>
    <x v="23"/>
    <x v="460"/>
    <s v=" Temasek Holdings"/>
    <m/>
  </r>
  <r>
    <s v="Ziroom"/>
    <s v="$7B"/>
    <n v="7000000000"/>
    <d v="2018-01-17T00:00:00"/>
    <x v="7"/>
    <x v="8"/>
    <s v="Beijing"/>
    <s v="China"/>
    <x v="2"/>
    <n v="2011"/>
    <s v="2B"/>
    <n v="2000000000"/>
    <n v="71.428571428571431"/>
    <n v="7"/>
    <x v="18"/>
    <x v="42"/>
    <s v=" General Catalyst"/>
    <m/>
  </r>
  <r>
    <s v="SparkCognition"/>
    <s v="$1B"/>
    <n v="1000000000"/>
    <d v="2022-01-25T00:00:00"/>
    <x v="8"/>
    <x v="11"/>
    <s v="Austin"/>
    <s v="United States"/>
    <x v="0"/>
    <n v="2013"/>
    <s v="286M"/>
    <n v="286000000"/>
    <n v="71.399999999999991"/>
    <n v="9"/>
    <x v="299"/>
    <x v="304"/>
    <s v=" Doha Venture Capital"/>
    <m/>
  </r>
  <r>
    <s v="Automattic"/>
    <s v="$3B"/>
    <n v="3000000000"/>
    <d v="2013-05-27T00:00:00"/>
    <x v="12"/>
    <x v="0"/>
    <s v="San Francisco"/>
    <s v="United States"/>
    <x v="0"/>
    <n v="2005"/>
    <s v="859M"/>
    <n v="859000000"/>
    <n v="71.366666666666674"/>
    <n v="8"/>
    <x v="155"/>
    <x v="461"/>
    <s v=" Polaris Partners"/>
    <m/>
  </r>
  <r>
    <s v="Epirus"/>
    <s v="$1B"/>
    <n v="1000000000"/>
    <d v="2022-02-14T00:00:00"/>
    <x v="8"/>
    <x v="7"/>
    <s v="Hawthorne"/>
    <s v="United States"/>
    <x v="0"/>
    <n v="2018"/>
    <s v="287M"/>
    <n v="287000000"/>
    <n v="71.3"/>
    <n v="4"/>
    <x v="250"/>
    <x v="462"/>
    <s v=" Broom Ventures"/>
    <m/>
  </r>
  <r>
    <s v="Carousell"/>
    <s v="$1B"/>
    <n v="1000000000"/>
    <d v="2021-09-15T00:00:00"/>
    <x v="0"/>
    <x v="8"/>
    <m/>
    <s v="Singapore"/>
    <x v="2"/>
    <n v="2012"/>
    <s v="288M"/>
    <n v="288000000"/>
    <n v="71.2"/>
    <n v="9"/>
    <x v="420"/>
    <x v="463"/>
    <s v=" Golden Gate Ventures"/>
    <m/>
  </r>
  <r>
    <s v="Carsome"/>
    <s v="$2B"/>
    <n v="2000000000"/>
    <d v="2021-07-12T00:00:00"/>
    <x v="0"/>
    <x v="8"/>
    <s v="Selangor"/>
    <s v="Malaysia"/>
    <x v="2"/>
    <n v="2015"/>
    <s v="577M"/>
    <n v="577000000"/>
    <n v="71.150000000000006"/>
    <n v="6"/>
    <x v="421"/>
    <x v="17"/>
    <s v=" Ondine Capital"/>
    <m/>
  </r>
  <r>
    <s v="YugaByte"/>
    <s v="$1B"/>
    <n v="1000000000"/>
    <d v="2021-10-28T00:00:00"/>
    <x v="0"/>
    <x v="2"/>
    <s v="Sunnyvale"/>
    <s v="United States"/>
    <x v="0"/>
    <n v="2016"/>
    <s v="291M"/>
    <n v="291000000"/>
    <n v="70.899999999999991"/>
    <n v="5"/>
    <x v="35"/>
    <x v="300"/>
    <s v=" Wipro Ventures"/>
    <m/>
  </r>
  <r>
    <s v="At-Bay"/>
    <s v="$1B"/>
    <n v="1000000000"/>
    <d v="2021-07-27T00:00:00"/>
    <x v="0"/>
    <x v="1"/>
    <s v="Mountain View"/>
    <s v="United States"/>
    <x v="0"/>
    <n v="2016"/>
    <s v="292M"/>
    <n v="292000000"/>
    <n v="70.8"/>
    <n v="5"/>
    <x v="35"/>
    <x v="188"/>
    <s v=" Munich Re Ventures"/>
    <m/>
  </r>
  <r>
    <s v="BenevolentAI"/>
    <s v="$1B"/>
    <n v="1000000000"/>
    <d v="2015-06-02T00:00:00"/>
    <x v="6"/>
    <x v="11"/>
    <s v="London"/>
    <s v="United Kingdom"/>
    <x v="1"/>
    <n v="2013"/>
    <s v="292M"/>
    <n v="292000000"/>
    <n v="70.8"/>
    <n v="2"/>
    <x v="422"/>
    <x v="1"/>
    <m/>
    <m/>
  </r>
  <r>
    <s v="Vedantu"/>
    <s v="$1B"/>
    <n v="1000000000"/>
    <d v="2021-09-29T00:00:00"/>
    <x v="0"/>
    <x v="12"/>
    <s v="Bengaluru"/>
    <s v="India"/>
    <x v="2"/>
    <n v="2014"/>
    <s v="292M"/>
    <n v="292000000"/>
    <n v="70.8"/>
    <n v="7"/>
    <x v="25"/>
    <x v="96"/>
    <s v=" Omidyar Network"/>
    <m/>
  </r>
  <r>
    <s v="Meero"/>
    <s v="$1B"/>
    <n v="1000000000"/>
    <d v="2019-06-18T00:00:00"/>
    <x v="4"/>
    <x v="11"/>
    <s v="Paris"/>
    <s v="France"/>
    <x v="1"/>
    <n v="2016"/>
    <s v="293M"/>
    <n v="293000000"/>
    <n v="70.7"/>
    <n v="3"/>
    <x v="261"/>
    <x v="458"/>
    <s v=" Alven Capital"/>
    <m/>
  </r>
  <r>
    <s v="Sila Nanotechnologies"/>
    <s v="$3B"/>
    <n v="3000000000"/>
    <d v="2019-04-16T00:00:00"/>
    <x v="4"/>
    <x v="7"/>
    <s v="Alameda"/>
    <s v="United States"/>
    <x v="0"/>
    <n v="2011"/>
    <s v="880M"/>
    <n v="880000000"/>
    <n v="70.666666666666671"/>
    <n v="8"/>
    <x v="141"/>
    <x v="464"/>
    <s v=" Matrix Partners"/>
    <m/>
  </r>
  <r>
    <s v="Tier"/>
    <s v="$2B"/>
    <n v="2000000000"/>
    <d v="2021-10-25T00:00:00"/>
    <x v="0"/>
    <x v="14"/>
    <s v="Berlin"/>
    <s v="Germany"/>
    <x v="1"/>
    <n v="2018"/>
    <s v="587M"/>
    <n v="587000000"/>
    <n v="70.650000000000006"/>
    <n v="3"/>
    <x v="330"/>
    <x v="465"/>
    <s v=" Novator Partners"/>
    <m/>
  </r>
  <r>
    <s v="Augury"/>
    <s v="$1B"/>
    <n v="1000000000"/>
    <d v="2021-10-26T00:00:00"/>
    <x v="0"/>
    <x v="11"/>
    <s v="New York"/>
    <s v="United States"/>
    <x v="0"/>
    <n v="2011"/>
    <s v="294M"/>
    <n v="294000000"/>
    <n v="70.599999999999994"/>
    <n v="10"/>
    <x v="423"/>
    <x v="399"/>
    <s v=" Eclipse Ventures"/>
    <m/>
  </r>
  <r>
    <s v="fabric"/>
    <s v="$1B"/>
    <n v="1000000000"/>
    <d v="2022-02-24T00:00:00"/>
    <x v="8"/>
    <x v="8"/>
    <s v="Bellevue"/>
    <s v="United States"/>
    <x v="0"/>
    <n v="2017"/>
    <s v="294M"/>
    <n v="294000000"/>
    <n v="70.599999999999994"/>
    <n v="5"/>
    <x v="102"/>
    <x v="4"/>
    <s v=" Sierra Ventures"/>
    <m/>
  </r>
  <r>
    <s v="Fabric"/>
    <s v="$1B"/>
    <n v="1000000000"/>
    <d v="2021-10-26T00:00:00"/>
    <x v="0"/>
    <x v="3"/>
    <s v="New York"/>
    <s v="United States"/>
    <x v="0"/>
    <n v="2015"/>
    <s v="294M"/>
    <n v="294000000"/>
    <n v="70.599999999999994"/>
    <n v="6"/>
    <x v="220"/>
    <x v="121"/>
    <s v=" Temasek"/>
    <m/>
  </r>
  <r>
    <s v="Forto"/>
    <s v="$2B"/>
    <n v="2000000000"/>
    <d v="2021-06-21T00:00:00"/>
    <x v="0"/>
    <x v="3"/>
    <s v="Berlin"/>
    <s v="Germany"/>
    <x v="1"/>
    <n v="2016"/>
    <s v="593M"/>
    <n v="593000000"/>
    <n v="70.349999999999994"/>
    <n v="5"/>
    <x v="424"/>
    <x v="197"/>
    <s v=" Global Founders Capital"/>
    <m/>
  </r>
  <r>
    <s v="HEYTEA"/>
    <s v="$2B"/>
    <n v="2000000000"/>
    <d v="2019-07-01T00:00:00"/>
    <x v="4"/>
    <x v="7"/>
    <s v="Shenzhen"/>
    <s v="China"/>
    <x v="2"/>
    <n v="2012"/>
    <s v="594M"/>
    <n v="594000000"/>
    <n v="70.3"/>
    <n v="7"/>
    <x v="18"/>
    <x v="466"/>
    <s v=" BA Capital"/>
    <m/>
  </r>
  <r>
    <s v="Fever Labs"/>
    <s v="$1B"/>
    <n v="1000000000"/>
    <d v="2022-01-26T00:00:00"/>
    <x v="8"/>
    <x v="0"/>
    <s v="New York"/>
    <s v="United States"/>
    <x v="0"/>
    <n v="2012"/>
    <s v="299M"/>
    <n v="299000000"/>
    <n v="70.099999999999994"/>
    <n v="10"/>
    <x v="25"/>
    <x v="467"/>
    <s v=" GS Growth"/>
    <m/>
  </r>
  <r>
    <s v="Locus Robotics"/>
    <s v="$1B"/>
    <n v="1000000000"/>
    <d v="2021-02-17T00:00:00"/>
    <x v="0"/>
    <x v="9"/>
    <s v="Wilmington"/>
    <s v="United States"/>
    <x v="0"/>
    <n v="2014"/>
    <s v="299M"/>
    <n v="299000000"/>
    <n v="70.099999999999994"/>
    <n v="7"/>
    <x v="241"/>
    <x v="420"/>
    <s v=" Tiger Global Management"/>
    <m/>
  </r>
  <r>
    <s v="Volocopter"/>
    <s v="$2B"/>
    <n v="2000000000"/>
    <d v="2022-03-04T00:00:00"/>
    <x v="8"/>
    <x v="10"/>
    <s v="Bruchsal"/>
    <s v="Germany"/>
    <x v="1"/>
    <n v="2011"/>
    <s v="599M"/>
    <n v="599000000"/>
    <n v="70.05"/>
    <n v="11"/>
    <x v="425"/>
    <x v="468"/>
    <s v=" Intel Capital"/>
    <m/>
  </r>
  <r>
    <s v="58 Daojia"/>
    <s v="$1B"/>
    <n v="1000000000"/>
    <d v="2015-10-12T00:00:00"/>
    <x v="6"/>
    <x v="0"/>
    <s v="Beijing"/>
    <s v="China"/>
    <x v="2"/>
    <n v="2014"/>
    <s v="300M"/>
    <n v="300000000"/>
    <n v="70"/>
    <n v="1"/>
    <x v="59"/>
    <x v="318"/>
    <s v=" Ping An Insurance"/>
    <m/>
  </r>
  <r>
    <s v="Maimai"/>
    <s v="$1B"/>
    <n v="1000000000"/>
    <d v="2017-11-15T00:00:00"/>
    <x v="3"/>
    <x v="6"/>
    <s v="Beijing"/>
    <s v="China"/>
    <x v="2"/>
    <n v="2013"/>
    <s v="300M"/>
    <n v="300000000"/>
    <n v="70"/>
    <n v="4"/>
    <x v="426"/>
    <x v="127"/>
    <s v=" DCM Ventures"/>
    <m/>
  </r>
  <r>
    <s v="OYO Rooms"/>
    <s v="$10B"/>
    <n v="10000000000"/>
    <d v="2018-09-25T00:00:00"/>
    <x v="7"/>
    <x v="14"/>
    <s v="Gurugram"/>
    <s v="India"/>
    <x v="2"/>
    <n v="2012"/>
    <s v="3B"/>
    <n v="3000000000"/>
    <n v="70"/>
    <n v="6"/>
    <x v="165"/>
    <x v="161"/>
    <s v="Lightspeed India Partners"/>
    <m/>
  </r>
  <r>
    <s v="SmartMore"/>
    <s v="$1B"/>
    <n v="1000000000"/>
    <d v="2021-06-24T00:00:00"/>
    <x v="0"/>
    <x v="11"/>
    <s v="Shenzhen"/>
    <s v="China"/>
    <x v="2"/>
    <n v="2019"/>
    <s v="300M"/>
    <n v="300000000"/>
    <n v="70"/>
    <n v="2"/>
    <x v="27"/>
    <x v="43"/>
    <s v=" Sequoia Capital China"/>
    <m/>
  </r>
  <r>
    <s v="Zuoyebang"/>
    <s v="$10B"/>
    <n v="10000000000"/>
    <d v="2018-07-18T00:00:00"/>
    <x v="7"/>
    <x v="12"/>
    <s v="Beijing"/>
    <s v="China"/>
    <x v="2"/>
    <n v="2014"/>
    <s v="3B"/>
    <n v="3000000000"/>
    <n v="70"/>
    <n v="4"/>
    <x v="18"/>
    <x v="469"/>
    <s v=" GGV Capital"/>
    <m/>
  </r>
  <r>
    <s v="Huike Group"/>
    <s v="$1B"/>
    <n v="1000000000"/>
    <d v="2018-05-24T00:00:00"/>
    <x v="7"/>
    <x v="12"/>
    <s v="Beijing"/>
    <s v="China"/>
    <x v="2"/>
    <n v="2010"/>
    <s v="302M"/>
    <n v="302000000"/>
    <n v="69.8"/>
    <n v="8"/>
    <x v="427"/>
    <x v="470"/>
    <s v=" Shenzhen Qianhe Capital Management Co."/>
    <m/>
  </r>
  <r>
    <s v="Astranis Space Technologies"/>
    <s v="$1B"/>
    <n v="1000000000"/>
    <d v="2021-04-14T00:00:00"/>
    <x v="0"/>
    <x v="6"/>
    <s v="San Francisco"/>
    <s v="United States"/>
    <x v="0"/>
    <n v="2015"/>
    <s v="303M"/>
    <n v="303000000"/>
    <n v="69.699999999999989"/>
    <n v="6"/>
    <x v="428"/>
    <x v="176"/>
    <s v=" Fifty Years Fund"/>
    <m/>
  </r>
  <r>
    <s v="Enpal"/>
    <s v="$1B"/>
    <n v="1000000000"/>
    <d v="2021-10-18T00:00:00"/>
    <x v="0"/>
    <x v="0"/>
    <s v="Berlin"/>
    <s v="Germany"/>
    <x v="1"/>
    <n v="2017"/>
    <s v="304M"/>
    <n v="304000000"/>
    <n v="69.599999999999994"/>
    <n v="4"/>
    <x v="429"/>
    <x v="38"/>
    <s v=" BlackRock"/>
    <m/>
  </r>
  <r>
    <s v="Clearcover"/>
    <s v="$1B"/>
    <n v="1000000000"/>
    <d v="2021-04-13T00:00:00"/>
    <x v="0"/>
    <x v="1"/>
    <s v="Chicago"/>
    <s v="United States"/>
    <x v="0"/>
    <n v="2016"/>
    <s v="305M"/>
    <n v="305000000"/>
    <n v="69.5"/>
    <n v="5"/>
    <x v="430"/>
    <x v="471"/>
    <s v=" OMERS Ventures"/>
    <m/>
  </r>
  <r>
    <s v="DealShare"/>
    <s v="$2B"/>
    <n v="2000000000"/>
    <d v="2022-01-27T00:00:00"/>
    <x v="8"/>
    <x v="8"/>
    <s v="Bengaluru"/>
    <s v="India"/>
    <x v="2"/>
    <n v="2018"/>
    <s v="612M"/>
    <n v="612000000"/>
    <n v="69.399999999999991"/>
    <n v="4"/>
    <x v="431"/>
    <x v="472"/>
    <s v=" Tiger Global Management"/>
    <m/>
  </r>
  <r>
    <s v="KnowBox"/>
    <s v="$1B"/>
    <n v="1000000000"/>
    <d v="2019-05-30T00:00:00"/>
    <x v="4"/>
    <x v="12"/>
    <s v="Beijing"/>
    <s v="China"/>
    <x v="2"/>
    <n v="2014"/>
    <s v="306M"/>
    <n v="306000000"/>
    <n v="69.399999999999991"/>
    <n v="5"/>
    <x v="432"/>
    <x v="473"/>
    <s v=" Alibaba Group"/>
    <m/>
  </r>
  <r>
    <s v="wefox"/>
    <s v="$3B"/>
    <n v="3000000000"/>
    <d v="2019-03-05T00:00:00"/>
    <x v="4"/>
    <x v="1"/>
    <s v="Berlin"/>
    <s v="Germany"/>
    <x v="1"/>
    <n v="2014"/>
    <s v="919M"/>
    <n v="919000000"/>
    <n v="69.36666666666666"/>
    <n v="5"/>
    <x v="288"/>
    <x v="474"/>
    <s v=" OMERS Ventures"/>
    <m/>
  </r>
  <r>
    <s v="Keep"/>
    <s v="$2B"/>
    <n v="2000000000"/>
    <d v="2020-05-19T00:00:00"/>
    <x v="1"/>
    <x v="6"/>
    <s v="Beijing"/>
    <s v="China"/>
    <x v="2"/>
    <n v="2014"/>
    <s v="614M"/>
    <n v="614000000"/>
    <n v="69.3"/>
    <n v="6"/>
    <x v="433"/>
    <x v="346"/>
    <s v=" Morningside Venture Capital"/>
    <m/>
  </r>
  <r>
    <s v="Staffbase"/>
    <s v="$1B"/>
    <n v="1000000000"/>
    <d v="2022-03-15T00:00:00"/>
    <x v="8"/>
    <x v="0"/>
    <s v="Chemnitz"/>
    <s v="Germany"/>
    <x v="1"/>
    <n v="2014"/>
    <s v="307M"/>
    <n v="307000000"/>
    <n v="69.3"/>
    <n v="8"/>
    <x v="2"/>
    <x v="475"/>
    <s v=" General Atlantic"/>
    <m/>
  </r>
  <r>
    <s v="WTOIP"/>
    <s v="$1B"/>
    <n v="1000000000"/>
    <d v="2018-04-08T00:00:00"/>
    <x v="7"/>
    <x v="0"/>
    <s v="Guangzhou"/>
    <s v="China"/>
    <x v="2"/>
    <n v="2013"/>
    <s v="307M"/>
    <n v="307000000"/>
    <n v="69.3"/>
    <n v="5"/>
    <x v="434"/>
    <x v="476"/>
    <s v=" Kefa Capital"/>
    <m/>
  </r>
  <r>
    <s v="Vox Media"/>
    <s v="$1B"/>
    <n v="1000000000"/>
    <d v="2015-08-12T00:00:00"/>
    <x v="6"/>
    <x v="0"/>
    <s v="Washington"/>
    <s v="United States"/>
    <x v="0"/>
    <n v="2011"/>
    <s v="308M"/>
    <n v="308000000"/>
    <n v="69.199999999999989"/>
    <n v="4"/>
    <x v="16"/>
    <x v="305"/>
    <s v=" General Atlantic"/>
    <m/>
  </r>
  <r>
    <s v="Public"/>
    <s v="$1B"/>
    <n v="1000000000"/>
    <d v="2021-02-17T00:00:00"/>
    <x v="0"/>
    <x v="1"/>
    <s v="New York"/>
    <s v="United States"/>
    <x v="0"/>
    <n v="2008"/>
    <s v="309M"/>
    <n v="309000000"/>
    <n v="69.099999999999994"/>
    <n v="13"/>
    <x v="25"/>
    <x v="85"/>
    <s v=" Advancit Capital"/>
    <m/>
  </r>
  <r>
    <s v="Globality"/>
    <s v="$1B"/>
    <n v="1000000000"/>
    <d v="2019-01-22T00:00:00"/>
    <x v="4"/>
    <x v="11"/>
    <s v="Menlo Park"/>
    <s v="United States"/>
    <x v="0"/>
    <n v="2015"/>
    <s v="310M"/>
    <n v="310000000"/>
    <n v="69"/>
    <n v="4"/>
    <x v="165"/>
    <x v="1"/>
    <m/>
    <m/>
  </r>
  <r>
    <s v="MyGlamm"/>
    <s v="$1B"/>
    <n v="1000000000"/>
    <d v="2021-11-10T00:00:00"/>
    <x v="0"/>
    <x v="8"/>
    <s v="Mumbai"/>
    <s v="India"/>
    <x v="2"/>
    <n v="2015"/>
    <s v="310M"/>
    <n v="310000000"/>
    <n v="69"/>
    <n v="6"/>
    <x v="435"/>
    <x v="477"/>
    <s v=" Bessemer Venture Partners"/>
    <m/>
  </r>
  <r>
    <s v="Savage X Fenty"/>
    <s v="$1B"/>
    <n v="1000000000"/>
    <d v="2021-02-10T00:00:00"/>
    <x v="0"/>
    <x v="8"/>
    <s v="El Segundo"/>
    <s v="United States"/>
    <x v="0"/>
    <n v="2018"/>
    <s v="310M"/>
    <n v="310000000"/>
    <n v="69"/>
    <n v="3"/>
    <x v="210"/>
    <x v="224"/>
    <s v=" Uniqa Ventures"/>
    <m/>
  </r>
  <r>
    <s v="TalkingData"/>
    <s v="$1B"/>
    <n v="1000000000"/>
    <d v="2021-01-06T00:00:00"/>
    <x v="0"/>
    <x v="6"/>
    <s v="Beijing"/>
    <s v="China"/>
    <x v="2"/>
    <n v="2013"/>
    <s v="310M"/>
    <n v="310000000"/>
    <n v="69"/>
    <n v="8"/>
    <x v="436"/>
    <x v="478"/>
    <s v=" JD Digits"/>
    <m/>
  </r>
  <r>
    <s v="Trader Interactive"/>
    <s v="$2B"/>
    <n v="2000000000"/>
    <d v="2021-05-12T00:00:00"/>
    <x v="0"/>
    <x v="7"/>
    <s v="Norfolk"/>
    <s v="United States"/>
    <x v="0"/>
    <n v="2017"/>
    <s v="624M"/>
    <n v="624000000"/>
    <n v="68.8"/>
    <n v="4"/>
    <x v="437"/>
    <x v="1"/>
    <m/>
    <m/>
  </r>
  <r>
    <s v="FLASH"/>
    <s v="$1B"/>
    <n v="1000000000"/>
    <d v="2022-03-16T00:00:00"/>
    <x v="8"/>
    <x v="1"/>
    <s v="Austin"/>
    <s v="United States"/>
    <x v="0"/>
    <n v="2011"/>
    <s v="314M"/>
    <n v="314000000"/>
    <n v="68.600000000000009"/>
    <n v="11"/>
    <x v="19"/>
    <x v="479"/>
    <s v=" Vista Equity Partners"/>
    <m/>
  </r>
  <r>
    <s v="Scalable Capital"/>
    <s v="$1B"/>
    <n v="1000000000"/>
    <d v="2021-06-08T00:00:00"/>
    <x v="0"/>
    <x v="1"/>
    <s v="Munich"/>
    <s v="Germany"/>
    <x v="1"/>
    <n v="2014"/>
    <s v="314M"/>
    <n v="314000000"/>
    <n v="68.600000000000009"/>
    <n v="7"/>
    <x v="183"/>
    <x v="480"/>
    <s v=" Holtzbrinck Ventures"/>
    <m/>
  </r>
  <r>
    <s v="Spendesk"/>
    <s v="$1B"/>
    <n v="1000000000"/>
    <d v="2022-01-18T00:00:00"/>
    <x v="8"/>
    <x v="1"/>
    <s v="Paris"/>
    <s v="France"/>
    <x v="1"/>
    <n v="2015"/>
    <s v="314M"/>
    <n v="314000000"/>
    <n v="68.600000000000009"/>
    <n v="7"/>
    <x v="33"/>
    <x v="226"/>
    <s v=" General Atlantic"/>
    <m/>
  </r>
  <r>
    <s v="iTutorGroup"/>
    <s v="$1B"/>
    <n v="1000000000"/>
    <d v="2015-11-18T00:00:00"/>
    <x v="6"/>
    <x v="12"/>
    <s v="Shanghai"/>
    <s v="China"/>
    <x v="2"/>
    <n v="1998"/>
    <s v="315M"/>
    <n v="315000000"/>
    <n v="68.5"/>
    <n v="17"/>
    <x v="40"/>
    <x v="481"/>
    <s v=" Silverlink Capital"/>
    <m/>
  </r>
  <r>
    <s v="Prime Medicine"/>
    <s v="$1B"/>
    <n v="1000000000"/>
    <d v="2021-07-13T00:00:00"/>
    <x v="0"/>
    <x v="5"/>
    <s v="Cambridge"/>
    <s v="United States"/>
    <x v="0"/>
    <n v="2019"/>
    <s v="315M"/>
    <n v="315000000"/>
    <n v="68.5"/>
    <n v="2"/>
    <x v="438"/>
    <x v="34"/>
    <s v=" F-Prime Capital"/>
    <m/>
  </r>
  <r>
    <s v="BigPanda"/>
    <s v="$1B"/>
    <n v="1000000000"/>
    <d v="2022-01-12T00:00:00"/>
    <x v="8"/>
    <x v="11"/>
    <s v="Mountain View"/>
    <s v="United States"/>
    <x v="0"/>
    <n v="2012"/>
    <s v="317M"/>
    <n v="317000000"/>
    <n v="68.300000000000011"/>
    <n v="10"/>
    <x v="0"/>
    <x v="104"/>
    <s v=" Sequoia Capital Israel"/>
    <m/>
  </r>
  <r>
    <s v="PolicyBazaar"/>
    <s v="$2B"/>
    <n v="2000000000"/>
    <d v="2019-05-06T00:00:00"/>
    <x v="4"/>
    <x v="1"/>
    <s v="Gurgaon"/>
    <s v="India"/>
    <x v="2"/>
    <n v="2008"/>
    <s v="634M"/>
    <n v="634000000"/>
    <n v="68.300000000000011"/>
    <n v="11"/>
    <x v="439"/>
    <x v="482"/>
    <m/>
    <m/>
  </r>
  <r>
    <s v="Degreed"/>
    <s v="$1B"/>
    <n v="1000000000"/>
    <d v="2021-04-13T00:00:00"/>
    <x v="0"/>
    <x v="12"/>
    <s v="Pleasanton"/>
    <s v="United States"/>
    <x v="0"/>
    <n v="2012"/>
    <s v="318M"/>
    <n v="318000000"/>
    <n v="68.2"/>
    <n v="9"/>
    <x v="440"/>
    <x v="483"/>
    <s v=" Jump Capital"/>
    <m/>
  </r>
  <r>
    <s v="Apeel Sciences"/>
    <s v="$2B"/>
    <n v="2000000000"/>
    <d v="2020-05-26T00:00:00"/>
    <x v="1"/>
    <x v="7"/>
    <s v="Goleta"/>
    <s v="United States"/>
    <x v="0"/>
    <n v="2012"/>
    <s v="640M"/>
    <n v="640000000"/>
    <n v="68"/>
    <n v="8"/>
    <x v="186"/>
    <x v="484"/>
    <s v=" Andreessen Horowitz"/>
    <m/>
  </r>
  <r>
    <s v="Claroty"/>
    <s v="$2B"/>
    <n v="2000000000"/>
    <d v="2021-06-17T00:00:00"/>
    <x v="0"/>
    <x v="13"/>
    <s v="New York"/>
    <s v="United States"/>
    <x v="0"/>
    <n v="2015"/>
    <s v="640M"/>
    <n v="640000000"/>
    <n v="68"/>
    <n v="6"/>
    <x v="141"/>
    <x v="485"/>
    <s v=" Team8"/>
    <m/>
  </r>
  <r>
    <s v="Elemy"/>
    <s v="$1B"/>
    <n v="1000000000"/>
    <d v="2021-10-06T00:00:00"/>
    <x v="0"/>
    <x v="5"/>
    <s v="San Francisco"/>
    <s v="United States"/>
    <x v="0"/>
    <n v="2019"/>
    <s v="323M"/>
    <n v="323000000"/>
    <n v="67.7"/>
    <n v="2"/>
    <x v="29"/>
    <x v="486"/>
    <s v=" Felicis Ventures"/>
    <m/>
  </r>
  <r>
    <s v="M1 Finance"/>
    <s v="$1B"/>
    <n v="1000000000"/>
    <d v="2021-07-14T00:00:00"/>
    <x v="0"/>
    <x v="1"/>
    <s v="Chicago"/>
    <s v="United States"/>
    <x v="0"/>
    <n v="2015"/>
    <s v="323M"/>
    <n v="323000000"/>
    <n v="67.7"/>
    <n v="6"/>
    <x v="159"/>
    <x v="487"/>
    <s v=" Jump Capital"/>
    <m/>
  </r>
  <r>
    <s v="OVO Energy"/>
    <s v="$1B"/>
    <n v="1000000000"/>
    <d v="2019-02-14T00:00:00"/>
    <x v="4"/>
    <x v="7"/>
    <s v="Bristol"/>
    <s v="United Kingdom"/>
    <x v="1"/>
    <n v="2009"/>
    <s v="324M"/>
    <n v="324000000"/>
    <n v="67.600000000000009"/>
    <n v="10"/>
    <x v="441"/>
    <x v="488"/>
    <m/>
    <m/>
  </r>
  <r>
    <s v="CMR Surgical"/>
    <s v="$3B"/>
    <n v="3000000000"/>
    <d v="2019-09-17T00:00:00"/>
    <x v="4"/>
    <x v="5"/>
    <s v="Cambridge"/>
    <s v="United Kingdom"/>
    <x v="1"/>
    <n v="2014"/>
    <s v="975M"/>
    <n v="975000000"/>
    <n v="67.5"/>
    <n v="5"/>
    <x v="442"/>
    <x v="489"/>
    <s v=" Escala Capital"/>
    <m/>
  </r>
  <r>
    <s v="DriveNets"/>
    <s v="$1B"/>
    <n v="1000000000"/>
    <d v="2021-01-27T00:00:00"/>
    <x v="0"/>
    <x v="0"/>
    <s v="Ra'anana"/>
    <s v="Israel"/>
    <x v="2"/>
    <n v="2015"/>
    <s v="325M"/>
    <n v="325000000"/>
    <n v="67.5"/>
    <n v="6"/>
    <x v="141"/>
    <x v="238"/>
    <s v=" D1 Capital Partners"/>
    <m/>
  </r>
  <r>
    <s v="Gaussian Robotics"/>
    <s v="$1B"/>
    <n v="1000000000"/>
    <d v="2021-11-10T00:00:00"/>
    <x v="0"/>
    <x v="9"/>
    <s v="Shanghai"/>
    <s v="China"/>
    <x v="2"/>
    <n v="2013"/>
    <s v="325M"/>
    <n v="325000000"/>
    <n v="67.5"/>
    <n v="8"/>
    <x v="443"/>
    <x v="490"/>
    <s v=" Meituan Dianping"/>
    <m/>
  </r>
  <r>
    <s v="Honor Technology"/>
    <s v="$1B"/>
    <n v="1000000000"/>
    <d v="2021-10-05T00:00:00"/>
    <x v="0"/>
    <x v="0"/>
    <s v="San Francisco"/>
    <s v="United States"/>
    <x v="0"/>
    <n v="2014"/>
    <s v="325M"/>
    <n v="325000000"/>
    <n v="67.5"/>
    <n v="7"/>
    <x v="26"/>
    <x v="491"/>
    <s v=" Thrive Capital"/>
    <m/>
  </r>
  <r>
    <s v="MediaMath"/>
    <s v="$1B"/>
    <n v="1000000000"/>
    <d v="2018-07-10T00:00:00"/>
    <x v="7"/>
    <x v="0"/>
    <s v="New York"/>
    <s v="United States"/>
    <x v="0"/>
    <n v="2007"/>
    <s v="325M"/>
    <n v="325000000"/>
    <n v="67.5"/>
    <n v="11"/>
    <x v="444"/>
    <x v="320"/>
    <s v=" European Founders Fund"/>
    <m/>
  </r>
  <r>
    <s v="Swile"/>
    <s v="$1B"/>
    <n v="1000000000"/>
    <d v="2021-10-11T00:00:00"/>
    <x v="0"/>
    <x v="1"/>
    <s v="Montpellier"/>
    <s v="France"/>
    <x v="1"/>
    <n v="2016"/>
    <s v="326M"/>
    <n v="326000000"/>
    <n v="67.400000000000006"/>
    <n v="5"/>
    <x v="33"/>
    <x v="422"/>
    <s v=" Daphni"/>
    <m/>
  </r>
  <r>
    <s v="Clarify Health"/>
    <s v="$1B"/>
    <n v="1000000000"/>
    <d v="2022-04-05T00:00:00"/>
    <x v="8"/>
    <x v="5"/>
    <s v="San Francisco"/>
    <s v="United States"/>
    <x v="0"/>
    <n v="2015"/>
    <s v="328M"/>
    <n v="328000000"/>
    <n v="67.2"/>
    <n v="7"/>
    <x v="59"/>
    <x v="492"/>
    <s v=" Spark Capital"/>
    <m/>
  </r>
  <r>
    <s v="Shield AI"/>
    <s v="$1B"/>
    <n v="1000000000"/>
    <d v="2021-08-24T00:00:00"/>
    <x v="0"/>
    <x v="11"/>
    <s v="San Diego"/>
    <s v="United States"/>
    <x v="0"/>
    <n v="2015"/>
    <s v="328M"/>
    <n v="328000000"/>
    <n v="67.2"/>
    <n v="6"/>
    <x v="26"/>
    <x v="493"/>
    <s v=" Point72 Ventures"/>
    <m/>
  </r>
  <r>
    <s v="Avant"/>
    <s v="$2B"/>
    <n v="2000000000"/>
    <d v="2012-12-17T00:00:00"/>
    <x v="10"/>
    <x v="11"/>
    <s v="Chicago"/>
    <s v="United States"/>
    <x v="0"/>
    <n v="2012"/>
    <s v="658M"/>
    <n v="658000000"/>
    <n v="67.100000000000009"/>
    <n v="0"/>
    <x v="445"/>
    <x v="494"/>
    <s v=" August Capital"/>
    <m/>
  </r>
  <r>
    <s v="Rad Power Bikes"/>
    <s v="$1B"/>
    <n v="1000000000"/>
    <d v="2021-10-28T00:00:00"/>
    <x v="0"/>
    <x v="10"/>
    <s v="Seattle"/>
    <s v="United States"/>
    <x v="0"/>
    <n v="2007"/>
    <s v="329M"/>
    <n v="329000000"/>
    <n v="67.100000000000009"/>
    <n v="14"/>
    <x v="446"/>
    <x v="495"/>
    <s v=" T. Rowe Price"/>
    <m/>
  </r>
  <r>
    <s v="Varo Bank"/>
    <s v="$3B"/>
    <n v="3000000000"/>
    <d v="2021-09-09T00:00:00"/>
    <x v="0"/>
    <x v="1"/>
    <s v="San Francisco"/>
    <s v="United States"/>
    <x v="0"/>
    <n v="2015"/>
    <s v="987M"/>
    <n v="987000000"/>
    <n v="67.100000000000009"/>
    <n v="6"/>
    <x v="260"/>
    <x v="496"/>
    <s v=" HarbourVest Partners"/>
    <m/>
  </r>
  <r>
    <s v="HMD Global"/>
    <s v="$1B"/>
    <n v="1000000000"/>
    <d v="2018-05-21T00:00:00"/>
    <x v="7"/>
    <x v="6"/>
    <s v="Espoo"/>
    <s v="Finland"/>
    <x v="1"/>
    <n v="2016"/>
    <s v="330M"/>
    <n v="330000000"/>
    <n v="67"/>
    <n v="2"/>
    <x v="447"/>
    <x v="1"/>
    <m/>
    <m/>
  </r>
  <r>
    <s v="ReliaQuest"/>
    <s v="$1B"/>
    <n v="1000000000"/>
    <d v="2021-12-01T00:00:00"/>
    <x v="0"/>
    <x v="13"/>
    <s v="Tampa"/>
    <s v="United States"/>
    <x v="0"/>
    <n v="2007"/>
    <s v="330M"/>
    <n v="330000000"/>
    <n v="67"/>
    <n v="14"/>
    <x v="59"/>
    <x v="497"/>
    <s v=" Ten Eleven Ventures"/>
    <m/>
  </r>
  <r>
    <s v="Womai"/>
    <s v="$1B"/>
    <n v="1000000000"/>
    <d v="2015-10-12T00:00:00"/>
    <x v="6"/>
    <x v="8"/>
    <s v="Beijing"/>
    <s v="China"/>
    <x v="2"/>
    <n v="2009"/>
    <s v="330M"/>
    <n v="330000000"/>
    <n v="67"/>
    <n v="6"/>
    <x v="448"/>
    <x v="280"/>
    <s v=" IDG Capital"/>
    <m/>
  </r>
  <r>
    <s v="ShipBob"/>
    <s v="$1B"/>
    <n v="1000000000"/>
    <d v="2021-06-29T00:00:00"/>
    <x v="0"/>
    <x v="3"/>
    <s v="Chicago"/>
    <s v="United States"/>
    <x v="0"/>
    <n v="2014"/>
    <s v="331M"/>
    <n v="331000000"/>
    <n v="66.900000000000006"/>
    <n v="7"/>
    <x v="449"/>
    <x v="498"/>
    <s v=" Bain Capital Ventures"/>
    <m/>
  </r>
  <r>
    <s v="Vestiaire Collective"/>
    <s v="$2B"/>
    <n v="2000000000"/>
    <d v="2021-03-01T00:00:00"/>
    <x v="0"/>
    <x v="8"/>
    <s v="Paris"/>
    <s v="France"/>
    <x v="1"/>
    <n v="2009"/>
    <s v="663M"/>
    <n v="663000000"/>
    <n v="66.849999999999994"/>
    <n v="12"/>
    <x v="450"/>
    <x v="422"/>
    <s v=" Balderton Capital"/>
    <m/>
  </r>
  <r>
    <s v="Kopi Kenangan"/>
    <s v="$1B"/>
    <n v="1000000000"/>
    <d v="2021-12-27T00:00:00"/>
    <x v="0"/>
    <x v="4"/>
    <s v="Jakarta"/>
    <s v="Indonesia"/>
    <x v="2"/>
    <n v="2017"/>
    <s v="333M"/>
    <n v="333000000"/>
    <n v="66.7"/>
    <n v="4"/>
    <x v="451"/>
    <x v="161"/>
    <s v=" Alpha JWC Ventures"/>
    <m/>
  </r>
  <r>
    <s v="Scopely"/>
    <s v="$3B"/>
    <n v="3000000000"/>
    <d v="2019-10-29T00:00:00"/>
    <x v="4"/>
    <x v="6"/>
    <s v="Culver City"/>
    <s v="United States"/>
    <x v="0"/>
    <n v="2011"/>
    <s v="999M"/>
    <n v="999000000"/>
    <n v="66.7"/>
    <n v="8"/>
    <x v="212"/>
    <x v="499"/>
    <s v=" Revolution Growth"/>
    <m/>
  </r>
  <r>
    <s v="Argo AI"/>
    <s v="$12B"/>
    <n v="12000000000"/>
    <d v="2019-07-12T00:00:00"/>
    <x v="4"/>
    <x v="11"/>
    <s v="Pittsburgh"/>
    <s v="United States"/>
    <x v="0"/>
    <n v="2016"/>
    <s v="4B"/>
    <n v="4000000000"/>
    <n v="66.666666666666657"/>
    <n v="3"/>
    <x v="452"/>
    <x v="500"/>
    <m/>
    <m/>
  </r>
  <r>
    <s v="BlockFi"/>
    <s v="$3B"/>
    <n v="3000000000"/>
    <d v="2021-03-11T00:00:00"/>
    <x v="0"/>
    <x v="1"/>
    <s v="Jersey City"/>
    <s v="United States"/>
    <x v="0"/>
    <n v="2017"/>
    <s v="1B"/>
    <n v="1000000000"/>
    <n v="66.666666666666657"/>
    <n v="4"/>
    <x v="453"/>
    <x v="224"/>
    <s v=" PUC"/>
    <m/>
  </r>
  <r>
    <s v="BYTON"/>
    <s v="$3B"/>
    <n v="3000000000"/>
    <d v="2018-04-20T00:00:00"/>
    <x v="7"/>
    <x v="10"/>
    <s v="Nanjing"/>
    <s v="China"/>
    <x v="2"/>
    <n v="2016"/>
    <s v="1B"/>
    <n v="1000000000"/>
    <n v="66.666666666666657"/>
    <n v="2"/>
    <x v="454"/>
    <x v="344"/>
    <s v=" Tus Holdings"/>
    <m/>
  </r>
  <r>
    <s v="Cars24"/>
    <s v="$3B"/>
    <n v="3000000000"/>
    <d v="2020-11-24T00:00:00"/>
    <x v="1"/>
    <x v="8"/>
    <s v="Gurgaon"/>
    <s v="India"/>
    <x v="2"/>
    <n v="2015"/>
    <s v="1B"/>
    <n v="1000000000"/>
    <n v="66.666666666666657"/>
    <n v="5"/>
    <x v="455"/>
    <x v="63"/>
    <s v=" Sequoia Capital India"/>
    <m/>
  </r>
  <r>
    <s v="Delhivery"/>
    <s v="$3B"/>
    <n v="3000000000"/>
    <d v="2019-02-27T00:00:00"/>
    <x v="4"/>
    <x v="3"/>
    <s v="Gurgaon"/>
    <s v="India"/>
    <x v="2"/>
    <n v="2011"/>
    <s v="1B"/>
    <n v="1000000000"/>
    <n v="66.666666666666657"/>
    <n v="8"/>
    <x v="456"/>
    <x v="202"/>
    <s v=" SoftBank Group"/>
    <m/>
  </r>
  <r>
    <s v="Easyhome"/>
    <s v="$6B"/>
    <n v="6000000000"/>
    <d v="2018-02-12T00:00:00"/>
    <x v="7"/>
    <x v="4"/>
    <s v="Beijing"/>
    <s v="China"/>
    <x v="2"/>
    <n v="1999"/>
    <s v="2B"/>
    <n v="2000000000"/>
    <n v="66.666666666666657"/>
    <n v="19"/>
    <x v="400"/>
    <x v="415"/>
    <s v=" Borui Capital"/>
    <m/>
  </r>
  <r>
    <s v="Flink Food"/>
    <s v="$3B"/>
    <n v="3000000000"/>
    <d v="2021-12-01T00:00:00"/>
    <x v="0"/>
    <x v="8"/>
    <s v="Berlin"/>
    <s v="Germany"/>
    <x v="1"/>
    <n v="2021"/>
    <s v="1B"/>
    <n v="1000000000"/>
    <n v="66.666666666666657"/>
    <n v="0"/>
    <x v="457"/>
    <x v="420"/>
    <s v=" Prosus Ventures"/>
    <m/>
  </r>
  <r>
    <s v="FlixBus"/>
    <s v="$3B"/>
    <n v="3000000000"/>
    <d v="2019-07-18T00:00:00"/>
    <x v="4"/>
    <x v="10"/>
    <s v="Munich"/>
    <s v="Germany"/>
    <x v="1"/>
    <n v="2013"/>
    <s v="1B"/>
    <n v="1000000000"/>
    <n v="66.666666666666657"/>
    <n v="6"/>
    <x v="458"/>
    <x v="501"/>
    <s v=" General Atlantic"/>
    <m/>
  </r>
  <r>
    <s v="Gorillas"/>
    <s v="$3B"/>
    <n v="3000000000"/>
    <d v="2021-03-25T00:00:00"/>
    <x v="0"/>
    <x v="8"/>
    <s v="Berlin"/>
    <s v="Germany"/>
    <x v="1"/>
    <n v="2020"/>
    <s v="1B"/>
    <n v="1000000000"/>
    <n v="66.666666666666657"/>
    <n v="1"/>
    <x v="15"/>
    <x v="502"/>
    <s v=" DST Global"/>
    <m/>
  </r>
  <r>
    <s v="Hive Box"/>
    <s v="$3B"/>
    <n v="3000000000"/>
    <d v="2018-01-23T00:00:00"/>
    <x v="7"/>
    <x v="3"/>
    <s v="Shenzhen"/>
    <s v="China"/>
    <x v="2"/>
    <n v="2015"/>
    <s v="1B"/>
    <n v="1000000000"/>
    <n v="66.666666666666657"/>
    <n v="3"/>
    <x v="317"/>
    <x v="503"/>
    <s v=" STO Express"/>
    <m/>
  </r>
  <r>
    <s v="MessageBird"/>
    <s v="$3B"/>
    <n v="3000000000"/>
    <d v="2020-10-08T00:00:00"/>
    <x v="1"/>
    <x v="6"/>
    <s v="Amsterdam"/>
    <s v="Netherlands"/>
    <x v="1"/>
    <n v="2011"/>
    <s v="1B"/>
    <n v="1000000000"/>
    <n v="66.666666666666657"/>
    <n v="9"/>
    <x v="140"/>
    <x v="157"/>
    <s v=" Accel"/>
    <m/>
  </r>
  <r>
    <s v="Northvolt"/>
    <s v="$12B"/>
    <n v="12000000000"/>
    <d v="2019-06-12T00:00:00"/>
    <x v="4"/>
    <x v="7"/>
    <s v="Stockholm"/>
    <s v="Sweden"/>
    <x v="1"/>
    <n v="2016"/>
    <s v="4B"/>
    <n v="4000000000"/>
    <n v="66.666666666666657"/>
    <n v="3"/>
    <x v="459"/>
    <x v="504"/>
    <s v=" Goldman Sachs"/>
    <m/>
  </r>
  <r>
    <s v="OakNorth Bank"/>
    <s v="$3B"/>
    <n v="3000000000"/>
    <d v="2017-10-12T00:00:00"/>
    <x v="3"/>
    <x v="1"/>
    <s v="London"/>
    <s v="United Kingdom"/>
    <x v="1"/>
    <n v="2015"/>
    <s v="1B"/>
    <n v="1000000000"/>
    <n v="66.666666666666657"/>
    <n v="2"/>
    <x v="460"/>
    <x v="505"/>
    <s v=" Toscafund Asset Management"/>
    <m/>
  </r>
  <r>
    <s v="OpenAI"/>
    <s v="$3B"/>
    <n v="3000000000"/>
    <d v="2019-07-22T00:00:00"/>
    <x v="4"/>
    <x v="11"/>
    <s v="San Francisco"/>
    <s v="United States"/>
    <x v="0"/>
    <n v="2015"/>
    <s v="1B"/>
    <n v="1000000000"/>
    <n v="66.666666666666657"/>
    <n v="4"/>
    <x v="23"/>
    <x v="1"/>
    <m/>
    <m/>
  </r>
  <r>
    <s v="SouChe Holdings"/>
    <s v="$3B"/>
    <n v="3000000000"/>
    <d v="2017-11-01T00:00:00"/>
    <x v="3"/>
    <x v="8"/>
    <s v="Hangzhou"/>
    <s v="China"/>
    <x v="2"/>
    <n v="2012"/>
    <s v="1B"/>
    <n v="1000000000"/>
    <n v="66.666666666666657"/>
    <n v="5"/>
    <x v="461"/>
    <x v="42"/>
    <s v=" CreditEase Fintech Investment Fund"/>
    <m/>
  </r>
  <r>
    <s v="Traveloka"/>
    <s v="$3B"/>
    <n v="3000000000"/>
    <d v="2017-01-01T00:00:00"/>
    <x v="3"/>
    <x v="14"/>
    <s v="Jakarta"/>
    <s v="Indonesia"/>
    <x v="2"/>
    <n v="2012"/>
    <s v="1B"/>
    <n v="1000000000"/>
    <n v="66.666666666666657"/>
    <n v="5"/>
    <x v="110"/>
    <x v="506"/>
    <s v=" Expedia Inc."/>
    <m/>
  </r>
  <r>
    <s v="Trax"/>
    <s v="$3B"/>
    <n v="3000000000"/>
    <d v="2019-07-22T00:00:00"/>
    <x v="4"/>
    <x v="11"/>
    <m/>
    <s v="Singapore"/>
    <x v="2"/>
    <n v="2010"/>
    <s v="1B"/>
    <n v="1000000000"/>
    <n v="66.666666666666657"/>
    <n v="9"/>
    <x v="462"/>
    <x v="415"/>
    <s v=" DC Thomson Ventures"/>
    <m/>
  </r>
  <r>
    <s v="Udaan"/>
    <s v="$3B"/>
    <n v="3000000000"/>
    <d v="2018-09-04T00:00:00"/>
    <x v="7"/>
    <x v="3"/>
    <s v="Bengaluru"/>
    <s v="India"/>
    <x v="2"/>
    <n v="2016"/>
    <s v="1B"/>
    <n v="1000000000"/>
    <n v="66.666666666666657"/>
    <n v="2"/>
    <x v="6"/>
    <x v="164"/>
    <s v=" Microsoft ScaleUp"/>
    <m/>
  </r>
  <r>
    <s v="Youxia Motors"/>
    <s v="$3B"/>
    <n v="3000000000"/>
    <d v="2018-04-02T00:00:00"/>
    <x v="7"/>
    <x v="10"/>
    <s v="Shanghai"/>
    <s v="China"/>
    <x v="2"/>
    <n v="2014"/>
    <s v="1B"/>
    <n v="1000000000"/>
    <n v="66.666666666666657"/>
    <n v="4"/>
    <x v="463"/>
    <x v="507"/>
    <m/>
    <m/>
  </r>
  <r>
    <s v="Betterment"/>
    <s v="$1B"/>
    <n v="1000000000"/>
    <d v="2021-09-29T00:00:00"/>
    <x v="0"/>
    <x v="1"/>
    <s v="New York"/>
    <s v="United States"/>
    <x v="0"/>
    <n v="2010"/>
    <s v="335M"/>
    <n v="335000000"/>
    <n v="66.5"/>
    <n v="11"/>
    <x v="141"/>
    <x v="169"/>
    <s v=" Anthermis"/>
    <m/>
  </r>
  <r>
    <s v="Loadsmart"/>
    <s v="$1B"/>
    <n v="1000000000"/>
    <d v="2022-02-01T00:00:00"/>
    <x v="8"/>
    <x v="3"/>
    <s v="New York"/>
    <s v="United States"/>
    <x v="0"/>
    <n v="2014"/>
    <s v="336M"/>
    <n v="336000000"/>
    <n v="66.400000000000006"/>
    <n v="8"/>
    <x v="464"/>
    <x v="508"/>
    <s v=" BlackRock"/>
    <m/>
  </r>
  <r>
    <s v="MadeiraMadeira"/>
    <s v="$1B"/>
    <n v="1000000000"/>
    <d v="2021-01-07T00:00:00"/>
    <x v="0"/>
    <x v="8"/>
    <s v="Parana"/>
    <s v="Brazil"/>
    <x v="4"/>
    <n v="2009"/>
    <s v="336M"/>
    <n v="336000000"/>
    <n v="66.400000000000006"/>
    <n v="12"/>
    <x v="465"/>
    <x v="38"/>
    <s v=" Monashees+"/>
    <m/>
  </r>
  <r>
    <s v="TechStyle Fashion Group"/>
    <s v="$1B"/>
    <n v="1000000000"/>
    <d v="2014-08-29T00:00:00"/>
    <x v="9"/>
    <x v="8"/>
    <s v="El Segundo"/>
    <s v="United States"/>
    <x v="0"/>
    <n v="2010"/>
    <s v="336M"/>
    <n v="336000000"/>
    <n v="66.400000000000006"/>
    <n v="4"/>
    <x v="129"/>
    <x v="509"/>
    <s v=" Rho Ventures"/>
    <m/>
  </r>
  <r>
    <s v="Human Interest"/>
    <s v="$1B"/>
    <n v="1000000000"/>
    <d v="2021-08-04T00:00:00"/>
    <x v="0"/>
    <x v="1"/>
    <s v="San Francisco"/>
    <s v="United States"/>
    <x v="0"/>
    <n v="2015"/>
    <s v="337M"/>
    <n v="337000000"/>
    <n v="66.3"/>
    <n v="6"/>
    <x v="466"/>
    <x v="510"/>
    <s v=" Uncork Capital"/>
    <m/>
  </r>
  <r>
    <s v="Inari"/>
    <s v="$1B"/>
    <n v="1000000000"/>
    <d v="2021-05-12T00:00:00"/>
    <x v="0"/>
    <x v="7"/>
    <s v="Cambridge"/>
    <s v="United States"/>
    <x v="0"/>
    <n v="2016"/>
    <s v="337M"/>
    <n v="337000000"/>
    <n v="66.3"/>
    <n v="5"/>
    <x v="467"/>
    <x v="511"/>
    <s v=" Investment Corporation of Dubai"/>
    <m/>
  </r>
  <r>
    <s v="Oda"/>
    <s v="$1B"/>
    <n v="1000000000"/>
    <d v="2021-06-02T00:00:00"/>
    <x v="0"/>
    <x v="8"/>
    <s v="Oslo"/>
    <s v="Norway"/>
    <x v="1"/>
    <n v="2013"/>
    <s v="337M"/>
    <n v="337000000"/>
    <n v="66.3"/>
    <n v="8"/>
    <x v="468"/>
    <x v="38"/>
    <s v=" Prosus Ventures"/>
    <m/>
  </r>
  <r>
    <s v="Addepar"/>
    <s v="$2B"/>
    <n v="2000000000"/>
    <d v="2021-06-15T00:00:00"/>
    <x v="0"/>
    <x v="1"/>
    <s v="Mountain View"/>
    <s v="United States"/>
    <x v="0"/>
    <n v="2009"/>
    <s v="676M"/>
    <n v="676000000"/>
    <n v="66.2"/>
    <n v="12"/>
    <x v="250"/>
    <x v="512"/>
    <s v=" Sway Ventures"/>
    <m/>
  </r>
  <r>
    <s v="Guideline"/>
    <s v="$1B"/>
    <n v="1000000000"/>
    <d v="2021-06-16T00:00:00"/>
    <x v="0"/>
    <x v="1"/>
    <s v="San Mateo"/>
    <s v="United States"/>
    <x v="0"/>
    <n v="2015"/>
    <s v="339M"/>
    <n v="339000000"/>
    <n v="66.100000000000009"/>
    <n v="6"/>
    <x v="276"/>
    <x v="295"/>
    <s v=" Thoma Bravo"/>
    <m/>
  </r>
  <r>
    <s v="Sennder"/>
    <s v="$1B"/>
    <n v="1000000000"/>
    <d v="2021-01-14T00:00:00"/>
    <x v="0"/>
    <x v="3"/>
    <s v="Berlin"/>
    <s v="Germany"/>
    <x v="1"/>
    <n v="2015"/>
    <s v="340M"/>
    <n v="340000000"/>
    <n v="66"/>
    <n v="6"/>
    <x v="469"/>
    <x v="69"/>
    <m/>
    <m/>
  </r>
  <r>
    <s v="Skydio"/>
    <s v="$1B"/>
    <n v="1000000000"/>
    <d v="2021-02-25T00:00:00"/>
    <x v="0"/>
    <x v="3"/>
    <s v="Redwood City"/>
    <s v="United States"/>
    <x v="0"/>
    <n v="2014"/>
    <s v="340M"/>
    <n v="340000000"/>
    <n v="66"/>
    <n v="7"/>
    <x v="26"/>
    <x v="176"/>
    <s v=" Institutional Venture Partners"/>
    <s v=" Accel"/>
  </r>
  <r>
    <s v="Carbon"/>
    <s v="$2B"/>
    <n v="2000000000"/>
    <d v="2015-08-20T00:00:00"/>
    <x v="6"/>
    <x v="9"/>
    <s v="Redwood City"/>
    <s v="United States"/>
    <x v="0"/>
    <n v="2013"/>
    <s v="682M"/>
    <n v="682000000"/>
    <n v="65.900000000000006"/>
    <n v="2"/>
    <x v="107"/>
    <x v="13"/>
    <s v=" Wakefield Group"/>
    <m/>
  </r>
  <r>
    <s v="LifeMiles"/>
    <s v="$1B"/>
    <n v="1000000000"/>
    <d v="2015-07-13T00:00:00"/>
    <x v="6"/>
    <x v="7"/>
    <s v="Bogota"/>
    <s v="Colombia"/>
    <x v="4"/>
    <n v="2011"/>
    <s v="344M"/>
    <n v="344000000"/>
    <n v="65.600000000000009"/>
    <n v="4"/>
    <x v="0"/>
    <x v="1"/>
    <m/>
    <m/>
  </r>
  <r>
    <s v="Merama"/>
    <s v="$1B"/>
    <n v="1000000000"/>
    <d v="2021-12-09T00:00:00"/>
    <x v="0"/>
    <x v="8"/>
    <s v="Mexico City"/>
    <s v="Mexico"/>
    <x v="0"/>
    <n v="2020"/>
    <s v="345M"/>
    <n v="345000000"/>
    <n v="65.5"/>
    <n v="1"/>
    <x v="470"/>
    <x v="513"/>
    <s v=" Balderton Capital"/>
    <m/>
  </r>
  <r>
    <s v="Nexthink"/>
    <s v="$1B"/>
    <n v="1000000000"/>
    <d v="2021-02-08T00:00:00"/>
    <x v="0"/>
    <x v="2"/>
    <s v="Prilly"/>
    <s v="Switzerland"/>
    <x v="1"/>
    <n v="2004"/>
    <s v="346M"/>
    <n v="346000000"/>
    <n v="65.400000000000006"/>
    <n v="17"/>
    <x v="471"/>
    <x v="514"/>
    <s v=" Highland Europe"/>
    <m/>
  </r>
  <r>
    <s v="Qumulo"/>
    <s v="$1B"/>
    <n v="1000000000"/>
    <d v="2020-07-16T00:00:00"/>
    <x v="1"/>
    <x v="2"/>
    <s v="Seattle"/>
    <s v="United States"/>
    <x v="0"/>
    <n v="2012"/>
    <s v="347M"/>
    <n v="347000000"/>
    <n v="65.3"/>
    <n v="8"/>
    <x v="251"/>
    <x v="92"/>
    <s v=" Highland Capital Partners"/>
    <m/>
  </r>
  <r>
    <s v="BGL Group"/>
    <s v="$2B"/>
    <n v="2000000000"/>
    <d v="2017-11-24T00:00:00"/>
    <x v="3"/>
    <x v="1"/>
    <s v="Peterborough"/>
    <s v="United Kingdom"/>
    <x v="1"/>
    <n v="1992"/>
    <s v="696M"/>
    <n v="696000000"/>
    <n v="65.2"/>
    <n v="25"/>
    <x v="472"/>
    <x v="1"/>
    <m/>
    <m/>
  </r>
  <r>
    <s v="Flash Express"/>
    <s v="$1B"/>
    <n v="1000000000"/>
    <d v="2021-02-01T00:00:00"/>
    <x v="0"/>
    <x v="3"/>
    <s v="Bangkok"/>
    <s v="Thailand"/>
    <x v="2"/>
    <n v="2017"/>
    <s v="350M"/>
    <n v="350000000"/>
    <n v="65"/>
    <n v="4"/>
    <x v="473"/>
    <x v="515"/>
    <s v=" eWTP Capital"/>
    <m/>
  </r>
  <r>
    <s v="BlackBuck"/>
    <s v="$1B"/>
    <n v="1000000000"/>
    <d v="2021-07-22T00:00:00"/>
    <x v="0"/>
    <x v="3"/>
    <s v="Bengaluru"/>
    <s v="India"/>
    <x v="2"/>
    <n v="2015"/>
    <s v="352M"/>
    <n v="352000000"/>
    <n v="64.8"/>
    <n v="6"/>
    <x v="25"/>
    <x v="499"/>
    <s v=" International Finance Corporation"/>
    <m/>
  </r>
  <r>
    <s v="PatSnap"/>
    <s v="$1B"/>
    <n v="1000000000"/>
    <d v="2021-03-16T00:00:00"/>
    <x v="0"/>
    <x v="0"/>
    <m/>
    <s v="Singapore"/>
    <x v="2"/>
    <n v="2007"/>
    <s v="352M"/>
    <n v="352000000"/>
    <n v="64.8"/>
    <n v="14"/>
    <x v="18"/>
    <x v="341"/>
    <s v=" Qualgro"/>
    <m/>
  </r>
  <r>
    <s v="Vectra Networks"/>
    <s v="$1B"/>
    <n v="1000000000"/>
    <d v="2021-04-29T00:00:00"/>
    <x v="0"/>
    <x v="11"/>
    <s v="San Jose"/>
    <s v="United States"/>
    <x v="0"/>
    <n v="2011"/>
    <s v="352M"/>
    <n v="352000000"/>
    <n v="64.8"/>
    <n v="10"/>
    <x v="474"/>
    <x v="188"/>
    <s v=" AME Cloud Ventures"/>
    <m/>
  </r>
  <r>
    <s v="G7 Networks"/>
    <s v="$2B"/>
    <n v="2000000000"/>
    <d v="2022-02-15T00:00:00"/>
    <x v="8"/>
    <x v="3"/>
    <s v="Beijing"/>
    <s v="China"/>
    <x v="2"/>
    <n v="2006"/>
    <s v="710M"/>
    <n v="710000000"/>
    <n v="64.5"/>
    <n v="16"/>
    <x v="475"/>
    <x v="516"/>
    <s v=" Trustbridge Partners"/>
    <m/>
  </r>
  <r>
    <s v="Hesai Tech"/>
    <s v="$2B"/>
    <n v="2000000000"/>
    <d v="2020-08-01T00:00:00"/>
    <x v="1"/>
    <x v="11"/>
    <s v="Shanghai"/>
    <s v="China"/>
    <x v="2"/>
    <n v="2013"/>
    <s v="717M"/>
    <n v="717000000"/>
    <n v="64.149999999999991"/>
    <n v="7"/>
    <x v="476"/>
    <x v="517"/>
    <s v=" Qiming Venture Partners"/>
    <m/>
  </r>
  <r>
    <s v="FlashEx"/>
    <s v="$1B"/>
    <n v="1000000000"/>
    <d v="2018-08-27T00:00:00"/>
    <x v="7"/>
    <x v="3"/>
    <s v="Beijing"/>
    <s v="China"/>
    <x v="2"/>
    <n v="2014"/>
    <s v="359M"/>
    <n v="359000000"/>
    <n v="64.099999999999994"/>
    <n v="4"/>
    <x v="477"/>
    <x v="163"/>
    <s v=" JD Capital Management"/>
    <m/>
  </r>
  <r>
    <s v="Collective Health"/>
    <s v="$2B"/>
    <n v="2000000000"/>
    <d v="2019-06-17T00:00:00"/>
    <x v="4"/>
    <x v="1"/>
    <s v="San Francisco"/>
    <s v="United States"/>
    <x v="0"/>
    <n v="2013"/>
    <s v="719M"/>
    <n v="719000000"/>
    <n v="64.05"/>
    <n v="6"/>
    <x v="56"/>
    <x v="145"/>
    <s v=" Google Ventures"/>
    <m/>
  </r>
  <r>
    <s v="TangoMe"/>
    <s v="$1B"/>
    <n v="1000000000"/>
    <d v="2014-03-20T00:00:00"/>
    <x v="9"/>
    <x v="6"/>
    <s v="Mountain View"/>
    <s v="United States"/>
    <x v="0"/>
    <n v="2009"/>
    <s v="361M"/>
    <n v="361000000"/>
    <n v="63.9"/>
    <n v="5"/>
    <x v="478"/>
    <x v="190"/>
    <s v=" Alibaba Group"/>
    <m/>
  </r>
  <r>
    <s v="Unisound"/>
    <s v="$1B"/>
    <n v="1000000000"/>
    <d v="2018-07-19T00:00:00"/>
    <x v="7"/>
    <x v="11"/>
    <s v="Beijing"/>
    <s v="China"/>
    <x v="2"/>
    <n v="2012"/>
    <s v="361M"/>
    <n v="361000000"/>
    <n v="63.9"/>
    <n v="6"/>
    <x v="40"/>
    <x v="518"/>
    <s v=" Qualcomm Ventures"/>
    <m/>
  </r>
  <r>
    <s v="Bordrin Motors"/>
    <s v="$1B"/>
    <n v="1000000000"/>
    <d v="2019-06-03T00:00:00"/>
    <x v="4"/>
    <x v="10"/>
    <s v="Shanghai"/>
    <s v="China"/>
    <x v="2"/>
    <n v="2016"/>
    <s v="362M"/>
    <n v="362000000"/>
    <n v="63.800000000000004"/>
    <n v="3"/>
    <x v="309"/>
    <x v="519"/>
    <m/>
    <m/>
  </r>
  <r>
    <s v="Groq"/>
    <s v="$1B"/>
    <n v="1000000000"/>
    <d v="2021-04-14T00:00:00"/>
    <x v="0"/>
    <x v="11"/>
    <s v="Mountain View"/>
    <s v="United States"/>
    <x v="0"/>
    <n v="2016"/>
    <s v="362M"/>
    <n v="362000000"/>
    <n v="63.800000000000004"/>
    <n v="5"/>
    <x v="479"/>
    <x v="198"/>
    <s v=" D1 Capital Partners"/>
    <m/>
  </r>
  <r>
    <s v="Helium Systems"/>
    <s v="$1B"/>
    <n v="1000000000"/>
    <d v="2022-02-22T00:00:00"/>
    <x v="8"/>
    <x v="0"/>
    <s v="San Francisco"/>
    <s v="United States"/>
    <x v="0"/>
    <n v="2013"/>
    <s v="365M"/>
    <n v="365000000"/>
    <n v="63.5"/>
    <n v="9"/>
    <x v="278"/>
    <x v="96"/>
    <s v=" FTX Venture"/>
    <m/>
  </r>
  <r>
    <s v="Koudai"/>
    <s v="$1B"/>
    <n v="1000000000"/>
    <d v="2014-10-23T00:00:00"/>
    <x v="9"/>
    <x v="8"/>
    <s v="Beijing"/>
    <s v="China"/>
    <x v="2"/>
    <n v="2010"/>
    <s v="368M"/>
    <n v="368000000"/>
    <n v="63.2"/>
    <n v="4"/>
    <x v="56"/>
    <x v="96"/>
    <s v=" Tencent"/>
    <m/>
  </r>
  <r>
    <s v="JUUL Labs"/>
    <s v="$38B"/>
    <n v="38000000000"/>
    <d v="2017-12-20T00:00:00"/>
    <x v="3"/>
    <x v="4"/>
    <s v="San Francisco"/>
    <s v="United States"/>
    <x v="0"/>
    <n v="2015"/>
    <s v="14B"/>
    <n v="14000000000"/>
    <n v="63.157894736842103"/>
    <n v="2"/>
    <x v="22"/>
    <x v="1"/>
    <m/>
    <m/>
  </r>
  <r>
    <s v="Wacai"/>
    <s v="$1B"/>
    <n v="1000000000"/>
    <d v="2018-07-18T00:00:00"/>
    <x v="7"/>
    <x v="6"/>
    <s v="Hangzhou"/>
    <s v="China"/>
    <x v="2"/>
    <n v="2009"/>
    <s v="369M"/>
    <n v="369000000"/>
    <n v="63.1"/>
    <n v="9"/>
    <x v="40"/>
    <x v="520"/>
    <s v=" CDH Investments"/>
    <m/>
  </r>
  <r>
    <s v="PPRO"/>
    <s v="$1B"/>
    <n v="1000000000"/>
    <d v="2021-01-19T00:00:00"/>
    <x v="0"/>
    <x v="1"/>
    <s v="London"/>
    <s v="United Kingdom"/>
    <x v="1"/>
    <n v="2006"/>
    <s v="370M"/>
    <n v="370000000"/>
    <n v="63"/>
    <n v="15"/>
    <x v="480"/>
    <x v="60"/>
    <s v=" Citi Ventures"/>
    <m/>
  </r>
  <r>
    <s v="SnapLogic"/>
    <s v="$1B"/>
    <n v="1000000000"/>
    <d v="2021-12-13T00:00:00"/>
    <x v="0"/>
    <x v="0"/>
    <s v="San Mateo"/>
    <s v="United States"/>
    <x v="0"/>
    <n v="2006"/>
    <s v="371M"/>
    <n v="371000000"/>
    <n v="62.9"/>
    <n v="15"/>
    <x v="26"/>
    <x v="521"/>
    <s v=" Ignition Partners"/>
    <m/>
  </r>
  <r>
    <s v="Cao Cao Mobility"/>
    <s v="$2B"/>
    <n v="2000000000"/>
    <d v="2018-01-17T00:00:00"/>
    <x v="7"/>
    <x v="10"/>
    <s v="Hangzhou"/>
    <s v="China"/>
    <x v="2"/>
    <n v="2015"/>
    <s v="744M"/>
    <n v="744000000"/>
    <n v="62.8"/>
    <n v="3"/>
    <x v="481"/>
    <x v="522"/>
    <m/>
    <m/>
  </r>
  <r>
    <s v="Tarana Wireless"/>
    <s v="$1B"/>
    <n v="1000000000"/>
    <d v="2022-03-23T00:00:00"/>
    <x v="8"/>
    <x v="6"/>
    <s v="Milpitas"/>
    <s v="United States"/>
    <x v="0"/>
    <n v="2009"/>
    <s v="376M"/>
    <n v="376000000"/>
    <n v="62.4"/>
    <n v="13"/>
    <x v="482"/>
    <x v="188"/>
    <s v=" I Squared Capital"/>
    <m/>
  </r>
  <r>
    <s v="Improbable"/>
    <s v="$2B"/>
    <n v="2000000000"/>
    <d v="2017-05-11T00:00:00"/>
    <x v="3"/>
    <x v="7"/>
    <s v="London"/>
    <s v="United Kingdom"/>
    <x v="1"/>
    <n v="2012"/>
    <s v="754M"/>
    <n v="754000000"/>
    <n v="62.3"/>
    <n v="5"/>
    <x v="26"/>
    <x v="38"/>
    <s v=" Temasek Holdings"/>
    <m/>
  </r>
  <r>
    <s v="TuJia"/>
    <s v="$2B"/>
    <n v="2000000000"/>
    <d v="2015-06-17T00:00:00"/>
    <x v="6"/>
    <x v="14"/>
    <s v="Beijing"/>
    <s v="China"/>
    <x v="2"/>
    <n v="2011"/>
    <s v="755M"/>
    <n v="755000000"/>
    <n v="62.250000000000007"/>
    <n v="4"/>
    <x v="43"/>
    <x v="523"/>
    <m/>
    <m/>
  </r>
  <r>
    <s v="Konfio"/>
    <s v="$1B"/>
    <n v="1000000000"/>
    <d v="2021-09-29T00:00:00"/>
    <x v="0"/>
    <x v="1"/>
    <s v="Mexico City"/>
    <s v="Mexico"/>
    <x v="0"/>
    <n v="2013"/>
    <s v="378M"/>
    <n v="378000000"/>
    <n v="62.2"/>
    <n v="8"/>
    <x v="235"/>
    <x v="320"/>
    <s v=" International Finance Corporation"/>
    <m/>
  </r>
  <r>
    <s v="Zhaogang"/>
    <s v="$1B"/>
    <n v="1000000000"/>
    <d v="2017-06-29T00:00:00"/>
    <x v="3"/>
    <x v="8"/>
    <s v="Shanghai"/>
    <s v="China"/>
    <x v="2"/>
    <n v="2012"/>
    <s v="379M"/>
    <n v="379000000"/>
    <n v="62.1"/>
    <n v="5"/>
    <x v="483"/>
    <x v="163"/>
    <s v=" IDG Capital"/>
    <m/>
  </r>
  <r>
    <s v="Rohlik"/>
    <s v="$1B"/>
    <n v="1000000000"/>
    <d v="2021-07-01T00:00:00"/>
    <x v="0"/>
    <x v="3"/>
    <s v="Prague"/>
    <s v="Czech Republic"/>
    <x v="1"/>
    <n v="2019"/>
    <s v="380M"/>
    <n v="380000000"/>
    <n v="62"/>
    <n v="2"/>
    <x v="484"/>
    <x v="166"/>
    <s v=" Quadrille Capital"/>
    <m/>
  </r>
  <r>
    <s v="GrubMarket"/>
    <s v="$1B"/>
    <n v="1000000000"/>
    <d v="2021-09-14T00:00:00"/>
    <x v="0"/>
    <x v="8"/>
    <s v="San Francisco"/>
    <s v="United States"/>
    <x v="0"/>
    <n v="2013"/>
    <s v="382M"/>
    <n v="382000000"/>
    <n v="61.8"/>
    <n v="8"/>
    <x v="43"/>
    <x v="524"/>
    <s v=" ACE &amp; Company"/>
    <m/>
  </r>
  <r>
    <s v="VideoAmp"/>
    <s v="$1B"/>
    <n v="1000000000"/>
    <d v="2021-10-21T00:00:00"/>
    <x v="0"/>
    <x v="0"/>
    <s v="Los Angeles"/>
    <s v="United States"/>
    <x v="0"/>
    <n v="2014"/>
    <s v="382M"/>
    <n v="382000000"/>
    <n v="61.8"/>
    <n v="7"/>
    <x v="485"/>
    <x v="525"/>
    <s v=" Anthem Venture Partners"/>
    <m/>
  </r>
  <r>
    <s v="SellerX"/>
    <s v="$2B"/>
    <n v="2000000000"/>
    <d v="2021-12-09T00:00:00"/>
    <x v="0"/>
    <x v="8"/>
    <s v="Berlin"/>
    <s v="Germany"/>
    <x v="1"/>
    <n v="2020"/>
    <s v="766M"/>
    <n v="766000000"/>
    <n v="61.7"/>
    <n v="1"/>
    <x v="424"/>
    <x v="526"/>
    <s v=" 83North"/>
    <m/>
  </r>
  <r>
    <s v="GupShup"/>
    <s v="$1B"/>
    <n v="1000000000"/>
    <d v="2021-04-08T00:00:00"/>
    <x v="0"/>
    <x v="0"/>
    <s v="San Francisco"/>
    <s v="United States"/>
    <x v="0"/>
    <n v="2011"/>
    <s v="384M"/>
    <n v="384000000"/>
    <n v="61.6"/>
    <n v="10"/>
    <x v="325"/>
    <x v="96"/>
    <s v=" CRV"/>
    <m/>
  </r>
  <r>
    <s v="Xinchao Media"/>
    <s v="$2B"/>
    <n v="2000000000"/>
    <d v="2018-04-09T00:00:00"/>
    <x v="7"/>
    <x v="0"/>
    <s v="Chengdu"/>
    <s v="China"/>
    <x v="2"/>
    <n v="2007"/>
    <s v="768M"/>
    <n v="768000000"/>
    <n v="61.6"/>
    <n v="11"/>
    <x v="486"/>
    <x v="280"/>
    <s v=" Vision Plus Capital"/>
    <m/>
  </r>
  <r>
    <s v="Beisen"/>
    <s v="$1B"/>
    <n v="1000000000"/>
    <d v="2021-05-11T00:00:00"/>
    <x v="0"/>
    <x v="0"/>
    <s v="Beijing"/>
    <s v="China"/>
    <x v="2"/>
    <n v="2002"/>
    <s v="388M"/>
    <n v="388000000"/>
    <n v="61.199999999999996"/>
    <n v="19"/>
    <x v="201"/>
    <x v="5"/>
    <s v=" Genesis Capital"/>
    <m/>
  </r>
  <r>
    <s v="Yunxuetang"/>
    <s v="$1B"/>
    <n v="1000000000"/>
    <d v="2021-03-29T00:00:00"/>
    <x v="0"/>
    <x v="12"/>
    <s v="Suzhou"/>
    <s v="China"/>
    <x v="2"/>
    <n v="2011"/>
    <s v="389M"/>
    <n v="389000000"/>
    <n v="61.1"/>
    <n v="10"/>
    <x v="201"/>
    <x v="5"/>
    <s v=" Hundreds Capital"/>
    <m/>
  </r>
  <r>
    <s v="CargoX"/>
    <s v="$1B"/>
    <n v="1000000000"/>
    <d v="2021-10-21T00:00:00"/>
    <x v="0"/>
    <x v="3"/>
    <s v="Sao Paulo"/>
    <s v="Brazil"/>
    <x v="4"/>
    <n v="2015"/>
    <s v="390M"/>
    <n v="390000000"/>
    <n v="61"/>
    <n v="6"/>
    <x v="487"/>
    <x v="527"/>
    <s v=" Softbank Group"/>
    <m/>
  </r>
  <r>
    <s v="Signifyd"/>
    <s v="$1B"/>
    <n v="1000000000"/>
    <d v="2021-04-15T00:00:00"/>
    <x v="0"/>
    <x v="1"/>
    <s v="San Jose"/>
    <s v="United States"/>
    <x v="0"/>
    <n v="2011"/>
    <s v="390M"/>
    <n v="390000000"/>
    <n v="61"/>
    <n v="10"/>
    <x v="133"/>
    <x v="528"/>
    <s v=" IA Ventures"/>
    <m/>
  </r>
  <r>
    <s v="Fiture"/>
    <s v="$1B"/>
    <n v="1000000000"/>
    <d v="2021-04-14T00:00:00"/>
    <x v="0"/>
    <x v="5"/>
    <s v="Chengdu"/>
    <s v="China"/>
    <x v="2"/>
    <n v="2019"/>
    <s v="391M"/>
    <n v="391000000"/>
    <n v="60.9"/>
    <n v="2"/>
    <x v="433"/>
    <x v="5"/>
    <s v=" NIO Capital"/>
    <m/>
  </r>
  <r>
    <s v="XtalPi"/>
    <s v="$2B"/>
    <n v="2000000000"/>
    <d v="2021-08-11T00:00:00"/>
    <x v="0"/>
    <x v="11"/>
    <s v="Shenzhen"/>
    <s v="China"/>
    <x v="2"/>
    <n v="2014"/>
    <s v="786M"/>
    <n v="786000000"/>
    <n v="60.699999999999996"/>
    <n v="7"/>
    <x v="47"/>
    <x v="14"/>
    <s v=" Sequoia Capital China"/>
    <m/>
  </r>
  <r>
    <s v="Ynsect"/>
    <s v="$1B"/>
    <n v="1000000000"/>
    <d v="2019-02-21T00:00:00"/>
    <x v="4"/>
    <x v="7"/>
    <s v="Evry"/>
    <s v="France"/>
    <x v="1"/>
    <n v="2011"/>
    <s v="393M"/>
    <n v="393000000"/>
    <n v="60.699999999999996"/>
    <n v="8"/>
    <x v="488"/>
    <x v="372"/>
    <s v=" IDInvest Partners"/>
    <m/>
  </r>
  <r>
    <s v="ECARX"/>
    <s v="$1B"/>
    <n v="1000000000"/>
    <d v="2020-10-26T00:00:00"/>
    <x v="1"/>
    <x v="10"/>
    <s v="Wuhan"/>
    <s v="China"/>
    <x v="2"/>
    <n v="2016"/>
    <s v="394M"/>
    <n v="394000000"/>
    <n v="60.6"/>
    <n v="4"/>
    <x v="489"/>
    <x v="39"/>
    <s v=" China State Capital Venture Capital Fund"/>
    <m/>
  </r>
  <r>
    <s v="Modernizing Medicine"/>
    <s v="$1B"/>
    <n v="1000000000"/>
    <d v="2017-05-10T00:00:00"/>
    <x v="3"/>
    <x v="5"/>
    <s v="Boca Raton"/>
    <s v="United States"/>
    <x v="0"/>
    <n v="2010"/>
    <s v="394M"/>
    <n v="394000000"/>
    <n v="60.6"/>
    <n v="7"/>
    <x v="260"/>
    <x v="230"/>
    <s v=" Sands Capital"/>
    <m/>
  </r>
  <r>
    <s v="Starling Bank"/>
    <s v="$2B"/>
    <n v="2000000000"/>
    <d v="2021-03-08T00:00:00"/>
    <x v="0"/>
    <x v="1"/>
    <s v="London"/>
    <s v="United Kingdom"/>
    <x v="1"/>
    <n v="2014"/>
    <s v="791M"/>
    <n v="791000000"/>
    <n v="60.45"/>
    <n v="7"/>
    <x v="490"/>
    <x v="529"/>
    <s v=" Fidelity Investment"/>
    <m/>
  </r>
  <r>
    <s v="AIWAYS"/>
    <s v="$2B"/>
    <n v="2000000000"/>
    <d v="2018-04-16T00:00:00"/>
    <x v="7"/>
    <x v="10"/>
    <s v="Shanghai"/>
    <s v="China"/>
    <x v="2"/>
    <n v="2017"/>
    <s v="792M"/>
    <n v="792000000"/>
    <n v="60.4"/>
    <n v="1"/>
    <x v="491"/>
    <x v="530"/>
    <s v=" Funa Yuanchuang Technology"/>
    <m/>
  </r>
  <r>
    <s v="Harry's"/>
    <s v="$2B"/>
    <n v="2000000000"/>
    <d v="2018-02-16T00:00:00"/>
    <x v="7"/>
    <x v="4"/>
    <s v="New York"/>
    <s v="United States"/>
    <x v="0"/>
    <n v="2013"/>
    <s v="792M"/>
    <n v="792000000"/>
    <n v="60.4"/>
    <n v="5"/>
    <x v="82"/>
    <x v="96"/>
    <s v=" Temasek"/>
    <m/>
  </r>
  <r>
    <s v="Omio"/>
    <s v="$1B"/>
    <n v="1000000000"/>
    <d v="2018-10-23T00:00:00"/>
    <x v="7"/>
    <x v="14"/>
    <s v="Berlin"/>
    <s v="Germany"/>
    <x v="1"/>
    <n v="2013"/>
    <s v="396M"/>
    <n v="396000000"/>
    <n v="60.4"/>
    <n v="5"/>
    <x v="492"/>
    <x v="104"/>
    <s v=" New Enterprise Associates"/>
    <m/>
  </r>
  <r>
    <s v="TELD"/>
    <s v="$1B"/>
    <n v="1000000000"/>
    <d v="2019-12-16T00:00:00"/>
    <x v="4"/>
    <x v="1"/>
    <s v="Qingdao"/>
    <s v="China"/>
    <x v="2"/>
    <n v="2014"/>
    <s v="396M"/>
    <n v="396000000"/>
    <n v="60.4"/>
    <n v="5"/>
    <x v="493"/>
    <x v="531"/>
    <s v=" Jinhui Xingye"/>
    <m/>
  </r>
  <r>
    <s v="Flock Freight"/>
    <s v="$1B"/>
    <n v="1000000000"/>
    <d v="2021-10-20T00:00:00"/>
    <x v="0"/>
    <x v="3"/>
    <s v="Encinitas"/>
    <s v="United States"/>
    <x v="0"/>
    <n v="2015"/>
    <s v="399M"/>
    <n v="399000000"/>
    <n v="60.099999999999994"/>
    <n v="6"/>
    <x v="494"/>
    <x v="532"/>
    <s v=" Google Ventures"/>
    <m/>
  </r>
  <r>
    <s v="C6 Bank"/>
    <s v="$5B"/>
    <n v="5000000000"/>
    <d v="2020-12-02T00:00:00"/>
    <x v="1"/>
    <x v="1"/>
    <s v="Sao Paulo"/>
    <s v="Brazil"/>
    <x v="4"/>
    <n v="2018"/>
    <s v="2B"/>
    <n v="2000000000"/>
    <n v="60"/>
    <n v="2"/>
    <x v="495"/>
    <x v="1"/>
    <m/>
    <m/>
  </r>
  <r>
    <s v="Chehaoduo"/>
    <s v="$10B"/>
    <n v="10000000000"/>
    <d v="2016-03-12T00:00:00"/>
    <x v="2"/>
    <x v="8"/>
    <s v="Beijing"/>
    <s v="China"/>
    <x v="2"/>
    <n v="2015"/>
    <s v="4B"/>
    <n v="4000000000"/>
    <n v="60"/>
    <n v="1"/>
    <x v="18"/>
    <x v="533"/>
    <m/>
    <m/>
  </r>
  <r>
    <s v="Rappi"/>
    <s v="$5B"/>
    <n v="5000000000"/>
    <d v="2018-08-31T00:00:00"/>
    <x v="7"/>
    <x v="3"/>
    <s v="Bogota"/>
    <s v="Colombia"/>
    <x v="4"/>
    <n v="2015"/>
    <s v="2B"/>
    <n v="2000000000"/>
    <n v="60"/>
    <n v="3"/>
    <x v="6"/>
    <x v="176"/>
    <s v=" Sequoia Capital"/>
    <s v=" Redpoint e.ventures"/>
  </r>
  <r>
    <s v="Thought Machine"/>
    <s v="$1B"/>
    <n v="1000000000"/>
    <d v="2021-11-29T00:00:00"/>
    <x v="0"/>
    <x v="1"/>
    <s v="London"/>
    <s v="United Kingdom"/>
    <x v="1"/>
    <n v="2014"/>
    <s v="403M"/>
    <n v="403000000"/>
    <n v="59.699999999999996"/>
    <n v="7"/>
    <x v="496"/>
    <x v="534"/>
    <s v=" IQ Capital"/>
    <m/>
  </r>
  <r>
    <s v="Fundbox"/>
    <s v="$1B"/>
    <n v="1000000000"/>
    <d v="2021-11-30T00:00:00"/>
    <x v="0"/>
    <x v="1"/>
    <s v="San Francisco"/>
    <s v="United States"/>
    <x v="0"/>
    <n v="2013"/>
    <s v="404M"/>
    <n v="404000000"/>
    <n v="59.599999999999994"/>
    <n v="8"/>
    <x v="23"/>
    <x v="51"/>
    <s v=" Blumberg Capital"/>
    <m/>
  </r>
  <r>
    <s v="CAIS"/>
    <s v="$1B"/>
    <n v="1000000000"/>
    <d v="2022-01-11T00:00:00"/>
    <x v="8"/>
    <x v="1"/>
    <s v="New York"/>
    <s v="United States"/>
    <x v="0"/>
    <n v="2009"/>
    <s v="406M"/>
    <n v="406000000"/>
    <n v="59.4"/>
    <n v="13"/>
    <x v="497"/>
    <x v="535"/>
    <s v=" Apollo Global Management"/>
    <m/>
  </r>
  <r>
    <s v="Cabify"/>
    <s v="$1B"/>
    <n v="1000000000"/>
    <d v="2018-01-22T00:00:00"/>
    <x v="7"/>
    <x v="10"/>
    <s v="Madrid"/>
    <s v="Spain"/>
    <x v="1"/>
    <n v="2011"/>
    <s v="407M"/>
    <n v="407000000"/>
    <n v="59.3"/>
    <n v="7"/>
    <x v="498"/>
    <x v="536"/>
    <s v=" Rakuten"/>
    <m/>
  </r>
  <r>
    <s v="Socar"/>
    <s v="$1B"/>
    <n v="1000000000"/>
    <d v="2020-10-16T00:00:00"/>
    <x v="1"/>
    <x v="10"/>
    <s v="Jeju-do"/>
    <s v="South Korea"/>
    <x v="2"/>
    <n v="2012"/>
    <s v="408M"/>
    <n v="408000000"/>
    <n v="59.199999999999996"/>
    <n v="8"/>
    <x v="1"/>
    <x v="65"/>
    <s v=" Songhyun Investment"/>
    <m/>
  </r>
  <r>
    <s v="TravelPerk"/>
    <s v="$1B"/>
    <n v="1000000000"/>
    <d v="2022-01-12T00:00:00"/>
    <x v="8"/>
    <x v="14"/>
    <s v="Barcelona"/>
    <s v="Spain"/>
    <x v="1"/>
    <n v="2015"/>
    <s v="408M"/>
    <n v="408000000"/>
    <n v="59.199999999999996"/>
    <n v="7"/>
    <x v="322"/>
    <x v="537"/>
    <s v=" Felix Capital"/>
    <m/>
  </r>
  <r>
    <s v="Gett"/>
    <s v="$2B"/>
    <n v="2000000000"/>
    <d v="2016-05-24T00:00:00"/>
    <x v="2"/>
    <x v="10"/>
    <s v="London"/>
    <s v="United Kingdom"/>
    <x v="1"/>
    <n v="2010"/>
    <s v="828M"/>
    <n v="828000000"/>
    <n v="58.599999999999994"/>
    <n v="6"/>
    <x v="499"/>
    <x v="181"/>
    <s v=" Vostok New Ventures"/>
    <m/>
  </r>
  <r>
    <s v="Scalapay"/>
    <s v="$1B"/>
    <n v="1000000000"/>
    <d v="2022-02-23T00:00:00"/>
    <x v="8"/>
    <x v="1"/>
    <s v="Milan"/>
    <s v="Italy"/>
    <x v="1"/>
    <n v="2019"/>
    <s v="416M"/>
    <n v="416000000"/>
    <n v="58.4"/>
    <n v="3"/>
    <x v="500"/>
    <x v="96"/>
    <s v=" Baleen Capital"/>
    <m/>
  </r>
  <r>
    <s v="Xingsheng Selected"/>
    <s v="$12B"/>
    <n v="12000000000"/>
    <d v="2020-07-22T00:00:00"/>
    <x v="1"/>
    <x v="8"/>
    <s v="Changsha"/>
    <s v="China"/>
    <x v="2"/>
    <n v="2009"/>
    <s v="5B"/>
    <n v="5000000000"/>
    <n v="58.333333333333336"/>
    <n v="11"/>
    <x v="59"/>
    <x v="344"/>
    <s v=" Sequoia Capital China"/>
    <m/>
  </r>
  <r>
    <s v="NoBroker"/>
    <s v="$1B"/>
    <n v="1000000000"/>
    <d v="2021-11-23T00:00:00"/>
    <x v="0"/>
    <x v="0"/>
    <s v="Bengaluru"/>
    <s v="India"/>
    <x v="2"/>
    <n v="2014"/>
    <s v="424M"/>
    <n v="424000000"/>
    <n v="57.599999999999994"/>
    <n v="7"/>
    <x v="37"/>
    <x v="421"/>
    <s v=" BEENEXT"/>
    <m/>
  </r>
  <r>
    <s v="Stash"/>
    <s v="$1B"/>
    <n v="1000000000"/>
    <d v="2021-02-03T00:00:00"/>
    <x v="0"/>
    <x v="1"/>
    <s v="New York"/>
    <s v="United States"/>
    <x v="0"/>
    <n v="2015"/>
    <s v="426M"/>
    <n v="426000000"/>
    <n v="57.4"/>
    <n v="6"/>
    <x v="306"/>
    <x v="538"/>
    <s v=" Valar Ventures"/>
    <m/>
  </r>
  <r>
    <s v="LivSpace"/>
    <s v="$1B"/>
    <n v="1000000000"/>
    <d v="2022-02-08T00:00:00"/>
    <x v="8"/>
    <x v="8"/>
    <s v="Bengaluru"/>
    <s v="India"/>
    <x v="2"/>
    <n v="2015"/>
    <s v="427M"/>
    <n v="427000000"/>
    <n v="57.3"/>
    <n v="7"/>
    <x v="245"/>
    <x v="539"/>
    <s v=" INGKA Investments"/>
    <m/>
  </r>
  <r>
    <s v="Jokr"/>
    <s v="$1B"/>
    <n v="1000000000"/>
    <d v="2021-12-02T00:00:00"/>
    <x v="0"/>
    <x v="8"/>
    <s v="New York"/>
    <s v="United States"/>
    <x v="0"/>
    <n v="2021"/>
    <s v="430M"/>
    <n v="430000000"/>
    <n v="56.999999999999993"/>
    <n v="0"/>
    <x v="43"/>
    <x v="96"/>
    <s v=" Greycroft"/>
    <m/>
  </r>
  <r>
    <s v="Tradeshift"/>
    <s v="$2B"/>
    <n v="2000000000"/>
    <d v="2018-05-30T00:00:00"/>
    <x v="7"/>
    <x v="1"/>
    <s v="San Francisco"/>
    <s v="United States"/>
    <x v="0"/>
    <n v="2009"/>
    <s v="861M"/>
    <n v="861000000"/>
    <n v="56.95"/>
    <n v="9"/>
    <x v="501"/>
    <x v="540"/>
    <s v=" Kite Ventures"/>
    <m/>
  </r>
  <r>
    <s v="Ouyeel"/>
    <s v="$1B"/>
    <n v="1000000000"/>
    <d v="2019-06-27T00:00:00"/>
    <x v="4"/>
    <x v="0"/>
    <s v="Shanghai"/>
    <s v="China"/>
    <x v="2"/>
    <n v="2015"/>
    <s v="432M"/>
    <n v="432000000"/>
    <n v="56.8"/>
    <n v="4"/>
    <x v="502"/>
    <x v="1"/>
    <m/>
    <m/>
  </r>
  <r>
    <s v="Pharmapacks"/>
    <s v="$1B"/>
    <n v="1000000000"/>
    <d v="2020-11-12T00:00:00"/>
    <x v="1"/>
    <x v="8"/>
    <s v="Islandia"/>
    <s v="United States"/>
    <x v="0"/>
    <n v="2010"/>
    <s v="433M"/>
    <n v="433000000"/>
    <n v="56.699999999999996"/>
    <n v="10"/>
    <x v="14"/>
    <x v="1"/>
    <m/>
    <m/>
  </r>
  <r>
    <s v="Yotpo"/>
    <s v="$1B"/>
    <n v="1000000000"/>
    <d v="2021-03-18T00:00:00"/>
    <x v="0"/>
    <x v="0"/>
    <s v="New York"/>
    <s v="United States"/>
    <x v="0"/>
    <n v="2011"/>
    <s v="436M"/>
    <n v="436000000"/>
    <n v="56.399999999999991"/>
    <n v="10"/>
    <x v="141"/>
    <x v="541"/>
    <s v=" Blumberg Capital"/>
    <m/>
  </r>
  <r>
    <s v="Geek+"/>
    <s v="$1B"/>
    <n v="1000000000"/>
    <d v="2018-11-21T00:00:00"/>
    <x v="7"/>
    <x v="9"/>
    <s v="Beijing"/>
    <s v="China"/>
    <x v="2"/>
    <n v="2015"/>
    <s v="439M"/>
    <n v="439000000"/>
    <n v="56.100000000000009"/>
    <n v="3"/>
    <x v="503"/>
    <x v="542"/>
    <s v=" Warburg Pincus"/>
    <m/>
  </r>
  <r>
    <s v="Eat Just"/>
    <s v="$1B"/>
    <n v="1000000000"/>
    <d v="2017-11-30T00:00:00"/>
    <x v="3"/>
    <x v="4"/>
    <s v="San Francisco"/>
    <s v="United States"/>
    <x v="0"/>
    <n v="2011"/>
    <s v="440M"/>
    <n v="440000000"/>
    <n v="56.000000000000007"/>
    <n v="6"/>
    <x v="23"/>
    <x v="460"/>
    <s v=" Founders Fund"/>
    <m/>
  </r>
  <r>
    <s v="CarDekho"/>
    <s v="$1B"/>
    <n v="1000000000"/>
    <d v="2021-10-13T00:00:00"/>
    <x v="0"/>
    <x v="8"/>
    <s v="Jaipur"/>
    <s v="India"/>
    <x v="2"/>
    <n v="2008"/>
    <s v="448M"/>
    <n v="448000000"/>
    <n v="55.2"/>
    <n v="13"/>
    <x v="120"/>
    <x v="49"/>
    <s v=" Sunley House Capital Management"/>
    <m/>
  </r>
  <r>
    <s v="Omada Health"/>
    <s v="$1B"/>
    <n v="1000000000"/>
    <d v="2022-02-23T00:00:00"/>
    <x v="8"/>
    <x v="5"/>
    <s v="San Francisco"/>
    <s v="United States"/>
    <x v="0"/>
    <n v="2011"/>
    <s v="449M"/>
    <n v="449000000"/>
    <n v="55.1"/>
    <n v="11"/>
    <x v="504"/>
    <x v="543"/>
    <s v=" Andreessen Horowitz"/>
    <m/>
  </r>
  <r>
    <s v="Jobandtalent"/>
    <s v="$2B"/>
    <n v="2000000000"/>
    <d v="2021-12-01T00:00:00"/>
    <x v="0"/>
    <x v="0"/>
    <s v="Madrid"/>
    <s v="Spain"/>
    <x v="1"/>
    <n v="2009"/>
    <s v="902M"/>
    <n v="902000000"/>
    <n v="54.900000000000006"/>
    <n v="12"/>
    <x v="505"/>
    <x v="38"/>
    <s v=" Atomico"/>
    <m/>
  </r>
  <r>
    <s v="Global Switch"/>
    <s v="$11B"/>
    <n v="11000000000"/>
    <d v="2016-12-22T00:00:00"/>
    <x v="2"/>
    <x v="9"/>
    <s v="London"/>
    <s v="United Kingdom"/>
    <x v="1"/>
    <n v="1998"/>
    <s v="5B"/>
    <n v="5000000000"/>
    <n v="54.54545454545454"/>
    <n v="18"/>
    <x v="506"/>
    <x v="544"/>
    <s v=" Jiangsu Sha Steel Group"/>
    <m/>
  </r>
  <r>
    <s v="Swiggy"/>
    <s v="$11B"/>
    <n v="11000000000"/>
    <d v="2018-06-21T00:00:00"/>
    <x v="7"/>
    <x v="3"/>
    <s v="Bengaluru"/>
    <s v="India"/>
    <x v="2"/>
    <n v="2014"/>
    <s v="5B"/>
    <n v="5000000000"/>
    <n v="54.54545454545454"/>
    <n v="4"/>
    <x v="507"/>
    <x v="545"/>
    <s v=" Norwest Venture Partners"/>
    <m/>
  </r>
  <r>
    <s v="Five Star Business Finance"/>
    <s v="$1B"/>
    <n v="1000000000"/>
    <d v="2021-03-26T00:00:00"/>
    <x v="0"/>
    <x v="7"/>
    <s v="Chennai"/>
    <s v="India"/>
    <x v="2"/>
    <n v="1984"/>
    <s v="456M"/>
    <n v="456000000"/>
    <n v="54.400000000000006"/>
    <n v="37"/>
    <x v="120"/>
    <x v="96"/>
    <s v=" Tencent"/>
    <m/>
  </r>
  <r>
    <s v="Acko General Insurance"/>
    <s v="$1B"/>
    <n v="1000000000"/>
    <d v="2021-10-28T00:00:00"/>
    <x v="0"/>
    <x v="1"/>
    <s v="Bengaluru"/>
    <s v="India"/>
    <x v="2"/>
    <n v="2016"/>
    <s v="458M"/>
    <n v="458000000"/>
    <n v="54.2"/>
    <n v="5"/>
    <x v="508"/>
    <x v="399"/>
    <s v=" General Atlantic"/>
    <m/>
  </r>
  <r>
    <s v="EBANX"/>
    <s v="$1B"/>
    <n v="1000000000"/>
    <d v="2019-10-16T00:00:00"/>
    <x v="4"/>
    <x v="1"/>
    <s v="Curitiba"/>
    <s v="Brazil"/>
    <x v="4"/>
    <n v="2012"/>
    <s v="460M"/>
    <n v="460000000"/>
    <n v="54"/>
    <n v="7"/>
    <x v="255"/>
    <x v="285"/>
    <m/>
    <m/>
  </r>
  <r>
    <s v="Nature's Fynd"/>
    <s v="$1B"/>
    <n v="1000000000"/>
    <d v="2021-07-19T00:00:00"/>
    <x v="0"/>
    <x v="7"/>
    <s v="Chicago"/>
    <s v="United States"/>
    <x v="0"/>
    <n v="2012"/>
    <s v="463M"/>
    <n v="463000000"/>
    <n v="53.7"/>
    <n v="9"/>
    <x v="509"/>
    <x v="546"/>
    <s v=" Breakthrough Energy Ventures"/>
    <m/>
  </r>
  <r>
    <s v="Carzone"/>
    <s v="$2B"/>
    <n v="2000000000"/>
    <d v="2019-03-01T00:00:00"/>
    <x v="4"/>
    <x v="8"/>
    <s v="Jiangsu"/>
    <s v="China"/>
    <x v="2"/>
    <n v="1995"/>
    <s v="946M"/>
    <n v="946000000"/>
    <n v="52.7"/>
    <n v="24"/>
    <x v="400"/>
    <x v="547"/>
    <s v=" Buhuo Venture Capital"/>
    <m/>
  </r>
  <r>
    <s v="Grove Collaborative"/>
    <s v="$1B"/>
    <n v="1000000000"/>
    <d v="2019-09-06T00:00:00"/>
    <x v="4"/>
    <x v="8"/>
    <s v="San Francisco"/>
    <s v="United States"/>
    <x v="0"/>
    <n v="2016"/>
    <s v="475M"/>
    <n v="475000000"/>
    <n v="52.5"/>
    <n v="3"/>
    <x v="510"/>
    <x v="548"/>
    <s v=" Mayfield Fund"/>
    <m/>
  </r>
  <r>
    <s v="Xingyun Group"/>
    <s v="$2B"/>
    <n v="2000000000"/>
    <d v="2020-09-24T00:00:00"/>
    <x v="1"/>
    <x v="8"/>
    <s v="Shenzhen"/>
    <s v="China"/>
    <x v="2"/>
    <n v="2015"/>
    <s v="950M"/>
    <n v="950000000"/>
    <n v="52.5"/>
    <n v="5"/>
    <x v="201"/>
    <x v="549"/>
    <s v=" Hongtai Capital Holdings"/>
    <m/>
  </r>
  <r>
    <s v="Route"/>
    <s v="$1B"/>
    <n v="1000000000"/>
    <d v="2022-01-21T00:00:00"/>
    <x v="8"/>
    <x v="3"/>
    <s v="Lehi"/>
    <s v="United States"/>
    <x v="0"/>
    <n v="2018"/>
    <s v="482M"/>
    <n v="482000000"/>
    <n v="51.800000000000004"/>
    <n v="4"/>
    <x v="251"/>
    <x v="550"/>
    <s v=" FJ Labs"/>
    <m/>
  </r>
  <r>
    <s v="Rothy's"/>
    <s v="$1B"/>
    <n v="1000000000"/>
    <d v="2021-12-21T00:00:00"/>
    <x v="0"/>
    <x v="4"/>
    <s v="San Francisco"/>
    <s v="United States"/>
    <x v="0"/>
    <n v="2016"/>
    <s v="484M"/>
    <n v="484000000"/>
    <n v="51.6"/>
    <n v="5"/>
    <x v="511"/>
    <x v="551"/>
    <s v=" Lightspeed Venture Partners"/>
    <m/>
  </r>
  <r>
    <s v="Ninja Van"/>
    <s v="$2B"/>
    <n v="2000000000"/>
    <d v="2021-09-27T00:00:00"/>
    <x v="0"/>
    <x v="3"/>
    <m/>
    <s v="Singapore"/>
    <x v="2"/>
    <n v="2014"/>
    <s v="975M"/>
    <n v="975000000"/>
    <n v="51.249999999999993"/>
    <n v="7"/>
    <x v="392"/>
    <x v="552"/>
    <s v=" Dynamic Parcel Distribution"/>
    <m/>
  </r>
  <r>
    <s v="Licious"/>
    <s v="$1B"/>
    <n v="1000000000"/>
    <d v="2021-10-05T00:00:00"/>
    <x v="0"/>
    <x v="8"/>
    <s v="Bengaluru"/>
    <s v="India"/>
    <x v="2"/>
    <n v="2015"/>
    <s v="489M"/>
    <n v="489000000"/>
    <n v="51.1"/>
    <n v="6"/>
    <x v="512"/>
    <x v="553"/>
    <s v=" Vertex Ventures SE Asia"/>
    <m/>
  </r>
  <r>
    <s v="YipitData"/>
    <s v="$1B"/>
    <n v="1000000000"/>
    <d v="2021-12-06T00:00:00"/>
    <x v="0"/>
    <x v="0"/>
    <s v="New York"/>
    <s v="United States"/>
    <x v="0"/>
    <n v="2008"/>
    <s v="492M"/>
    <n v="492000000"/>
    <n v="50.8"/>
    <n v="13"/>
    <x v="513"/>
    <x v="554"/>
    <s v=" The Carlyle Group"/>
    <m/>
  </r>
  <r>
    <s v="Yaoshibang"/>
    <s v="$1B"/>
    <n v="1000000000"/>
    <d v="2021-06-15T00:00:00"/>
    <x v="0"/>
    <x v="5"/>
    <s v="Guangzhou"/>
    <s v="China"/>
    <x v="2"/>
    <n v="2015"/>
    <s v="496M"/>
    <n v="496000000"/>
    <n v="50.4"/>
    <n v="6"/>
    <x v="514"/>
    <x v="555"/>
    <s v=" DCM Ventures"/>
    <m/>
  </r>
  <r>
    <s v="4Paradigm"/>
    <s v="$2B"/>
    <n v="2000000000"/>
    <d v="2018-12-19T00:00:00"/>
    <x v="7"/>
    <x v="11"/>
    <s v="Beijing"/>
    <s v="China"/>
    <x v="2"/>
    <n v="2015"/>
    <s v="1B"/>
    <n v="1000000000"/>
    <n v="50"/>
    <n v="3"/>
    <x v="18"/>
    <x v="556"/>
    <s v=" Bank of China"/>
    <m/>
  </r>
  <r>
    <s v="Articulate"/>
    <s v="$4B"/>
    <n v="4000000000"/>
    <d v="2021-07-01T00:00:00"/>
    <x v="0"/>
    <x v="12"/>
    <s v="New York"/>
    <s v="United States"/>
    <x v="0"/>
    <n v="2015"/>
    <s v="2B"/>
    <n v="2000000000"/>
    <n v="50"/>
    <n v="6"/>
    <x v="3"/>
    <x v="557"/>
    <s v=" General Atlantic"/>
    <m/>
  </r>
  <r>
    <s v="ENOVATE"/>
    <s v="$2B"/>
    <n v="2000000000"/>
    <d v="2019-04-15T00:00:00"/>
    <x v="4"/>
    <x v="10"/>
    <s v="Shanghai"/>
    <s v="China"/>
    <x v="2"/>
    <n v="2015"/>
    <s v="1B"/>
    <n v="1000000000"/>
    <n v="50"/>
    <n v="4"/>
    <x v="515"/>
    <x v="1"/>
    <m/>
    <m/>
  </r>
  <r>
    <s v="Greensill"/>
    <s v="$4B"/>
    <n v="4000000000"/>
    <d v="2018-07-16T00:00:00"/>
    <x v="7"/>
    <x v="1"/>
    <s v="London"/>
    <s v="United Kingdom"/>
    <x v="1"/>
    <n v="2011"/>
    <s v="2B"/>
    <n v="2000000000"/>
    <n v="50"/>
    <n v="7"/>
    <x v="165"/>
    <x v="160"/>
    <m/>
    <m/>
  </r>
  <r>
    <s v="Horizon Robotics"/>
    <s v="$4B"/>
    <n v="4000000000"/>
    <d v="2019-02-27T00:00:00"/>
    <x v="4"/>
    <x v="11"/>
    <s v="Beijing"/>
    <s v="China"/>
    <x v="2"/>
    <n v="2015"/>
    <s v="2B"/>
    <n v="2000000000"/>
    <n v="50"/>
    <n v="4"/>
    <x v="368"/>
    <x v="254"/>
    <s v=" Morningside Venture Capital"/>
    <m/>
  </r>
  <r>
    <s v="Hozon Auto"/>
    <s v="$4B"/>
    <n v="4000000000"/>
    <d v="2022-02-22T00:00:00"/>
    <x v="8"/>
    <x v="10"/>
    <s v="Shanghai"/>
    <s v="China"/>
    <x v="2"/>
    <n v="2014"/>
    <s v="2B"/>
    <n v="2000000000"/>
    <n v="50"/>
    <n v="8"/>
    <x v="516"/>
    <x v="558"/>
    <s v=" China Fortune Land Development"/>
    <m/>
  </r>
  <r>
    <s v="SVOLT"/>
    <s v="$6B"/>
    <n v="6000000000"/>
    <d v="2020-06-08T00:00:00"/>
    <x v="1"/>
    <x v="10"/>
    <s v="Changzhou"/>
    <s v="China"/>
    <x v="2"/>
    <n v="2018"/>
    <s v="3B"/>
    <n v="3000000000"/>
    <n v="50"/>
    <n v="2"/>
    <x v="27"/>
    <x v="559"/>
    <m/>
    <s v=" SDIC CMC Investment Management"/>
  </r>
  <r>
    <s v="Kitopi"/>
    <s v="$1B"/>
    <n v="1000000000"/>
    <d v="2021-07-01T00:00:00"/>
    <x v="0"/>
    <x v="3"/>
    <s v="Dubai"/>
    <s v="United Arab Emirates"/>
    <x v="2"/>
    <n v="2018"/>
    <s v="504M"/>
    <n v="504000000"/>
    <n v="49.6"/>
    <n v="3"/>
    <x v="517"/>
    <x v="560"/>
    <s v=" Nordstar"/>
    <m/>
  </r>
  <r>
    <s v="Epidemic Sound"/>
    <s v="$1B"/>
    <n v="1000000000"/>
    <d v="2021-03-11T00:00:00"/>
    <x v="0"/>
    <x v="0"/>
    <s v="Stockholm"/>
    <s v="Sweden"/>
    <x v="1"/>
    <n v="2009"/>
    <s v="509M"/>
    <n v="509000000"/>
    <n v="49.1"/>
    <n v="12"/>
    <x v="5"/>
    <x v="129"/>
    <m/>
    <m/>
  </r>
  <r>
    <s v="Symphony"/>
    <s v="$1B"/>
    <n v="1000000000"/>
    <d v="2017-05-16T00:00:00"/>
    <x v="3"/>
    <x v="1"/>
    <s v="New York"/>
    <s v="United States"/>
    <x v="0"/>
    <n v="2014"/>
    <s v="511M"/>
    <n v="511000000"/>
    <n v="48.9"/>
    <n v="3"/>
    <x v="518"/>
    <x v="55"/>
    <s v=" Google"/>
    <m/>
  </r>
  <r>
    <s v="Yijiupi"/>
    <s v="$1B"/>
    <n v="1000000000"/>
    <d v="2018-09-20T00:00:00"/>
    <x v="7"/>
    <x v="4"/>
    <s v="Beijing"/>
    <s v="China"/>
    <x v="2"/>
    <n v="2014"/>
    <s v="511M"/>
    <n v="511000000"/>
    <n v="48.9"/>
    <n v="4"/>
    <x v="326"/>
    <x v="561"/>
    <s v=" Tencent Holdings"/>
    <m/>
  </r>
  <r>
    <s v="ONE"/>
    <s v="$1B"/>
    <n v="1000000000"/>
    <d v="2021-12-08T00:00:00"/>
    <x v="0"/>
    <x v="0"/>
    <m/>
    <s v="Singapore"/>
    <x v="2"/>
    <n v="2011"/>
    <s v="515M"/>
    <n v="515000000"/>
    <n v="48.5"/>
    <n v="10"/>
    <x v="234"/>
    <x v="562"/>
    <s v=" Qatar Investment Authority"/>
    <m/>
  </r>
  <r>
    <s v="VOI"/>
    <s v="$1B"/>
    <n v="1000000000"/>
    <d v="2021-12-21T00:00:00"/>
    <x v="0"/>
    <x v="14"/>
    <s v="Stockholm"/>
    <s v="Sweden"/>
    <x v="1"/>
    <n v="2018"/>
    <s v="516M"/>
    <n v="516000000"/>
    <n v="48.4"/>
    <n v="3"/>
    <x v="519"/>
    <x v="22"/>
    <s v=" Balderton Capital"/>
    <m/>
  </r>
  <r>
    <s v="Spiber"/>
    <s v="$1B"/>
    <n v="1000000000"/>
    <d v="2021-09-08T00:00:00"/>
    <x v="0"/>
    <x v="7"/>
    <s v="Tsuruoka"/>
    <s v="Japan"/>
    <x v="2"/>
    <n v="2007"/>
    <s v="520M"/>
    <n v="520000000"/>
    <n v="48"/>
    <n v="14"/>
    <x v="520"/>
    <x v="563"/>
    <s v=" The Carlyle Group"/>
    <m/>
  </r>
  <r>
    <s v="Rebel Foods"/>
    <s v="$1B"/>
    <n v="1000000000"/>
    <d v="2021-10-07T00:00:00"/>
    <x v="0"/>
    <x v="8"/>
    <s v="Pune"/>
    <s v="India"/>
    <x v="2"/>
    <n v="2011"/>
    <s v="521M"/>
    <n v="521000000"/>
    <n v="47.9"/>
    <n v="10"/>
    <x v="120"/>
    <x v="564"/>
    <s v=" Coatue Management"/>
    <m/>
  </r>
  <r>
    <s v="China Cloud"/>
    <s v="$1B"/>
    <n v="1000000000"/>
    <d v="2018-06-11T00:00:00"/>
    <x v="7"/>
    <x v="9"/>
    <s v="Wuxi"/>
    <s v="China"/>
    <x v="2"/>
    <n v="2010"/>
    <s v="523M"/>
    <n v="523000000"/>
    <n v="47.699999999999996"/>
    <n v="8"/>
    <x v="521"/>
    <x v="565"/>
    <s v=" Haitong Leading Capital Management"/>
    <m/>
  </r>
  <r>
    <s v="Alto Pharmacy"/>
    <s v="$1B"/>
    <n v="1000000000"/>
    <d v="2020-01-30T00:00:00"/>
    <x v="1"/>
    <x v="5"/>
    <s v="San Francisco"/>
    <s v="United States"/>
    <x v="0"/>
    <n v="2015"/>
    <s v="524M"/>
    <n v="524000000"/>
    <n v="47.599999999999994"/>
    <n v="5"/>
    <x v="96"/>
    <x v="566"/>
    <s v=" Softbank Group"/>
    <m/>
  </r>
  <r>
    <s v="BlueVoyant"/>
    <s v="$1B"/>
    <n v="1000000000"/>
    <d v="2022-02-23T00:00:00"/>
    <x v="8"/>
    <x v="13"/>
    <s v="New York"/>
    <s v="United States"/>
    <x v="0"/>
    <n v="2017"/>
    <s v="526M"/>
    <n v="526000000"/>
    <n v="47.4"/>
    <n v="5"/>
    <x v="250"/>
    <x v="567"/>
    <s v=" Eden Global Partners"/>
    <m/>
  </r>
  <r>
    <s v="Deezer"/>
    <s v="$1B"/>
    <n v="1000000000"/>
    <d v="2018-08-02T00:00:00"/>
    <x v="7"/>
    <x v="0"/>
    <s v="Paris"/>
    <s v="France"/>
    <x v="1"/>
    <n v="2007"/>
    <s v="532M"/>
    <n v="532000000"/>
    <n v="46.800000000000004"/>
    <n v="11"/>
    <x v="522"/>
    <x v="181"/>
    <m/>
    <m/>
  </r>
  <r>
    <s v="Assent"/>
    <s v="$1B"/>
    <n v="1000000000"/>
    <d v="2022-01-06T00:00:00"/>
    <x v="8"/>
    <x v="3"/>
    <s v="Ottawa"/>
    <s v="Canada"/>
    <x v="0"/>
    <n v="2010"/>
    <s v="534M"/>
    <n v="534000000"/>
    <n v="46.6"/>
    <n v="12"/>
    <x v="111"/>
    <x v="42"/>
    <s v=" First Ascent Ventures"/>
    <m/>
  </r>
  <r>
    <s v="C2FO"/>
    <s v="$1B"/>
    <n v="1000000000"/>
    <d v="2019-08-07T00:00:00"/>
    <x v="4"/>
    <x v="1"/>
    <s v="Leawood"/>
    <s v="United States"/>
    <x v="0"/>
    <n v="2008"/>
    <s v="538M"/>
    <n v="538000000"/>
    <n v="46.2"/>
    <n v="11"/>
    <x v="69"/>
    <x v="568"/>
    <s v=" Mithril Capital Management"/>
    <m/>
  </r>
  <r>
    <s v="Shift Technology"/>
    <s v="$1B"/>
    <n v="1000000000"/>
    <d v="2021-05-06T00:00:00"/>
    <x v="0"/>
    <x v="11"/>
    <s v="Paris"/>
    <s v="France"/>
    <x v="1"/>
    <n v="2014"/>
    <s v="545M"/>
    <n v="545000000"/>
    <n v="45.5"/>
    <n v="7"/>
    <x v="523"/>
    <x v="176"/>
    <s v=" Battery Ventures"/>
    <m/>
  </r>
  <r>
    <s v="Cell C"/>
    <s v="$1B"/>
    <n v="1000000000"/>
    <d v="2017-08-07T00:00:00"/>
    <x v="3"/>
    <x v="6"/>
    <s v="Midrand"/>
    <s v="South Africa"/>
    <x v="5"/>
    <n v="2000"/>
    <s v="547M"/>
    <n v="547000000"/>
    <n v="45.300000000000004"/>
    <n v="17"/>
    <x v="524"/>
    <x v="569"/>
    <m/>
    <m/>
  </r>
  <r>
    <s v="DianRong"/>
    <s v="$1B"/>
    <n v="1000000000"/>
    <d v="2017-08-02T00:00:00"/>
    <x v="3"/>
    <x v="8"/>
    <s v="Shanghai"/>
    <s v="China"/>
    <x v="2"/>
    <n v="2012"/>
    <s v="549M"/>
    <n v="549000000"/>
    <n v="45.1"/>
    <n v="5"/>
    <x v="525"/>
    <x v="570"/>
    <s v=" Affirma Capital"/>
    <m/>
  </r>
  <r>
    <s v="Yimidida"/>
    <s v="$1B"/>
    <n v="1000000000"/>
    <d v="2019-01-14T00:00:00"/>
    <x v="4"/>
    <x v="3"/>
    <s v="Shanghai"/>
    <s v="China"/>
    <x v="2"/>
    <n v="2015"/>
    <s v="554M"/>
    <n v="554000000"/>
    <n v="44.6"/>
    <n v="4"/>
    <x v="326"/>
    <x v="571"/>
    <s v=" K2VC"/>
    <m/>
  </r>
  <r>
    <s v="Capsule"/>
    <s v="$1B"/>
    <n v="1000000000"/>
    <d v="2021-04-28T00:00:00"/>
    <x v="0"/>
    <x v="5"/>
    <s v="New York"/>
    <s v="United States"/>
    <x v="0"/>
    <n v="2016"/>
    <s v="570M"/>
    <n v="570000000"/>
    <n v="43"/>
    <n v="5"/>
    <x v="82"/>
    <x v="572"/>
    <s v=" G Squared"/>
    <m/>
  </r>
  <r>
    <s v="Ola Cabs"/>
    <s v="$7B"/>
    <n v="7000000000"/>
    <d v="2014-10-27T00:00:00"/>
    <x v="9"/>
    <x v="10"/>
    <s v="Bengaluru"/>
    <s v="India"/>
    <x v="2"/>
    <n v="2010"/>
    <s v="4B"/>
    <n v="4000000000"/>
    <n v="42.857142857142854"/>
    <n v="4"/>
    <x v="16"/>
    <x v="38"/>
    <s v=" Sequoia Capital"/>
    <m/>
  </r>
  <r>
    <s v="XiaoZhu"/>
    <s v="$1B"/>
    <n v="1000000000"/>
    <d v="2017-11-01T00:00:00"/>
    <x v="3"/>
    <x v="14"/>
    <s v="Beijing"/>
    <s v="China"/>
    <x v="2"/>
    <n v="2012"/>
    <s v="572M"/>
    <n v="572000000"/>
    <n v="42.8"/>
    <n v="5"/>
    <x v="461"/>
    <x v="423"/>
    <s v=" JOY Capital"/>
    <m/>
  </r>
  <r>
    <s v="Xpressbees"/>
    <s v="$1B"/>
    <n v="1000000000"/>
    <d v="2022-02-09T00:00:00"/>
    <x v="8"/>
    <x v="3"/>
    <s v="Pune"/>
    <s v="India"/>
    <x v="2"/>
    <n v="2012"/>
    <s v="573M"/>
    <n v="573000000"/>
    <n v="42.699999999999996"/>
    <n v="10"/>
    <x v="75"/>
    <x v="573"/>
    <s v=" Blackstone"/>
    <m/>
  </r>
  <r>
    <s v="Veev"/>
    <s v="$1B"/>
    <n v="1000000000"/>
    <d v="2022-02-24T00:00:00"/>
    <x v="8"/>
    <x v="0"/>
    <s v="San Mateo"/>
    <s v="United States"/>
    <x v="0"/>
    <n v="2008"/>
    <s v="585M"/>
    <n v="585000000"/>
    <n v="41.5"/>
    <n v="14"/>
    <x v="157"/>
    <x v="420"/>
    <s v=" Fifth Wall Ventures"/>
    <m/>
  </r>
  <r>
    <s v="Movile"/>
    <s v="$1B"/>
    <n v="1000000000"/>
    <d v="2018-07-12T00:00:00"/>
    <x v="7"/>
    <x v="6"/>
    <s v="Sao Paulo"/>
    <s v="Brazil"/>
    <x v="4"/>
    <n v="1998"/>
    <s v="588M"/>
    <n v="588000000"/>
    <n v="41.199999999999996"/>
    <n v="20"/>
    <x v="526"/>
    <x v="574"/>
    <s v=" Prosus Ventures"/>
    <m/>
  </r>
  <r>
    <s v="iFood"/>
    <s v="$1B"/>
    <n v="1000000000"/>
    <d v="2018-11-13T00:00:00"/>
    <x v="7"/>
    <x v="3"/>
    <s v="Osasco"/>
    <s v="Brazil"/>
    <x v="4"/>
    <n v="2011"/>
    <s v="592M"/>
    <n v="592000000"/>
    <n v="40.799999999999997"/>
    <n v="7"/>
    <x v="527"/>
    <x v="575"/>
    <s v=" Naspers"/>
    <m/>
  </r>
  <r>
    <s v="Kuaikan Manhua"/>
    <s v="$1B"/>
    <n v="1000000000"/>
    <d v="2017-12-01T00:00:00"/>
    <x v="3"/>
    <x v="0"/>
    <s v="Beijing"/>
    <s v="China"/>
    <x v="2"/>
    <n v="2014"/>
    <s v="594M"/>
    <n v="594000000"/>
    <n v="40.6"/>
    <n v="3"/>
    <x v="18"/>
    <x v="576"/>
    <s v=" Tencent Holdings"/>
    <m/>
  </r>
  <r>
    <s v="Carro"/>
    <s v="$1B"/>
    <n v="1000000000"/>
    <d v="2021-06-14T00:00:00"/>
    <x v="0"/>
    <x v="8"/>
    <m/>
    <s v="Singapore"/>
    <x v="2"/>
    <n v="2015"/>
    <s v="595M"/>
    <n v="595000000"/>
    <n v="40.5"/>
    <n v="6"/>
    <x v="528"/>
    <x v="406"/>
    <s v=" Golden Gate Ventures"/>
    <m/>
  </r>
  <r>
    <s v="InFarm"/>
    <s v="$1B"/>
    <n v="1000000000"/>
    <d v="2021-12-16T00:00:00"/>
    <x v="0"/>
    <x v="7"/>
    <s v="Berlin"/>
    <s v="Germany"/>
    <x v="1"/>
    <n v="2013"/>
    <s v="600M"/>
    <n v="600000000"/>
    <n v="40"/>
    <n v="8"/>
    <x v="213"/>
    <x v="404"/>
    <s v=" TriplePoint Capital"/>
    <m/>
  </r>
  <r>
    <s v="The Brandtech Group"/>
    <s v="$1B"/>
    <n v="1000000000"/>
    <d v="2019-11-19T00:00:00"/>
    <x v="4"/>
    <x v="7"/>
    <s v="New York"/>
    <s v="United States"/>
    <x v="0"/>
    <n v="2015"/>
    <s v="610M"/>
    <n v="610000000"/>
    <n v="39"/>
    <n v="4"/>
    <x v="219"/>
    <x v="1"/>
    <m/>
    <m/>
  </r>
  <r>
    <s v="Zwift"/>
    <s v="$1B"/>
    <n v="1000000000"/>
    <d v="2020-09-16T00:00:00"/>
    <x v="1"/>
    <x v="8"/>
    <s v="Long Beach"/>
    <s v="United States"/>
    <x v="0"/>
    <n v="2014"/>
    <s v="620M"/>
    <n v="620000000"/>
    <n v="38"/>
    <n v="6"/>
    <x v="529"/>
    <x v="577"/>
    <s v=" Causeway Media Partners"/>
    <m/>
  </r>
  <r>
    <s v="TERMINUS Technology"/>
    <s v="$1B"/>
    <n v="1000000000"/>
    <d v="2018-10-25T00:00:00"/>
    <x v="7"/>
    <x v="9"/>
    <s v="Beijing"/>
    <s v="China"/>
    <x v="2"/>
    <n v="2015"/>
    <s v="623M"/>
    <n v="623000000"/>
    <n v="37.700000000000003"/>
    <n v="3"/>
    <x v="530"/>
    <x v="127"/>
    <s v=" iFLYTEK"/>
    <m/>
  </r>
  <r>
    <s v="Orca Security"/>
    <s v="$1B"/>
    <n v="1000000000"/>
    <d v="2021-03-23T00:00:00"/>
    <x v="0"/>
    <x v="13"/>
    <s v="Portland"/>
    <s v="United States"/>
    <x v="0"/>
    <n v="2019"/>
    <s v="632M"/>
    <n v="632000000"/>
    <n v="36.799999999999997"/>
    <n v="2"/>
    <x v="531"/>
    <x v="195"/>
    <s v=" GGV Capital"/>
    <m/>
  </r>
  <r>
    <s v="InSightec"/>
    <s v="$1B"/>
    <n v="1000000000"/>
    <d v="2020-03-06T00:00:00"/>
    <x v="1"/>
    <x v="5"/>
    <s v="Tirat Carmel"/>
    <s v="Israel"/>
    <x v="2"/>
    <n v="1999"/>
    <s v="633M"/>
    <n v="633000000"/>
    <n v="36.700000000000003"/>
    <n v="21"/>
    <x v="532"/>
    <x v="578"/>
    <s v=" Koch Disruptive Technologies"/>
    <m/>
  </r>
  <r>
    <s v="Kuaigou Dache"/>
    <s v="$1B"/>
    <n v="1000000000"/>
    <d v="2018-07-13T00:00:00"/>
    <x v="7"/>
    <x v="3"/>
    <s v="Tianjin"/>
    <s v="China"/>
    <x v="2"/>
    <n v="2014"/>
    <s v="650M"/>
    <n v="650000000"/>
    <n v="35"/>
    <n v="4"/>
    <x v="18"/>
    <x v="579"/>
    <s v=" Qianhai Fund of Funds"/>
    <m/>
  </r>
  <r>
    <s v="Mofang Living"/>
    <s v="$1B"/>
    <n v="1000000000"/>
    <d v="2016-04-13T00:00:00"/>
    <x v="2"/>
    <x v="8"/>
    <s v="Shanghai"/>
    <s v="China"/>
    <x v="2"/>
    <n v="2009"/>
    <s v="650M"/>
    <n v="650000000"/>
    <n v="35"/>
    <n v="7"/>
    <x v="260"/>
    <x v="580"/>
    <m/>
    <m/>
  </r>
  <r>
    <s v="Newlink Group"/>
    <s v="$1B"/>
    <n v="1000000000"/>
    <d v="2020-07-10T00:00:00"/>
    <x v="1"/>
    <x v="8"/>
    <s v="Beijing"/>
    <s v="China"/>
    <x v="2"/>
    <n v="2016"/>
    <s v="655M"/>
    <n v="655000000"/>
    <n v="34.5"/>
    <n v="4"/>
    <x v="533"/>
    <x v="581"/>
    <s v=" Blueflame Capital"/>
    <m/>
  </r>
  <r>
    <s v="GetYourGuide"/>
    <s v="$1B"/>
    <n v="1000000000"/>
    <d v="2019-05-16T00:00:00"/>
    <x v="4"/>
    <x v="14"/>
    <s v="Berlin"/>
    <s v="Germany"/>
    <x v="1"/>
    <n v="2009"/>
    <s v="656M"/>
    <n v="656000000"/>
    <n v="34.4"/>
    <n v="10"/>
    <x v="302"/>
    <x v="582"/>
    <s v=" Sunstone Capital"/>
    <m/>
  </r>
  <r>
    <s v="Yipin Shengxian"/>
    <s v="$1B"/>
    <n v="1000000000"/>
    <d v="2019-03-11T00:00:00"/>
    <x v="4"/>
    <x v="8"/>
    <s v="Hefei"/>
    <s v="China"/>
    <x v="2"/>
    <n v="2017"/>
    <s v="658M"/>
    <n v="658000000"/>
    <n v="34.200000000000003"/>
    <n v="2"/>
    <x v="317"/>
    <x v="423"/>
    <s v=" Longzhu Capital"/>
    <m/>
  </r>
  <r>
    <s v="Trumid"/>
    <s v="$1B"/>
    <n v="1000000000"/>
    <d v="2020-07-15T00:00:00"/>
    <x v="1"/>
    <x v="1"/>
    <s v="New York"/>
    <s v="United States"/>
    <x v="0"/>
    <n v="2014"/>
    <s v="660M"/>
    <n v="660000000"/>
    <n v="34"/>
    <n v="6"/>
    <x v="328"/>
    <x v="583"/>
    <s v=" BlackRock"/>
    <m/>
  </r>
  <r>
    <s v="CureFit"/>
    <s v="$1B"/>
    <n v="1000000000"/>
    <d v="2021-11-10T00:00:00"/>
    <x v="0"/>
    <x v="5"/>
    <s v="Bengaluru"/>
    <s v="India"/>
    <x v="2"/>
    <n v="2016"/>
    <s v="665M"/>
    <n v="665000000"/>
    <n v="33.5"/>
    <n v="5"/>
    <x v="289"/>
    <x v="89"/>
    <s v=" Kalaari Capital"/>
    <m/>
  </r>
  <r>
    <s v="Dxy.cn"/>
    <s v="$1B"/>
    <n v="1000000000"/>
    <d v="2018-04-10T00:00:00"/>
    <x v="7"/>
    <x v="5"/>
    <s v="Hangzhou"/>
    <s v="China"/>
    <x v="2"/>
    <n v="2000"/>
    <s v="682M"/>
    <n v="682000000"/>
    <n v="31.8"/>
    <n v="18"/>
    <x v="47"/>
    <x v="334"/>
    <m/>
    <m/>
  </r>
  <r>
    <s v="Fractal Analytics"/>
    <s v="$1B"/>
    <n v="1000000000"/>
    <d v="2022-01-05T00:00:00"/>
    <x v="8"/>
    <x v="2"/>
    <s v="Mumbai"/>
    <s v="India"/>
    <x v="2"/>
    <n v="2000"/>
    <s v="685M"/>
    <n v="685000000"/>
    <n v="31.5"/>
    <n v="22"/>
    <x v="534"/>
    <x v="584"/>
    <s v=" TA Associates"/>
    <m/>
  </r>
  <r>
    <s v="Banma Network Technologies"/>
    <s v="$1B"/>
    <n v="1000000000"/>
    <d v="2018-09-13T00:00:00"/>
    <x v="7"/>
    <x v="10"/>
    <s v="Shanghai"/>
    <s v="China"/>
    <x v="2"/>
    <n v="2015"/>
    <s v="697M"/>
    <n v="697000000"/>
    <n v="30.3"/>
    <n v="3"/>
    <x v="535"/>
    <x v="585"/>
    <s v=" Shang Qi Capital"/>
    <m/>
  </r>
  <r>
    <s v="EQRx"/>
    <s v="$1B"/>
    <n v="1000000000"/>
    <d v="2021-01-11T00:00:00"/>
    <x v="0"/>
    <x v="5"/>
    <s v="Cambridge"/>
    <s v="United States"/>
    <x v="0"/>
    <n v="2020"/>
    <s v="700M"/>
    <n v="700000000"/>
    <n v="30"/>
    <n v="1"/>
    <x v="536"/>
    <x v="586"/>
    <s v=" Google Ventures"/>
    <m/>
  </r>
  <r>
    <s v="Neon"/>
    <s v="$1B"/>
    <n v="1000000000"/>
    <d v="2022-02-14T00:00:00"/>
    <x v="8"/>
    <x v="1"/>
    <s v="Sao Paulo"/>
    <s v="Brazil"/>
    <x v="4"/>
    <n v="2016"/>
    <s v="720M"/>
    <n v="720000000"/>
    <n v="28.000000000000004"/>
    <n v="6"/>
    <x v="537"/>
    <x v="587"/>
    <s v=" BBVA"/>
    <m/>
  </r>
  <r>
    <s v="Klook"/>
    <s v="$1B"/>
    <n v="1000000000"/>
    <d v="2018-08-07T00:00:00"/>
    <x v="7"/>
    <x v="14"/>
    <s v="Central"/>
    <s v="Hong Kong"/>
    <x v="2"/>
    <n v="2014"/>
    <s v="722M"/>
    <n v="722000000"/>
    <n v="27.800000000000004"/>
    <n v="4"/>
    <x v="18"/>
    <x v="55"/>
    <s v=" Matrix Partners China"/>
    <m/>
  </r>
  <r>
    <s v="Cava Group"/>
    <s v="$1B"/>
    <n v="1000000000"/>
    <d v="2021-04-27T00:00:00"/>
    <x v="0"/>
    <x v="7"/>
    <s v="Washington"/>
    <s v="United States"/>
    <x v="0"/>
    <n v="2010"/>
    <s v="738M"/>
    <n v="738000000"/>
    <n v="26.200000000000003"/>
    <n v="11"/>
    <x v="538"/>
    <x v="588"/>
    <s v=" Invus Group"/>
    <m/>
  </r>
  <r>
    <s v="Mininglamp Technology"/>
    <s v="$1B"/>
    <n v="1000000000"/>
    <d v="2019-03-27T00:00:00"/>
    <x v="4"/>
    <x v="11"/>
    <s v="Beijing"/>
    <s v="China"/>
    <x v="2"/>
    <n v="2014"/>
    <s v="787M"/>
    <n v="787000000"/>
    <n v="21.3"/>
    <n v="5"/>
    <x v="539"/>
    <x v="344"/>
    <s v=" Sequoia Capital China"/>
    <m/>
  </r>
  <r>
    <s v="Zopa"/>
    <s v="$1B"/>
    <n v="1000000000"/>
    <d v="2021-10-19T00:00:00"/>
    <x v="0"/>
    <x v="1"/>
    <s v="London"/>
    <s v="United Kingdom"/>
    <x v="1"/>
    <n v="2005"/>
    <s v="792M"/>
    <n v="792000000"/>
    <n v="20.8"/>
    <n v="16"/>
    <x v="540"/>
    <x v="589"/>
    <s v=" Northzone Ventures"/>
    <m/>
  </r>
  <r>
    <s v="Berlin Brands Group"/>
    <s v="$1B"/>
    <n v="1000000000"/>
    <d v="2021-09-01T00:00:00"/>
    <x v="0"/>
    <x v="8"/>
    <s v="Berlin"/>
    <s v="Germany"/>
    <x v="1"/>
    <n v="2005"/>
    <s v="800M"/>
    <n v="800000000"/>
    <n v="20"/>
    <n v="16"/>
    <x v="206"/>
    <x v="590"/>
    <m/>
    <m/>
  </r>
  <r>
    <s v="Heyday"/>
    <s v="$1B"/>
    <n v="1000000000"/>
    <d v="2021-11-16T00:00:00"/>
    <x v="0"/>
    <x v="8"/>
    <s v="Chicago"/>
    <s v="United States"/>
    <x v="0"/>
    <n v="2017"/>
    <s v="800M"/>
    <n v="800000000"/>
    <n v="20"/>
    <n v="4"/>
    <x v="23"/>
    <x v="591"/>
    <s v=" Victory Park Capital"/>
    <m/>
  </r>
  <r>
    <s v="WM Motor"/>
    <s v="$5B"/>
    <n v="5000000000"/>
    <d v="2019-03-08T00:00:00"/>
    <x v="4"/>
    <x v="10"/>
    <s v="Shanghai"/>
    <s v="China"/>
    <x v="2"/>
    <n v="2015"/>
    <s v="4B"/>
    <n v="4000000000"/>
    <n v="20"/>
    <n v="4"/>
    <x v="541"/>
    <x v="254"/>
    <s v=" Tencent"/>
    <m/>
  </r>
  <r>
    <s v="Yiguo"/>
    <s v="$1B"/>
    <n v="1000000000"/>
    <d v="2016-11-09T00:00:00"/>
    <x v="2"/>
    <x v="3"/>
    <s v="Shanghai"/>
    <s v="China"/>
    <x v="2"/>
    <n v="2005"/>
    <s v="800M"/>
    <n v="800000000"/>
    <n v="20"/>
    <n v="11"/>
    <x v="400"/>
    <x v="375"/>
    <s v=" Goldman Sachs"/>
    <m/>
  </r>
  <r>
    <s v="WeLab"/>
    <s v="$1B"/>
    <n v="1000000000"/>
    <d v="2017-11-08T00:00:00"/>
    <x v="3"/>
    <x v="1"/>
    <m/>
    <s v="Hong Kong"/>
    <x v="2"/>
    <n v="2013"/>
    <s v="871M"/>
    <n v="871000000"/>
    <n v="12.9"/>
    <n v="4"/>
    <x v="18"/>
    <x v="592"/>
    <s v=" Alibaba Entrepreneurs Fund"/>
    <m/>
  </r>
  <r>
    <s v="Tuhu"/>
    <s v="$1B"/>
    <n v="1000000000"/>
    <d v="2018-09-15T00:00:00"/>
    <x v="7"/>
    <x v="10"/>
    <s v="Shanghai"/>
    <s v="China"/>
    <x v="2"/>
    <n v="2011"/>
    <s v="875M"/>
    <n v="875000000"/>
    <n v="12.5"/>
    <n v="7"/>
    <x v="40"/>
    <x v="593"/>
    <s v=" Far East Horizon"/>
    <m/>
  </r>
  <r>
    <s v="Forte Labs"/>
    <s v="$1B"/>
    <n v="1000000000"/>
    <d v="2021-05-12T00:00:00"/>
    <x v="0"/>
    <x v="1"/>
    <s v="San Francisco"/>
    <s v="United States"/>
    <x v="0"/>
    <n v="2018"/>
    <s v="910M"/>
    <n v="910000000"/>
    <n v="9"/>
    <n v="3"/>
    <x v="542"/>
    <x v="89"/>
    <s v=" Elaia Partners"/>
    <m/>
  </r>
  <r>
    <s v="Miaoshou Doctor"/>
    <s v="$1B"/>
    <n v="1000000000"/>
    <d v="2019-06-27T00:00:00"/>
    <x v="4"/>
    <x v="8"/>
    <s v="Beijing"/>
    <s v="China"/>
    <x v="2"/>
    <n v="2015"/>
    <s v="947M"/>
    <n v="947000000"/>
    <n v="5.3"/>
    <n v="4"/>
    <x v="18"/>
    <x v="142"/>
    <s v=" Tencent Holdings"/>
    <m/>
  </r>
  <r>
    <s v="Zhuan Zhuan"/>
    <s v="$1B"/>
    <n v="1000000000"/>
    <d v="2017-04-18T00:00:00"/>
    <x v="3"/>
    <x v="8"/>
    <s v="Beijing"/>
    <s v="China"/>
    <x v="2"/>
    <n v="2015"/>
    <s v="990M"/>
    <n v="990000000"/>
    <n v="1"/>
    <n v="2"/>
    <x v="543"/>
    <x v="344"/>
    <m/>
    <m/>
  </r>
  <r>
    <s v="Leap Motor"/>
    <s v="$1B"/>
    <n v="1000000000"/>
    <d v="2018-11-20T00:00:00"/>
    <x v="7"/>
    <x v="10"/>
    <s v="Hangzhou"/>
    <s v="China"/>
    <x v="2"/>
    <n v="2015"/>
    <s v="1B"/>
    <n v="1000000000"/>
    <n v="0"/>
    <n v="3"/>
    <x v="18"/>
    <x v="594"/>
    <s v=" Shanghai Electric Group"/>
    <m/>
  </r>
  <r>
    <s v="Momenta"/>
    <s v="$1B"/>
    <n v="1000000000"/>
    <d v="2018-10-17T00:00:00"/>
    <x v="7"/>
    <x v="11"/>
    <s v="Beijing"/>
    <s v="China"/>
    <x v="2"/>
    <n v="2016"/>
    <s v="1B"/>
    <n v="1000000000"/>
    <n v="0"/>
    <n v="2"/>
    <x v="544"/>
    <x v="344"/>
    <s v=" Sequoia Capital China"/>
    <m/>
  </r>
  <r>
    <s v="OVH"/>
    <s v="$1B"/>
    <n v="1000000000"/>
    <d v="2016-08-15T00:00:00"/>
    <x v="2"/>
    <x v="7"/>
    <s v="Roubaix"/>
    <s v="France"/>
    <x v="1"/>
    <n v="1999"/>
    <s v="1B"/>
    <n v="1000000000"/>
    <n v="0"/>
    <n v="17"/>
    <x v="59"/>
    <x v="595"/>
    <m/>
    <m/>
  </r>
  <r>
    <s v="SaltPay"/>
    <s v="$1B"/>
    <n v="1000000000"/>
    <d v="2021-04-09T00:00:00"/>
    <x v="0"/>
    <x v="1"/>
    <s v="London"/>
    <s v="United Kingdom"/>
    <x v="1"/>
    <n v="2019"/>
    <s v="1B"/>
    <n v="1000000000"/>
    <n v="0"/>
    <n v="2"/>
    <x v="22"/>
    <x v="182"/>
    <m/>
    <m/>
  </r>
  <r>
    <s v="SumUp"/>
    <s v="$1B"/>
    <n v="1000000000"/>
    <d v="2019-07-16T00:00:00"/>
    <x v="4"/>
    <x v="1"/>
    <s v="London"/>
    <s v="United Kingdom"/>
    <x v="1"/>
    <n v="2011"/>
    <s v="1B"/>
    <n v="1000000000"/>
    <n v="0"/>
    <n v="8"/>
    <x v="545"/>
    <x v="55"/>
    <s v=" Bain Capital Credit"/>
    <m/>
  </r>
  <r>
    <s v="Magic Leap"/>
    <s v="$2B"/>
    <n v="2000000000"/>
    <d v="2014-10-21T00:00:00"/>
    <x v="9"/>
    <x v="9"/>
    <s v="Plantation"/>
    <s v="United States"/>
    <x v="0"/>
    <n v="2010"/>
    <s v="3B"/>
    <n v="3000000000"/>
    <n v="-50"/>
    <n v="4"/>
    <x v="546"/>
    <x v="190"/>
    <s v=" Andreessen Horowitz"/>
    <m/>
  </r>
  <r>
    <s v="Fair"/>
    <s v="$1B"/>
    <n v="1000000000"/>
    <d v="2018-12-20T00:00:00"/>
    <x v="7"/>
    <x v="10"/>
    <s v="Santa Monica"/>
    <s v="United States"/>
    <x v="0"/>
    <n v="2016"/>
    <s v="2B"/>
    <n v="2000000000"/>
    <n v="-100"/>
    <n v="2"/>
    <x v="547"/>
    <x v="451"/>
    <s v=" SoftBank Group"/>
    <m/>
  </r>
  <r>
    <s v="Hello TransTech"/>
    <s v="$1B"/>
    <n v="1000000000"/>
    <d v="2018-06-01T00:00:00"/>
    <x v="7"/>
    <x v="10"/>
    <s v="Shanghai"/>
    <s v="China"/>
    <x v="2"/>
    <n v="2016"/>
    <s v="2B"/>
    <n v="2000000000"/>
    <n v="-100"/>
    <n v="2"/>
    <x v="379"/>
    <x v="346"/>
    <m/>
    <m/>
  </r>
  <r>
    <s v="REEF Technology"/>
    <s v="$1B"/>
    <n v="1000000000"/>
    <d v="2018-12-10T00:00:00"/>
    <x v="7"/>
    <x v="3"/>
    <s v="Miami"/>
    <s v="United States"/>
    <x v="0"/>
    <n v="2015"/>
    <s v="2B"/>
    <n v="2000000000"/>
    <n v="-100"/>
    <n v="3"/>
    <x v="51"/>
    <x v="596"/>
    <s v=" Mubadala Capital"/>
    <m/>
  </r>
  <r>
    <s v="Snapdeal"/>
    <s v="$1B"/>
    <n v="1000000000"/>
    <d v="2014-05-21T00:00:00"/>
    <x v="9"/>
    <x v="8"/>
    <s v="New Delhi"/>
    <s v="India"/>
    <x v="2"/>
    <n v="2008"/>
    <s v="2B"/>
    <n v="2000000000"/>
    <n v="-100"/>
    <n v="6"/>
    <x v="548"/>
    <x v="524"/>
    <s v=" Alibaba Group"/>
    <m/>
  </r>
  <r>
    <m/>
    <m/>
    <m/>
    <m/>
    <x v="13"/>
    <x v="15"/>
    <m/>
    <m/>
    <x v="6"/>
    <m/>
    <m/>
    <m/>
    <m/>
    <m/>
    <x v="549"/>
    <x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6790FC-4043-4CCA-BB13-5B398B2B2644}" name="PivotTable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 rowHeaderCaption="Year Joined">
  <location ref="A3:B17" firstHeaderRow="1" firstDataRow="1" firstDataCol="1"/>
  <pivotFields count="18">
    <pivotField dataField="1" showAll="0"/>
    <pivotField showAll="0"/>
    <pivotField showAll="0"/>
    <pivotField showAll="0"/>
    <pivotField axis="axisRow" showAll="0" sortType="descending">
      <items count="15">
        <item x="5"/>
        <item x="11"/>
        <item x="10"/>
        <item x="12"/>
        <item x="9"/>
        <item x="6"/>
        <item x="2"/>
        <item x="3"/>
        <item x="7"/>
        <item x="4"/>
        <item x="1"/>
        <item x="0"/>
        <item x="8"/>
        <item h="1"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4">
    <i>
      <x v="11"/>
    </i>
    <i>
      <x v="12"/>
    </i>
    <i>
      <x v="10"/>
    </i>
    <i>
      <x v="9"/>
    </i>
    <i>
      <x v="8"/>
    </i>
    <i>
      <x v="7"/>
    </i>
    <i>
      <x v="5"/>
    </i>
    <i>
      <x v="6"/>
    </i>
    <i>
      <x v="4"/>
    </i>
    <i>
      <x v="2"/>
    </i>
    <i>
      <x v="3"/>
    </i>
    <i>
      <x v="1"/>
    </i>
    <i>
      <x/>
    </i>
    <i t="grand">
      <x/>
    </i>
  </rowItems>
  <colItems count="1">
    <i/>
  </colItems>
  <dataFields count="1">
    <dataField name="Count of Company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E1FF40-7EE9-4BDF-B6D8-9FB1C76BBD04}" name="PivotTable9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 rowHeaderCaption="Year Joined">
  <location ref="A3:B17" firstHeaderRow="1" firstDataRow="1" firstDataCol="1"/>
  <pivotFields count="18">
    <pivotField showAll="0"/>
    <pivotField showAll="0"/>
    <pivotField showAll="0"/>
    <pivotField showAll="0"/>
    <pivotField axis="axisRow" showAll="0">
      <items count="15">
        <item x="5"/>
        <item x="11"/>
        <item x="10"/>
        <item x="12"/>
        <item x="9"/>
        <item x="6"/>
        <item x="2"/>
        <item x="3"/>
        <item x="7"/>
        <item x="4"/>
        <item x="1"/>
        <item x="0"/>
        <item x="8"/>
        <item h="1"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4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Return On Investment (Percent)" fld="12" subtotal="average" baseField="4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868487-E0F4-4E0F-B191-0B31051652A9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Industry">
  <location ref="A3:B20" firstHeaderRow="1" firstDataRow="1" firstDataCol="1"/>
  <pivotFields count="18">
    <pivotField showAll="0"/>
    <pivotField showAll="0"/>
    <pivotField showAll="0"/>
    <pivotField showAll="0"/>
    <pivotField showAll="0"/>
    <pivotField axis="axisRow" showAll="0" sortType="descending">
      <items count="17">
        <item x="11"/>
        <item x="10"/>
        <item x="4"/>
        <item x="13"/>
        <item x="2"/>
        <item x="8"/>
        <item x="12"/>
        <item x="1"/>
        <item x="9"/>
        <item x="5"/>
        <item x="0"/>
        <item x="6"/>
        <item x="7"/>
        <item x="3"/>
        <item x="14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5"/>
  </rowFields>
  <rowItems count="17">
    <i>
      <x v="10"/>
    </i>
    <i>
      <x v="4"/>
    </i>
    <i>
      <x v="7"/>
    </i>
    <i>
      <x v="3"/>
    </i>
    <i>
      <x v="11"/>
    </i>
    <i>
      <x v="2"/>
    </i>
    <i>
      <x v="6"/>
    </i>
    <i>
      <x v="9"/>
    </i>
    <i>
      <x/>
    </i>
    <i>
      <x v="12"/>
    </i>
    <i>
      <x v="8"/>
    </i>
    <i>
      <x v="5"/>
    </i>
    <i>
      <x v="13"/>
    </i>
    <i>
      <x v="14"/>
    </i>
    <i>
      <x v="1"/>
    </i>
    <i>
      <x v="15"/>
    </i>
    <i t="grand">
      <x/>
    </i>
  </rowItems>
  <colItems count="1">
    <i/>
  </colItems>
  <dataFields count="1">
    <dataField name="Average of Return On Investment (Percent)" fld="12" subtotal="average" baseField="5" baseItem="0" numFmtId="2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9850DA-EFC4-43C9-ABA3-A6AD909D8300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Continent">
  <location ref="A3:B11" firstHeaderRow="1" firstDataRow="1" firstDataCol="1"/>
  <pivotFields count="18">
    <pivotField dataField="1" showAll="0"/>
    <pivotField showAll="0"/>
    <pivotField showAll="0"/>
    <pivotField showAll="0"/>
    <pivotField showAll="0"/>
    <pivotField axis="axisRow" showAll="0">
      <items count="17">
        <item x="11"/>
        <item x="10"/>
        <item x="4"/>
        <item x="13"/>
        <item x="2"/>
        <item x="8"/>
        <item x="12"/>
        <item x="1"/>
        <item x="9"/>
        <item x="5"/>
        <item x="0"/>
        <item x="6"/>
        <item x="7"/>
        <item x="3"/>
        <item x="14"/>
        <item x="15"/>
        <item t="default"/>
      </items>
    </pivotField>
    <pivotField showAll="0"/>
    <pivotField showAll="0"/>
    <pivotField axis="axisRow" showAll="0" sortType="descending">
      <items count="8">
        <item sd="0" x="5"/>
        <item sd="0" x="2"/>
        <item sd="0" x="1"/>
        <item sd="0" x="0"/>
        <item sd="0" x="3"/>
        <item sd="0" x="4"/>
        <item sd="0"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8"/>
    <field x="5"/>
  </rowFields>
  <rowItems count="8">
    <i>
      <x v="3"/>
    </i>
    <i>
      <x v="1"/>
    </i>
    <i>
      <x v="2"/>
    </i>
    <i>
      <x v="5"/>
    </i>
    <i>
      <x v="4"/>
    </i>
    <i>
      <x/>
    </i>
    <i>
      <x v="6"/>
    </i>
    <i t="grand">
      <x/>
    </i>
  </rowItems>
  <colItems count="1">
    <i/>
  </colItems>
  <dataFields count="1">
    <dataField name="Count of Compan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DAA37B-595A-46ED-AC2B-A2B596E64BC7}" name="ReturnOnInvestment_Tbl" displayName="ReturnOnInvestment_Tbl" ref="A1:D11" totalsRowShown="0" headerRowDxfId="2">
  <tableColumns count="4">
    <tableColumn id="1" xr3:uid="{315AA4DE-312F-465D-9409-CC56B4AAF268}" name="Company"/>
    <tableColumn id="2" xr3:uid="{F91D0A8F-38DD-4A8B-BFC3-50F3EFC32575}" name="Funding"/>
    <tableColumn id="3" xr3:uid="{18DFFF53-8080-4D73-8E76-088ED5226480}" name="Valuation" dataDxfId="1"/>
    <tableColumn id="4" xr3:uid="{4C637906-DDA5-4A9C-A60A-37BA3EFCB92B}" name="Return On Investment (%)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75"/>
  <sheetViews>
    <sheetView tabSelected="1" zoomScale="85" zoomScaleNormal="85" workbookViewId="0">
      <pane ySplit="1" topLeftCell="A2" activePane="bottomLeft" state="frozen"/>
      <selection activeCell="B1" sqref="B1"/>
      <selection pane="bottomLeft" activeCell="E4" sqref="E4"/>
    </sheetView>
  </sheetViews>
  <sheetFormatPr defaultRowHeight="15" x14ac:dyDescent="0.25"/>
  <cols>
    <col min="1" max="1" width="32.28515625" bestFit="1" customWidth="1"/>
    <col min="2" max="2" width="9.5703125" style="5" bestFit="1" customWidth="1"/>
    <col min="3" max="3" width="13.42578125" bestFit="1" customWidth="1"/>
    <col min="4" max="4" width="11.42578125" style="1" bestFit="1" customWidth="1"/>
    <col min="5" max="5" width="11.28515625" style="8" bestFit="1" customWidth="1"/>
    <col min="6" max="6" width="32.5703125" bestFit="1" customWidth="1"/>
    <col min="7" max="7" width="21.140625" bestFit="1" customWidth="1"/>
    <col min="8" max="8" width="21" bestFit="1" customWidth="1"/>
    <col min="9" max="9" width="14.42578125" bestFit="1" customWidth="1"/>
    <col min="10" max="10" width="13.42578125" style="7" bestFit="1" customWidth="1"/>
    <col min="11" max="11" width="9.7109375" bestFit="1" customWidth="1"/>
    <col min="12" max="12" width="12.28515625" style="10" bestFit="1" customWidth="1"/>
    <col min="13" max="13" width="30" style="12" bestFit="1" customWidth="1"/>
    <col min="14" max="14" width="31.5703125" bestFit="1" customWidth="1"/>
    <col min="15" max="15" width="48.140625" bestFit="1" customWidth="1"/>
    <col min="16" max="16" width="42.28515625" bestFit="1" customWidth="1"/>
    <col min="17" max="17" width="48.5703125" bestFit="1" customWidth="1"/>
    <col min="18" max="18" width="34.140625" bestFit="1" customWidth="1"/>
  </cols>
  <sheetData>
    <row r="1" spans="1:19" s="2" customFormat="1" x14ac:dyDescent="0.25">
      <c r="A1" s="2" t="s">
        <v>0</v>
      </c>
      <c r="B1" s="4" t="s">
        <v>1</v>
      </c>
      <c r="C1" s="6" t="s">
        <v>2018</v>
      </c>
      <c r="D1" s="3" t="s">
        <v>2</v>
      </c>
      <c r="E1" s="13" t="s">
        <v>2020</v>
      </c>
      <c r="F1" s="2" t="s">
        <v>3</v>
      </c>
      <c r="G1" s="2" t="s">
        <v>4</v>
      </c>
      <c r="H1" s="2" t="s">
        <v>5</v>
      </c>
      <c r="I1" s="2" t="s">
        <v>6</v>
      </c>
      <c r="J1" s="6" t="s">
        <v>7</v>
      </c>
      <c r="K1" s="2" t="s">
        <v>8</v>
      </c>
      <c r="L1" s="9" t="s">
        <v>2017</v>
      </c>
      <c r="M1" s="11" t="s">
        <v>2019</v>
      </c>
      <c r="N1" s="2" t="s">
        <v>2021</v>
      </c>
      <c r="O1" s="2" t="s">
        <v>3504</v>
      </c>
      <c r="P1" s="2" t="s">
        <v>3505</v>
      </c>
      <c r="Q1" s="2" t="s">
        <v>3506</v>
      </c>
      <c r="R1" s="2" t="s">
        <v>3507</v>
      </c>
    </row>
    <row r="2" spans="1:19" x14ac:dyDescent="0.25">
      <c r="A2" t="s">
        <v>1236</v>
      </c>
      <c r="B2" s="5" t="s">
        <v>105</v>
      </c>
      <c r="C2" s="7">
        <v>1000000000</v>
      </c>
      <c r="D2" s="1">
        <v>44460</v>
      </c>
      <c r="E2" s="8">
        <v>2021</v>
      </c>
      <c r="F2" t="s">
        <v>39</v>
      </c>
      <c r="G2" t="s">
        <v>369</v>
      </c>
      <c r="H2" t="s">
        <v>20</v>
      </c>
      <c r="I2" t="s">
        <v>21</v>
      </c>
      <c r="J2" s="7">
        <v>2019</v>
      </c>
      <c r="K2" t="s">
        <v>393</v>
      </c>
      <c r="M2" s="12">
        <f t="shared" ref="M2:M65" si="0">(C2-L2)/(C2)*100</f>
        <v>100</v>
      </c>
      <c r="N2">
        <v>2</v>
      </c>
      <c r="O2" t="s">
        <v>946</v>
      </c>
      <c r="P2" t="s">
        <v>3266</v>
      </c>
      <c r="Q2" t="s">
        <v>2672</v>
      </c>
    </row>
    <row r="3" spans="1:19" x14ac:dyDescent="0.25">
      <c r="A3" t="s">
        <v>1264</v>
      </c>
      <c r="B3" s="5" t="s">
        <v>105</v>
      </c>
      <c r="C3" s="7">
        <v>1000000000</v>
      </c>
      <c r="D3" s="1">
        <v>44391</v>
      </c>
      <c r="E3" s="8">
        <v>2021</v>
      </c>
      <c r="F3" t="s">
        <v>29</v>
      </c>
      <c r="G3" t="s">
        <v>1265</v>
      </c>
      <c r="H3" t="s">
        <v>20</v>
      </c>
      <c r="I3" t="s">
        <v>21</v>
      </c>
      <c r="J3" s="7">
        <v>2012</v>
      </c>
      <c r="K3" t="s">
        <v>393</v>
      </c>
      <c r="M3" s="12">
        <f t="shared" si="0"/>
        <v>100</v>
      </c>
      <c r="N3">
        <v>9</v>
      </c>
      <c r="O3" t="s">
        <v>1266</v>
      </c>
    </row>
    <row r="4" spans="1:19" x14ac:dyDescent="0.25">
      <c r="A4" t="s">
        <v>1073</v>
      </c>
      <c r="B4" s="5" t="s">
        <v>105</v>
      </c>
      <c r="C4" s="7">
        <v>1000000000</v>
      </c>
      <c r="D4" s="1">
        <v>44424</v>
      </c>
      <c r="E4" s="8">
        <v>2021</v>
      </c>
      <c r="F4" t="s">
        <v>39</v>
      </c>
      <c r="G4" t="s">
        <v>98</v>
      </c>
      <c r="H4" t="s">
        <v>20</v>
      </c>
      <c r="I4" t="s">
        <v>21</v>
      </c>
      <c r="J4" s="7">
        <v>2013</v>
      </c>
      <c r="K4" t="s">
        <v>393</v>
      </c>
      <c r="M4" s="12">
        <f t="shared" si="0"/>
        <v>100</v>
      </c>
      <c r="N4">
        <v>8</v>
      </c>
      <c r="O4" t="s">
        <v>304</v>
      </c>
      <c r="P4" t="s">
        <v>2427</v>
      </c>
      <c r="Q4" t="s">
        <v>3111</v>
      </c>
    </row>
    <row r="5" spans="1:19" x14ac:dyDescent="0.25">
      <c r="A5" t="s">
        <v>1332</v>
      </c>
      <c r="B5" s="5" t="s">
        <v>105</v>
      </c>
      <c r="C5" s="7">
        <v>1000000000</v>
      </c>
      <c r="D5" s="1">
        <v>44531</v>
      </c>
      <c r="E5" s="8">
        <v>2021</v>
      </c>
      <c r="F5" t="s">
        <v>56</v>
      </c>
      <c r="G5" t="s">
        <v>542</v>
      </c>
      <c r="H5" t="s">
        <v>20</v>
      </c>
      <c r="I5" t="s">
        <v>21</v>
      </c>
      <c r="J5" s="7">
        <v>2010</v>
      </c>
      <c r="K5" t="s">
        <v>393</v>
      </c>
      <c r="M5" s="12">
        <f t="shared" si="0"/>
        <v>100</v>
      </c>
      <c r="N5">
        <v>11</v>
      </c>
      <c r="O5" t="s">
        <v>946</v>
      </c>
      <c r="P5" t="s">
        <v>2471</v>
      </c>
      <c r="Q5" t="s">
        <v>2427</v>
      </c>
    </row>
    <row r="6" spans="1:19" x14ac:dyDescent="0.25">
      <c r="A6" t="s">
        <v>863</v>
      </c>
      <c r="B6" s="5" t="s">
        <v>26</v>
      </c>
      <c r="C6" s="7">
        <v>2000000000</v>
      </c>
      <c r="D6" s="1">
        <v>44182</v>
      </c>
      <c r="E6" s="8">
        <v>2020</v>
      </c>
      <c r="F6" t="s">
        <v>48</v>
      </c>
      <c r="G6" t="s">
        <v>501</v>
      </c>
      <c r="H6" t="s">
        <v>20</v>
      </c>
      <c r="I6" t="s">
        <v>21</v>
      </c>
      <c r="J6" s="7">
        <v>2001</v>
      </c>
      <c r="K6" t="s">
        <v>393</v>
      </c>
      <c r="M6" s="12">
        <f t="shared" si="0"/>
        <v>100</v>
      </c>
      <c r="N6">
        <v>19</v>
      </c>
      <c r="O6" t="s">
        <v>864</v>
      </c>
      <c r="S6" s="7"/>
    </row>
    <row r="7" spans="1:19" x14ac:dyDescent="0.25">
      <c r="A7" t="s">
        <v>1334</v>
      </c>
      <c r="B7" s="5" t="s">
        <v>105</v>
      </c>
      <c r="C7" s="7">
        <v>1000000000</v>
      </c>
      <c r="D7" s="1">
        <v>42725</v>
      </c>
      <c r="E7" s="8">
        <v>2016</v>
      </c>
      <c r="F7" t="s">
        <v>52</v>
      </c>
      <c r="G7" t="s">
        <v>542</v>
      </c>
      <c r="H7" t="s">
        <v>20</v>
      </c>
      <c r="I7" t="s">
        <v>21</v>
      </c>
      <c r="J7" s="7">
        <v>2002</v>
      </c>
      <c r="K7" t="s">
        <v>393</v>
      </c>
      <c r="M7" s="12">
        <f t="shared" si="0"/>
        <v>100</v>
      </c>
      <c r="N7">
        <v>14</v>
      </c>
      <c r="O7" t="s">
        <v>3368</v>
      </c>
      <c r="P7" t="s">
        <v>2116</v>
      </c>
    </row>
    <row r="8" spans="1:19" x14ac:dyDescent="0.25">
      <c r="A8" t="s">
        <v>356</v>
      </c>
      <c r="B8" s="5" t="s">
        <v>36</v>
      </c>
      <c r="C8" s="7">
        <v>4000000000</v>
      </c>
      <c r="D8" s="1">
        <v>42910</v>
      </c>
      <c r="E8" s="8">
        <v>2017</v>
      </c>
      <c r="F8" t="s">
        <v>95</v>
      </c>
      <c r="G8" t="s">
        <v>357</v>
      </c>
      <c r="H8" t="s">
        <v>131</v>
      </c>
      <c r="I8" t="s">
        <v>35</v>
      </c>
      <c r="J8" s="7">
        <v>1919</v>
      </c>
      <c r="K8" t="s">
        <v>1590</v>
      </c>
      <c r="L8" s="10">
        <v>0</v>
      </c>
      <c r="M8" s="12">
        <f t="shared" si="0"/>
        <v>100</v>
      </c>
      <c r="N8">
        <v>98</v>
      </c>
      <c r="O8" t="s">
        <v>358</v>
      </c>
    </row>
    <row r="9" spans="1:19" x14ac:dyDescent="0.25">
      <c r="A9" t="s">
        <v>1395</v>
      </c>
      <c r="B9" s="5" t="s">
        <v>105</v>
      </c>
      <c r="C9" s="7">
        <v>1000000000</v>
      </c>
      <c r="D9" s="1">
        <v>43584</v>
      </c>
      <c r="E9" s="8">
        <v>2019</v>
      </c>
      <c r="F9" t="s">
        <v>173</v>
      </c>
      <c r="G9" t="s">
        <v>80</v>
      </c>
      <c r="H9" t="s">
        <v>13</v>
      </c>
      <c r="I9" t="s">
        <v>14</v>
      </c>
      <c r="J9" s="7">
        <v>2015</v>
      </c>
      <c r="K9" t="s">
        <v>393</v>
      </c>
      <c r="M9" s="12">
        <f t="shared" si="0"/>
        <v>100</v>
      </c>
      <c r="N9">
        <v>4</v>
      </c>
      <c r="O9" t="s">
        <v>2100</v>
      </c>
      <c r="P9" t="s">
        <v>2029</v>
      </c>
      <c r="Q9" t="s">
        <v>2076</v>
      </c>
    </row>
    <row r="10" spans="1:19" x14ac:dyDescent="0.25">
      <c r="A10" t="s">
        <v>962</v>
      </c>
      <c r="B10" s="5" t="s">
        <v>105</v>
      </c>
      <c r="C10" s="7">
        <v>1000000000</v>
      </c>
      <c r="D10" s="1">
        <v>43601</v>
      </c>
      <c r="E10" s="8">
        <v>2019</v>
      </c>
      <c r="F10" t="s">
        <v>18</v>
      </c>
      <c r="G10" t="s">
        <v>963</v>
      </c>
      <c r="H10" t="s">
        <v>13</v>
      </c>
      <c r="I10" t="s">
        <v>14</v>
      </c>
      <c r="J10" s="7">
        <v>2017</v>
      </c>
      <c r="K10" t="s">
        <v>393</v>
      </c>
      <c r="M10" s="12">
        <f t="shared" si="0"/>
        <v>100</v>
      </c>
      <c r="N10">
        <v>2</v>
      </c>
      <c r="O10" t="s">
        <v>964</v>
      </c>
    </row>
    <row r="11" spans="1:19" x14ac:dyDescent="0.25">
      <c r="A11" t="s">
        <v>392</v>
      </c>
      <c r="B11" s="5" t="s">
        <v>36</v>
      </c>
      <c r="C11" s="7">
        <v>4000000000</v>
      </c>
      <c r="D11" s="1">
        <v>44355</v>
      </c>
      <c r="E11" s="8">
        <v>2021</v>
      </c>
      <c r="F11" t="s">
        <v>24</v>
      </c>
      <c r="G11" t="s">
        <v>311</v>
      </c>
      <c r="H11" t="s">
        <v>184</v>
      </c>
      <c r="I11" t="s">
        <v>21</v>
      </c>
      <c r="J11" s="7">
        <v>2003</v>
      </c>
      <c r="K11" t="s">
        <v>393</v>
      </c>
      <c r="M11" s="12">
        <f t="shared" si="0"/>
        <v>100</v>
      </c>
      <c r="N11">
        <v>18</v>
      </c>
      <c r="O11" t="s">
        <v>394</v>
      </c>
    </row>
    <row r="12" spans="1:19" x14ac:dyDescent="0.25">
      <c r="A12" t="s">
        <v>680</v>
      </c>
      <c r="B12" s="5" t="s">
        <v>26</v>
      </c>
      <c r="C12" s="7">
        <v>2000000000</v>
      </c>
      <c r="D12" s="1">
        <v>44258</v>
      </c>
      <c r="E12" s="8">
        <v>2021</v>
      </c>
      <c r="F12" t="s">
        <v>18</v>
      </c>
      <c r="G12" t="s">
        <v>681</v>
      </c>
      <c r="H12" t="s">
        <v>20</v>
      </c>
      <c r="I12" t="s">
        <v>21</v>
      </c>
      <c r="J12" s="7">
        <v>2019</v>
      </c>
      <c r="K12" t="s">
        <v>393</v>
      </c>
      <c r="M12" s="12">
        <f t="shared" si="0"/>
        <v>100</v>
      </c>
      <c r="N12">
        <v>2</v>
      </c>
      <c r="O12" t="s">
        <v>2702</v>
      </c>
      <c r="P12" t="s">
        <v>2703</v>
      </c>
      <c r="Q12" t="s">
        <v>2704</v>
      </c>
    </row>
    <row r="13" spans="1:19" x14ac:dyDescent="0.25">
      <c r="A13" t="s">
        <v>1053</v>
      </c>
      <c r="B13" s="5" t="s">
        <v>105</v>
      </c>
      <c r="C13" s="7">
        <v>1000000000</v>
      </c>
      <c r="D13" s="1">
        <v>39265</v>
      </c>
      <c r="E13" s="8">
        <v>2007</v>
      </c>
      <c r="F13" t="s">
        <v>24</v>
      </c>
      <c r="G13" t="s">
        <v>1054</v>
      </c>
      <c r="H13" t="s">
        <v>238</v>
      </c>
      <c r="I13" t="s">
        <v>35</v>
      </c>
      <c r="J13" s="7">
        <v>2001</v>
      </c>
      <c r="K13" t="s">
        <v>393</v>
      </c>
      <c r="M13" s="12">
        <f t="shared" si="0"/>
        <v>100</v>
      </c>
      <c r="N13">
        <v>6</v>
      </c>
      <c r="O13" t="s">
        <v>2166</v>
      </c>
      <c r="P13" t="s">
        <v>3089</v>
      </c>
    </row>
    <row r="14" spans="1:19" x14ac:dyDescent="0.25">
      <c r="A14" t="s">
        <v>977</v>
      </c>
      <c r="B14" s="5" t="s">
        <v>105</v>
      </c>
      <c r="C14" s="7">
        <v>1000000000</v>
      </c>
      <c r="D14" s="1">
        <v>44389</v>
      </c>
      <c r="E14" s="8">
        <v>2021</v>
      </c>
      <c r="F14" t="s">
        <v>29</v>
      </c>
      <c r="G14" t="s">
        <v>12</v>
      </c>
      <c r="H14" t="s">
        <v>13</v>
      </c>
      <c r="I14" t="s">
        <v>14</v>
      </c>
      <c r="J14" s="7">
        <v>2020</v>
      </c>
      <c r="K14" t="s">
        <v>393</v>
      </c>
      <c r="M14" s="12">
        <f t="shared" si="0"/>
        <v>100</v>
      </c>
      <c r="N14">
        <v>1</v>
      </c>
      <c r="O14" t="s">
        <v>3021</v>
      </c>
      <c r="P14" t="s">
        <v>3022</v>
      </c>
      <c r="Q14" t="s">
        <v>3023</v>
      </c>
    </row>
    <row r="15" spans="1:19" x14ac:dyDescent="0.25">
      <c r="A15" t="s">
        <v>428</v>
      </c>
      <c r="B15" s="5" t="s">
        <v>36</v>
      </c>
      <c r="C15" s="7">
        <v>4000000000</v>
      </c>
      <c r="D15" s="1">
        <v>44210</v>
      </c>
      <c r="E15" s="8">
        <v>2021</v>
      </c>
      <c r="F15" t="s">
        <v>39</v>
      </c>
      <c r="G15" t="s">
        <v>362</v>
      </c>
      <c r="H15" t="s">
        <v>20</v>
      </c>
      <c r="I15" t="s">
        <v>21</v>
      </c>
      <c r="J15" s="7">
        <v>2011</v>
      </c>
      <c r="K15" t="s">
        <v>1627</v>
      </c>
      <c r="L15" s="10">
        <v>1000000</v>
      </c>
      <c r="M15" s="12">
        <f t="shared" si="0"/>
        <v>99.975000000000009</v>
      </c>
      <c r="N15">
        <v>10</v>
      </c>
      <c r="O15" t="s">
        <v>394</v>
      </c>
      <c r="P15" t="s">
        <v>2428</v>
      </c>
      <c r="Q15" t="s">
        <v>2429</v>
      </c>
    </row>
    <row r="16" spans="1:19" x14ac:dyDescent="0.25">
      <c r="A16" t="s">
        <v>155</v>
      </c>
      <c r="B16" s="5" t="s">
        <v>156</v>
      </c>
      <c r="C16" s="7">
        <v>9000000000</v>
      </c>
      <c r="D16" s="1">
        <v>44399</v>
      </c>
      <c r="E16" s="8">
        <v>2021</v>
      </c>
      <c r="F16" t="s">
        <v>29</v>
      </c>
      <c r="G16" t="s">
        <v>157</v>
      </c>
      <c r="H16" t="s">
        <v>158</v>
      </c>
      <c r="I16" t="s">
        <v>14</v>
      </c>
      <c r="J16" s="7">
        <v>2012</v>
      </c>
      <c r="K16" t="s">
        <v>1508</v>
      </c>
      <c r="L16" s="10">
        <v>71000000</v>
      </c>
      <c r="M16" s="12">
        <f t="shared" si="0"/>
        <v>99.211111111111123</v>
      </c>
      <c r="N16">
        <v>9</v>
      </c>
      <c r="O16" t="s">
        <v>2152</v>
      </c>
      <c r="P16" t="s">
        <v>2153</v>
      </c>
      <c r="Q16" t="s">
        <v>2154</v>
      </c>
    </row>
    <row r="17" spans="1:17" x14ac:dyDescent="0.25">
      <c r="A17" t="s">
        <v>1145</v>
      </c>
      <c r="B17" s="5" t="s">
        <v>105</v>
      </c>
      <c r="C17" s="7">
        <v>1000000000</v>
      </c>
      <c r="D17" s="1">
        <v>44005</v>
      </c>
      <c r="E17" s="8">
        <v>2020</v>
      </c>
      <c r="F17" t="s">
        <v>39</v>
      </c>
      <c r="G17" t="s">
        <v>406</v>
      </c>
      <c r="H17" t="s">
        <v>407</v>
      </c>
      <c r="I17" t="s">
        <v>35</v>
      </c>
      <c r="J17" s="7">
        <v>1999</v>
      </c>
      <c r="K17" t="s">
        <v>1937</v>
      </c>
      <c r="L17" s="10">
        <v>9000000</v>
      </c>
      <c r="M17" s="12">
        <f t="shared" si="0"/>
        <v>99.1</v>
      </c>
      <c r="N17">
        <v>21</v>
      </c>
      <c r="O17" t="s">
        <v>1146</v>
      </c>
    </row>
    <row r="18" spans="1:17" x14ac:dyDescent="0.25">
      <c r="A18" t="s">
        <v>594</v>
      </c>
      <c r="B18" s="5" t="s">
        <v>26</v>
      </c>
      <c r="C18" s="7">
        <v>2000000000</v>
      </c>
      <c r="D18" s="1">
        <v>44454</v>
      </c>
      <c r="E18" s="8">
        <v>2021</v>
      </c>
      <c r="F18" t="s">
        <v>29</v>
      </c>
      <c r="G18" t="s">
        <v>139</v>
      </c>
      <c r="H18" t="s">
        <v>20</v>
      </c>
      <c r="I18" t="s">
        <v>21</v>
      </c>
      <c r="J18" s="7">
        <v>2000</v>
      </c>
      <c r="K18" t="s">
        <v>1707</v>
      </c>
      <c r="L18" s="10">
        <v>19000000</v>
      </c>
      <c r="M18" s="12">
        <f t="shared" si="0"/>
        <v>99.050000000000011</v>
      </c>
      <c r="N18">
        <v>21</v>
      </c>
      <c r="O18" t="s">
        <v>1194</v>
      </c>
      <c r="P18" t="s">
        <v>2598</v>
      </c>
    </row>
    <row r="19" spans="1:17" x14ac:dyDescent="0.25">
      <c r="A19" t="s">
        <v>1087</v>
      </c>
      <c r="B19" s="5" t="s">
        <v>105</v>
      </c>
      <c r="C19" s="7">
        <v>1000000000</v>
      </c>
      <c r="D19" s="1">
        <v>44189</v>
      </c>
      <c r="E19" s="8">
        <v>2020</v>
      </c>
      <c r="F19" t="s">
        <v>18</v>
      </c>
      <c r="G19" t="s">
        <v>80</v>
      </c>
      <c r="H19" t="s">
        <v>13</v>
      </c>
      <c r="I19" t="s">
        <v>14</v>
      </c>
      <c r="J19" s="7">
        <v>2015</v>
      </c>
      <c r="K19" t="s">
        <v>1916</v>
      </c>
      <c r="L19" s="10">
        <v>10000000</v>
      </c>
      <c r="M19" s="12">
        <f t="shared" si="0"/>
        <v>99</v>
      </c>
      <c r="N19">
        <v>5</v>
      </c>
      <c r="O19" t="s">
        <v>2105</v>
      </c>
      <c r="P19" t="s">
        <v>3124</v>
      </c>
      <c r="Q19" t="s">
        <v>2905</v>
      </c>
    </row>
    <row r="20" spans="1:17" x14ac:dyDescent="0.25">
      <c r="A20" t="s">
        <v>178</v>
      </c>
      <c r="B20" s="5" t="s">
        <v>15</v>
      </c>
      <c r="C20" s="7">
        <v>8000000000</v>
      </c>
      <c r="D20" s="1">
        <v>42027</v>
      </c>
      <c r="E20" s="8">
        <v>2015</v>
      </c>
      <c r="F20" t="s">
        <v>114</v>
      </c>
      <c r="G20" t="s">
        <v>25</v>
      </c>
      <c r="H20" t="s">
        <v>13</v>
      </c>
      <c r="I20" t="s">
        <v>14</v>
      </c>
      <c r="J20" s="7">
        <v>2006</v>
      </c>
      <c r="K20" t="s">
        <v>1511</v>
      </c>
      <c r="L20" s="10">
        <v>105000000</v>
      </c>
      <c r="M20" s="12">
        <f t="shared" si="0"/>
        <v>98.6875</v>
      </c>
      <c r="N20">
        <v>9</v>
      </c>
      <c r="O20" t="s">
        <v>2176</v>
      </c>
      <c r="P20" t="s">
        <v>2034</v>
      </c>
    </row>
    <row r="21" spans="1:17" x14ac:dyDescent="0.25">
      <c r="A21" t="s">
        <v>1107</v>
      </c>
      <c r="B21" s="5" t="s">
        <v>105</v>
      </c>
      <c r="C21" s="7">
        <v>1000000000</v>
      </c>
      <c r="D21" s="1">
        <v>44152</v>
      </c>
      <c r="E21" s="8">
        <v>2020</v>
      </c>
      <c r="F21" t="s">
        <v>173</v>
      </c>
      <c r="G21" t="s">
        <v>12</v>
      </c>
      <c r="H21" t="s">
        <v>13</v>
      </c>
      <c r="I21" t="s">
        <v>14</v>
      </c>
      <c r="J21" s="7">
        <v>2016</v>
      </c>
      <c r="K21" t="s">
        <v>1923</v>
      </c>
      <c r="L21" s="10">
        <v>14000000</v>
      </c>
      <c r="M21" s="12">
        <f t="shared" si="0"/>
        <v>98.6</v>
      </c>
      <c r="N21">
        <v>4</v>
      </c>
      <c r="O21" t="s">
        <v>2599</v>
      </c>
      <c r="P21" t="s">
        <v>2939</v>
      </c>
      <c r="Q21" t="s">
        <v>2109</v>
      </c>
    </row>
    <row r="22" spans="1:17" x14ac:dyDescent="0.25">
      <c r="A22" t="s">
        <v>37</v>
      </c>
      <c r="B22" s="5" t="s">
        <v>38</v>
      </c>
      <c r="C22" s="7">
        <v>40000000000</v>
      </c>
      <c r="D22" s="1">
        <v>43108</v>
      </c>
      <c r="E22" s="8">
        <v>2018</v>
      </c>
      <c r="F22" t="s">
        <v>39</v>
      </c>
      <c r="G22" t="s">
        <v>40</v>
      </c>
      <c r="H22" t="s">
        <v>41</v>
      </c>
      <c r="I22" t="s">
        <v>42</v>
      </c>
      <c r="J22" s="7">
        <v>2012</v>
      </c>
      <c r="K22" t="s">
        <v>1483</v>
      </c>
      <c r="L22" s="10">
        <v>572000000</v>
      </c>
      <c r="M22" s="12">
        <f t="shared" si="0"/>
        <v>98.570000000000007</v>
      </c>
      <c r="N22">
        <v>6</v>
      </c>
      <c r="O22" t="s">
        <v>2022</v>
      </c>
      <c r="P22" t="s">
        <v>2036</v>
      </c>
      <c r="Q22" t="s">
        <v>2037</v>
      </c>
    </row>
    <row r="23" spans="1:17" x14ac:dyDescent="0.25">
      <c r="A23" t="s">
        <v>602</v>
      </c>
      <c r="B23" s="5" t="s">
        <v>26</v>
      </c>
      <c r="C23" s="7">
        <v>2000000000</v>
      </c>
      <c r="D23" s="1">
        <v>44571</v>
      </c>
      <c r="E23" s="8">
        <v>2022</v>
      </c>
      <c r="F23" t="s">
        <v>24</v>
      </c>
      <c r="G23" t="s">
        <v>98</v>
      </c>
      <c r="H23" t="s">
        <v>20</v>
      </c>
      <c r="I23" t="s">
        <v>21</v>
      </c>
      <c r="J23" s="7">
        <v>2018</v>
      </c>
      <c r="K23" t="s">
        <v>1713</v>
      </c>
      <c r="L23" s="10">
        <v>29000000</v>
      </c>
      <c r="M23" s="12">
        <f t="shared" si="0"/>
        <v>98.550000000000011</v>
      </c>
      <c r="N23">
        <v>4</v>
      </c>
      <c r="O23" t="s">
        <v>2609</v>
      </c>
      <c r="P23" t="s">
        <v>2535</v>
      </c>
      <c r="Q23" t="s">
        <v>2610</v>
      </c>
    </row>
    <row r="24" spans="1:17" x14ac:dyDescent="0.25">
      <c r="A24" t="s">
        <v>1410</v>
      </c>
      <c r="B24" s="5" t="s">
        <v>105</v>
      </c>
      <c r="C24" s="7">
        <v>1000000000</v>
      </c>
      <c r="D24" s="1">
        <v>43031</v>
      </c>
      <c r="E24" s="8">
        <v>2017</v>
      </c>
      <c r="F24" t="s">
        <v>18</v>
      </c>
      <c r="G24" t="s">
        <v>1411</v>
      </c>
      <c r="H24" t="s">
        <v>883</v>
      </c>
      <c r="I24" t="s">
        <v>14</v>
      </c>
      <c r="J24" s="7">
        <v>2015</v>
      </c>
      <c r="K24" t="s">
        <v>2003</v>
      </c>
      <c r="L24" s="10">
        <v>15000000</v>
      </c>
      <c r="M24" s="12">
        <f t="shared" si="0"/>
        <v>98.5</v>
      </c>
      <c r="N24">
        <v>2</v>
      </c>
      <c r="O24" t="s">
        <v>3443</v>
      </c>
      <c r="P24" t="s">
        <v>2759</v>
      </c>
    </row>
    <row r="25" spans="1:17" x14ac:dyDescent="0.25">
      <c r="A25" t="s">
        <v>1328</v>
      </c>
      <c r="B25" s="5" t="s">
        <v>105</v>
      </c>
      <c r="C25" s="7">
        <v>1000000000</v>
      </c>
      <c r="D25" s="1">
        <v>44306</v>
      </c>
      <c r="E25" s="8">
        <v>2021</v>
      </c>
      <c r="F25" t="s">
        <v>29</v>
      </c>
      <c r="G25" t="s">
        <v>98</v>
      </c>
      <c r="H25" t="s">
        <v>20</v>
      </c>
      <c r="I25" t="s">
        <v>21</v>
      </c>
      <c r="J25" s="7">
        <v>2018</v>
      </c>
      <c r="K25" t="s">
        <v>1989</v>
      </c>
      <c r="L25" s="10">
        <v>17000000</v>
      </c>
      <c r="M25" s="12">
        <f t="shared" si="0"/>
        <v>98.3</v>
      </c>
      <c r="N25">
        <v>3</v>
      </c>
      <c r="O25" t="s">
        <v>2805</v>
      </c>
      <c r="P25" t="s">
        <v>3361</v>
      </c>
      <c r="Q25" t="s">
        <v>3362</v>
      </c>
    </row>
    <row r="26" spans="1:17" x14ac:dyDescent="0.25">
      <c r="A26" t="s">
        <v>435</v>
      </c>
      <c r="B26" s="5" t="s">
        <v>49</v>
      </c>
      <c r="C26" s="7">
        <v>3000000000</v>
      </c>
      <c r="D26" s="1">
        <v>44529</v>
      </c>
      <c r="E26" s="8">
        <v>2021</v>
      </c>
      <c r="F26" t="s">
        <v>29</v>
      </c>
      <c r="G26" t="s">
        <v>177</v>
      </c>
      <c r="H26" t="s">
        <v>73</v>
      </c>
      <c r="I26" t="s">
        <v>14</v>
      </c>
      <c r="J26" s="7">
        <v>2010</v>
      </c>
      <c r="K26" t="s">
        <v>1630</v>
      </c>
      <c r="L26" s="10">
        <v>54000000</v>
      </c>
      <c r="M26" s="12">
        <f t="shared" si="0"/>
        <v>98.2</v>
      </c>
      <c r="N26">
        <v>11</v>
      </c>
      <c r="O26" t="s">
        <v>54</v>
      </c>
      <c r="P26" t="s">
        <v>2432</v>
      </c>
    </row>
    <row r="27" spans="1:17" x14ac:dyDescent="0.25">
      <c r="A27" t="s">
        <v>23</v>
      </c>
      <c r="B27" s="5" t="s">
        <v>17</v>
      </c>
      <c r="C27" s="7">
        <v>100000000000</v>
      </c>
      <c r="D27" s="1">
        <v>43284</v>
      </c>
      <c r="E27" s="8">
        <v>2018</v>
      </c>
      <c r="F27" t="s">
        <v>24</v>
      </c>
      <c r="G27" t="s">
        <v>25</v>
      </c>
      <c r="H27" t="s">
        <v>13</v>
      </c>
      <c r="I27" t="s">
        <v>14</v>
      </c>
      <c r="J27" s="7">
        <v>2008</v>
      </c>
      <c r="K27" t="s">
        <v>1481</v>
      </c>
      <c r="L27" s="10">
        <v>2000000000</v>
      </c>
      <c r="M27" s="12">
        <f t="shared" si="0"/>
        <v>98</v>
      </c>
      <c r="N27">
        <v>10</v>
      </c>
      <c r="O27" s="5" t="s">
        <v>54</v>
      </c>
      <c r="P27" t="s">
        <v>2029</v>
      </c>
      <c r="Q27" t="s">
        <v>2030</v>
      </c>
    </row>
    <row r="28" spans="1:17" x14ac:dyDescent="0.25">
      <c r="A28" t="s">
        <v>27</v>
      </c>
      <c r="B28" s="5" t="s">
        <v>28</v>
      </c>
      <c r="C28" s="7">
        <v>95000000000</v>
      </c>
      <c r="D28" s="1">
        <v>41662</v>
      </c>
      <c r="E28" s="8">
        <v>2014</v>
      </c>
      <c r="F28" t="s">
        <v>29</v>
      </c>
      <c r="G28" t="s">
        <v>30</v>
      </c>
      <c r="H28" t="s">
        <v>20</v>
      </c>
      <c r="I28" t="s">
        <v>21</v>
      </c>
      <c r="J28" s="7">
        <v>2010</v>
      </c>
      <c r="K28" t="s">
        <v>1481</v>
      </c>
      <c r="L28" s="10">
        <v>2000000000</v>
      </c>
      <c r="M28" s="12">
        <f t="shared" si="0"/>
        <v>97.894736842105274</v>
      </c>
      <c r="N28">
        <v>4</v>
      </c>
      <c r="O28" t="s">
        <v>434</v>
      </c>
      <c r="P28" t="s">
        <v>2031</v>
      </c>
      <c r="Q28" t="s">
        <v>2032</v>
      </c>
    </row>
    <row r="29" spans="1:17" x14ac:dyDescent="0.25">
      <c r="A29" t="s">
        <v>588</v>
      </c>
      <c r="B29" s="5" t="s">
        <v>26</v>
      </c>
      <c r="C29" s="7">
        <v>2000000000</v>
      </c>
      <c r="D29" s="1">
        <v>44656</v>
      </c>
      <c r="E29" s="8">
        <v>2022</v>
      </c>
      <c r="F29" t="s">
        <v>29</v>
      </c>
      <c r="G29" t="s">
        <v>30</v>
      </c>
      <c r="H29" t="s">
        <v>20</v>
      </c>
      <c r="I29" t="s">
        <v>21</v>
      </c>
      <c r="J29" s="7">
        <v>2018</v>
      </c>
      <c r="K29" t="s">
        <v>1705</v>
      </c>
      <c r="L29" s="10">
        <v>45000000</v>
      </c>
      <c r="M29" s="12">
        <f t="shared" si="0"/>
        <v>97.75</v>
      </c>
      <c r="N29">
        <v>4</v>
      </c>
      <c r="O29" t="s">
        <v>2590</v>
      </c>
      <c r="P29" t="s">
        <v>2591</v>
      </c>
      <c r="Q29" t="s">
        <v>2592</v>
      </c>
    </row>
    <row r="30" spans="1:17" x14ac:dyDescent="0.25">
      <c r="A30" t="s">
        <v>461</v>
      </c>
      <c r="B30" s="5" t="s">
        <v>49</v>
      </c>
      <c r="C30" s="7">
        <v>3000000000</v>
      </c>
      <c r="D30" s="1">
        <v>44650</v>
      </c>
      <c r="E30" s="8">
        <v>2022</v>
      </c>
      <c r="F30" t="s">
        <v>39</v>
      </c>
      <c r="G30" t="s">
        <v>177</v>
      </c>
      <c r="H30" t="s">
        <v>73</v>
      </c>
      <c r="I30" t="s">
        <v>14</v>
      </c>
      <c r="J30" s="7">
        <v>2006</v>
      </c>
      <c r="K30" t="s">
        <v>1640</v>
      </c>
      <c r="L30" s="10">
        <v>75000000</v>
      </c>
      <c r="M30" s="12">
        <f t="shared" si="0"/>
        <v>97.5</v>
      </c>
      <c r="N30">
        <v>16</v>
      </c>
      <c r="O30" t="s">
        <v>54</v>
      </c>
      <c r="P30" t="s">
        <v>2459</v>
      </c>
      <c r="Q30" t="s">
        <v>2460</v>
      </c>
    </row>
    <row r="31" spans="1:17" x14ac:dyDescent="0.25">
      <c r="A31" t="s">
        <v>81</v>
      </c>
      <c r="B31" s="5" t="s">
        <v>82</v>
      </c>
      <c r="C31" s="7">
        <v>18000000000</v>
      </c>
      <c r="D31" s="1">
        <v>44566</v>
      </c>
      <c r="E31" s="8">
        <v>2022</v>
      </c>
      <c r="F31" t="s">
        <v>39</v>
      </c>
      <c r="G31" t="s">
        <v>30</v>
      </c>
      <c r="H31" t="s">
        <v>20</v>
      </c>
      <c r="I31" t="s">
        <v>21</v>
      </c>
      <c r="J31" s="7">
        <v>2011</v>
      </c>
      <c r="K31" t="s">
        <v>1488</v>
      </c>
      <c r="L31" s="10">
        <v>476000000</v>
      </c>
      <c r="M31" s="12">
        <f t="shared" si="0"/>
        <v>97.355555555555554</v>
      </c>
      <c r="N31">
        <v>11</v>
      </c>
      <c r="O31" t="s">
        <v>2064</v>
      </c>
      <c r="P31" t="s">
        <v>2065</v>
      </c>
      <c r="Q31" t="s">
        <v>2066</v>
      </c>
    </row>
    <row r="32" spans="1:17" x14ac:dyDescent="0.25">
      <c r="A32" t="s">
        <v>411</v>
      </c>
      <c r="B32" s="5" t="s">
        <v>36</v>
      </c>
      <c r="C32" s="7">
        <v>4000000000</v>
      </c>
      <c r="D32" s="1">
        <v>44220</v>
      </c>
      <c r="E32" s="8">
        <v>2021</v>
      </c>
      <c r="F32" t="s">
        <v>173</v>
      </c>
      <c r="G32" t="s">
        <v>30</v>
      </c>
      <c r="H32" t="s">
        <v>20</v>
      </c>
      <c r="I32" t="s">
        <v>21</v>
      </c>
      <c r="J32" s="7">
        <v>2020</v>
      </c>
      <c r="K32" t="s">
        <v>1615</v>
      </c>
      <c r="L32" s="10">
        <v>110000000</v>
      </c>
      <c r="M32" s="12">
        <f t="shared" si="0"/>
        <v>97.25</v>
      </c>
      <c r="N32">
        <v>1</v>
      </c>
      <c r="O32" t="s">
        <v>2042</v>
      </c>
      <c r="P32" t="s">
        <v>2412</v>
      </c>
    </row>
    <row r="33" spans="1:17" x14ac:dyDescent="0.25">
      <c r="A33" t="s">
        <v>134</v>
      </c>
      <c r="B33" s="5" t="s">
        <v>133</v>
      </c>
      <c r="C33" s="7">
        <v>10000000000</v>
      </c>
      <c r="D33" s="1">
        <v>43819</v>
      </c>
      <c r="E33" s="8">
        <v>2019</v>
      </c>
      <c r="F33" t="s">
        <v>29</v>
      </c>
      <c r="G33" t="s">
        <v>30</v>
      </c>
      <c r="H33" t="s">
        <v>20</v>
      </c>
      <c r="I33" t="s">
        <v>21</v>
      </c>
      <c r="J33" s="7">
        <v>2012</v>
      </c>
      <c r="K33" t="s">
        <v>1502</v>
      </c>
      <c r="L33" s="10">
        <v>294000000</v>
      </c>
      <c r="M33" s="12">
        <f t="shared" si="0"/>
        <v>97.06</v>
      </c>
      <c r="N33">
        <v>7</v>
      </c>
      <c r="O33" t="s">
        <v>2127</v>
      </c>
      <c r="P33" t="s">
        <v>2128</v>
      </c>
      <c r="Q33" t="s">
        <v>2129</v>
      </c>
    </row>
    <row r="34" spans="1:17" x14ac:dyDescent="0.25">
      <c r="A34" t="s">
        <v>338</v>
      </c>
      <c r="B34" s="5" t="s">
        <v>36</v>
      </c>
      <c r="C34" s="7">
        <v>4000000000</v>
      </c>
      <c r="D34" s="1">
        <v>43641</v>
      </c>
      <c r="E34" s="8">
        <v>2019</v>
      </c>
      <c r="F34" t="s">
        <v>29</v>
      </c>
      <c r="G34" t="s">
        <v>30</v>
      </c>
      <c r="H34" t="s">
        <v>20</v>
      </c>
      <c r="I34" t="s">
        <v>21</v>
      </c>
      <c r="J34" s="7">
        <v>2011</v>
      </c>
      <c r="K34" t="s">
        <v>1579</v>
      </c>
      <c r="L34" s="10">
        <v>119000000</v>
      </c>
      <c r="M34" s="12">
        <f t="shared" si="0"/>
        <v>97.024999999999991</v>
      </c>
      <c r="N34">
        <v>8</v>
      </c>
      <c r="O34" t="s">
        <v>2333</v>
      </c>
      <c r="P34" t="s">
        <v>2334</v>
      </c>
      <c r="Q34" t="s">
        <v>2335</v>
      </c>
    </row>
    <row r="35" spans="1:17" x14ac:dyDescent="0.25">
      <c r="A35" t="s">
        <v>99</v>
      </c>
      <c r="B35" s="5" t="s">
        <v>93</v>
      </c>
      <c r="C35" s="7">
        <v>13000000000</v>
      </c>
      <c r="D35" s="1">
        <v>43748</v>
      </c>
      <c r="E35" s="8">
        <v>2019</v>
      </c>
      <c r="F35" t="s">
        <v>39</v>
      </c>
      <c r="G35" t="s">
        <v>30</v>
      </c>
      <c r="H35" t="s">
        <v>20</v>
      </c>
      <c r="I35" t="s">
        <v>21</v>
      </c>
      <c r="J35" s="7">
        <v>2009</v>
      </c>
      <c r="K35" t="s">
        <v>1495</v>
      </c>
      <c r="L35" s="10">
        <v>400000000</v>
      </c>
      <c r="M35" s="12">
        <f t="shared" si="0"/>
        <v>96.92307692307692</v>
      </c>
      <c r="N35">
        <v>10</v>
      </c>
      <c r="O35" t="s">
        <v>2088</v>
      </c>
      <c r="P35" t="s">
        <v>2089</v>
      </c>
      <c r="Q35" t="s">
        <v>2090</v>
      </c>
    </row>
    <row r="36" spans="1:17" x14ac:dyDescent="0.25">
      <c r="A36" t="s">
        <v>364</v>
      </c>
      <c r="B36" s="5" t="s">
        <v>36</v>
      </c>
      <c r="C36" s="7">
        <v>4000000000</v>
      </c>
      <c r="D36" s="1">
        <v>44273</v>
      </c>
      <c r="E36" s="8">
        <v>2021</v>
      </c>
      <c r="F36" t="s">
        <v>39</v>
      </c>
      <c r="G36" t="s">
        <v>194</v>
      </c>
      <c r="H36" t="s">
        <v>20</v>
      </c>
      <c r="I36" t="s">
        <v>21</v>
      </c>
      <c r="J36" s="7">
        <v>2001</v>
      </c>
      <c r="K36" t="s">
        <v>1594</v>
      </c>
      <c r="L36" s="10">
        <v>125000000</v>
      </c>
      <c r="M36" s="12">
        <f t="shared" si="0"/>
        <v>96.875</v>
      </c>
      <c r="N36">
        <v>20</v>
      </c>
      <c r="O36" t="s">
        <v>2361</v>
      </c>
      <c r="P36" t="s">
        <v>2134</v>
      </c>
    </row>
    <row r="37" spans="1:17" x14ac:dyDescent="0.25">
      <c r="A37" t="s">
        <v>335</v>
      </c>
      <c r="B37" s="5" t="s">
        <v>36</v>
      </c>
      <c r="C37" s="7">
        <v>4000000000</v>
      </c>
      <c r="D37" s="1">
        <v>44550</v>
      </c>
      <c r="E37" s="8">
        <v>2021</v>
      </c>
      <c r="F37" t="s">
        <v>39</v>
      </c>
      <c r="G37" t="s">
        <v>211</v>
      </c>
      <c r="H37" t="s">
        <v>20</v>
      </c>
      <c r="I37" t="s">
        <v>21</v>
      </c>
      <c r="J37" s="7">
        <v>2018</v>
      </c>
      <c r="K37" t="s">
        <v>1577</v>
      </c>
      <c r="L37" s="10">
        <v>128000000</v>
      </c>
      <c r="M37" s="12">
        <f t="shared" si="0"/>
        <v>96.8</v>
      </c>
      <c r="N37">
        <v>3</v>
      </c>
      <c r="O37" t="s">
        <v>2329</v>
      </c>
      <c r="P37" t="s">
        <v>2330</v>
      </c>
      <c r="Q37" t="s">
        <v>2065</v>
      </c>
    </row>
    <row r="38" spans="1:17" x14ac:dyDescent="0.25">
      <c r="A38" t="s">
        <v>97</v>
      </c>
      <c r="B38" s="5" t="s">
        <v>93</v>
      </c>
      <c r="C38" s="7">
        <v>13000000000</v>
      </c>
      <c r="D38" s="1">
        <v>44397</v>
      </c>
      <c r="E38" s="8">
        <v>2021</v>
      </c>
      <c r="F38" t="s">
        <v>24</v>
      </c>
      <c r="G38" t="s">
        <v>98</v>
      </c>
      <c r="H38" t="s">
        <v>20</v>
      </c>
      <c r="I38" t="s">
        <v>21</v>
      </c>
      <c r="J38" s="7">
        <v>2017</v>
      </c>
      <c r="K38" t="s">
        <v>1494</v>
      </c>
      <c r="L38" s="10">
        <v>427000000</v>
      </c>
      <c r="M38" s="12">
        <f t="shared" si="0"/>
        <v>96.715384615384608</v>
      </c>
      <c r="N38">
        <v>4</v>
      </c>
      <c r="O38" t="s">
        <v>2042</v>
      </c>
      <c r="P38" t="s">
        <v>2086</v>
      </c>
      <c r="Q38" t="s">
        <v>2087</v>
      </c>
    </row>
    <row r="39" spans="1:17" x14ac:dyDescent="0.25">
      <c r="A39" t="s">
        <v>1148</v>
      </c>
      <c r="B39" s="5" t="s">
        <v>105</v>
      </c>
      <c r="C39" s="7">
        <v>1000000000</v>
      </c>
      <c r="D39" s="1">
        <v>42370</v>
      </c>
      <c r="E39" s="8">
        <v>2016</v>
      </c>
      <c r="F39" t="s">
        <v>52</v>
      </c>
      <c r="G39" t="s">
        <v>157</v>
      </c>
      <c r="H39" t="s">
        <v>158</v>
      </c>
      <c r="I39" t="s">
        <v>14</v>
      </c>
      <c r="J39" s="7">
        <v>2009</v>
      </c>
      <c r="K39" t="s">
        <v>1939</v>
      </c>
      <c r="L39" s="10">
        <v>33000000</v>
      </c>
      <c r="M39" s="12">
        <f t="shared" si="0"/>
        <v>96.7</v>
      </c>
      <c r="N39">
        <v>7</v>
      </c>
      <c r="O39" t="s">
        <v>1149</v>
      </c>
    </row>
    <row r="40" spans="1:17" x14ac:dyDescent="0.25">
      <c r="A40" t="s">
        <v>145</v>
      </c>
      <c r="B40" s="5" t="s">
        <v>133</v>
      </c>
      <c r="C40" s="7">
        <v>10000000000</v>
      </c>
      <c r="D40" s="1">
        <v>43951</v>
      </c>
      <c r="E40" s="8">
        <v>2020</v>
      </c>
      <c r="F40" t="s">
        <v>39</v>
      </c>
      <c r="G40" t="s">
        <v>30</v>
      </c>
      <c r="H40" t="s">
        <v>20</v>
      </c>
      <c r="I40" t="s">
        <v>21</v>
      </c>
      <c r="J40" s="7">
        <v>2012</v>
      </c>
      <c r="K40" t="s">
        <v>1504</v>
      </c>
      <c r="L40" s="10">
        <v>333000000</v>
      </c>
      <c r="M40" s="12">
        <f t="shared" si="0"/>
        <v>96.67</v>
      </c>
      <c r="N40">
        <v>8</v>
      </c>
      <c r="O40" t="s">
        <v>2140</v>
      </c>
      <c r="P40" t="s">
        <v>2073</v>
      </c>
      <c r="Q40" t="s">
        <v>2040</v>
      </c>
    </row>
    <row r="41" spans="1:17" x14ac:dyDescent="0.25">
      <c r="A41" t="s">
        <v>119</v>
      </c>
      <c r="B41" s="5" t="s">
        <v>120</v>
      </c>
      <c r="C41" s="7">
        <v>11000000000</v>
      </c>
      <c r="D41" s="1">
        <v>44350</v>
      </c>
      <c r="E41" s="8">
        <v>2021</v>
      </c>
      <c r="F41" t="s">
        <v>121</v>
      </c>
      <c r="G41" t="s">
        <v>80</v>
      </c>
      <c r="H41" t="s">
        <v>13</v>
      </c>
      <c r="I41" t="s">
        <v>14</v>
      </c>
      <c r="J41" s="7">
        <v>2013</v>
      </c>
      <c r="K41" t="s">
        <v>1500</v>
      </c>
      <c r="L41" s="10">
        <v>376000000</v>
      </c>
      <c r="M41" s="12">
        <f t="shared" si="0"/>
        <v>96.581818181818178</v>
      </c>
      <c r="N41">
        <v>8</v>
      </c>
      <c r="O41" t="s">
        <v>2108</v>
      </c>
      <c r="P41" t="s">
        <v>2109</v>
      </c>
      <c r="Q41" t="s">
        <v>2110</v>
      </c>
    </row>
    <row r="42" spans="1:17" x14ac:dyDescent="0.25">
      <c r="A42" t="s">
        <v>150</v>
      </c>
      <c r="B42" s="5" t="s">
        <v>133</v>
      </c>
      <c r="C42" s="7">
        <v>10000000000</v>
      </c>
      <c r="D42" s="1">
        <v>43922</v>
      </c>
      <c r="E42" s="8">
        <v>2020</v>
      </c>
      <c r="F42" t="s">
        <v>39</v>
      </c>
      <c r="G42" t="s">
        <v>30</v>
      </c>
      <c r="H42" t="s">
        <v>20</v>
      </c>
      <c r="I42" t="s">
        <v>21</v>
      </c>
      <c r="J42" s="7">
        <v>2016</v>
      </c>
      <c r="K42" t="s">
        <v>1506</v>
      </c>
      <c r="L42" s="10">
        <v>343000000</v>
      </c>
      <c r="M42" s="12">
        <f t="shared" si="0"/>
        <v>96.57</v>
      </c>
      <c r="N42">
        <v>4</v>
      </c>
      <c r="O42" t="s">
        <v>2140</v>
      </c>
      <c r="P42" t="s">
        <v>2143</v>
      </c>
      <c r="Q42" t="s">
        <v>2144</v>
      </c>
    </row>
    <row r="43" spans="1:17" x14ac:dyDescent="0.25">
      <c r="A43" t="s">
        <v>91</v>
      </c>
      <c r="B43" s="5" t="s">
        <v>53</v>
      </c>
      <c r="C43" s="7">
        <v>14000000000</v>
      </c>
      <c r="D43" s="1">
        <v>44244</v>
      </c>
      <c r="E43" s="8">
        <v>2021</v>
      </c>
      <c r="F43" t="s">
        <v>29</v>
      </c>
      <c r="G43" t="s">
        <v>44</v>
      </c>
      <c r="H43" t="s">
        <v>45</v>
      </c>
      <c r="I43" t="s">
        <v>35</v>
      </c>
      <c r="J43" s="7">
        <v>2011</v>
      </c>
      <c r="K43" t="s">
        <v>1492</v>
      </c>
      <c r="L43" s="10">
        <v>490000000</v>
      </c>
      <c r="M43" s="12">
        <f t="shared" si="0"/>
        <v>96.5</v>
      </c>
      <c r="N43">
        <v>10</v>
      </c>
      <c r="O43" t="s">
        <v>2078</v>
      </c>
      <c r="P43" t="s">
        <v>2079</v>
      </c>
      <c r="Q43" t="s">
        <v>2080</v>
      </c>
    </row>
    <row r="44" spans="1:17" x14ac:dyDescent="0.25">
      <c r="A44" t="s">
        <v>611</v>
      </c>
      <c r="B44" s="5" t="s">
        <v>26</v>
      </c>
      <c r="C44" s="7">
        <v>2000000000</v>
      </c>
      <c r="D44" s="1">
        <v>43000</v>
      </c>
      <c r="E44" s="8">
        <v>2017</v>
      </c>
      <c r="F44" t="s">
        <v>173</v>
      </c>
      <c r="G44" t="s">
        <v>80</v>
      </c>
      <c r="H44" t="s">
        <v>13</v>
      </c>
      <c r="I44" t="s">
        <v>14</v>
      </c>
      <c r="J44" s="7">
        <v>2012</v>
      </c>
      <c r="K44" t="s">
        <v>1508</v>
      </c>
      <c r="L44" s="10">
        <v>71000000</v>
      </c>
      <c r="M44" s="12">
        <f t="shared" si="0"/>
        <v>96.45</v>
      </c>
      <c r="N44">
        <v>5</v>
      </c>
      <c r="O44" t="s">
        <v>2624</v>
      </c>
      <c r="P44" t="s">
        <v>2625</v>
      </c>
      <c r="Q44" t="s">
        <v>2626</v>
      </c>
    </row>
    <row r="45" spans="1:17" x14ac:dyDescent="0.25">
      <c r="A45" t="s">
        <v>264</v>
      </c>
      <c r="B45" s="5" t="s">
        <v>78</v>
      </c>
      <c r="C45" s="7">
        <v>5000000000</v>
      </c>
      <c r="D45" s="1">
        <v>44103</v>
      </c>
      <c r="E45" s="8">
        <v>2020</v>
      </c>
      <c r="F45" t="s">
        <v>18</v>
      </c>
      <c r="G45" t="s">
        <v>44</v>
      </c>
      <c r="H45" t="s">
        <v>45</v>
      </c>
      <c r="I45" t="s">
        <v>35</v>
      </c>
      <c r="J45" s="7">
        <v>1994</v>
      </c>
      <c r="K45" t="s">
        <v>1548</v>
      </c>
      <c r="L45" s="10">
        <v>187000000</v>
      </c>
      <c r="M45" s="12">
        <f t="shared" si="0"/>
        <v>96.26</v>
      </c>
      <c r="N45">
        <v>26</v>
      </c>
      <c r="O45" t="s">
        <v>791</v>
      </c>
      <c r="P45" t="s">
        <v>2265</v>
      </c>
      <c r="Q45" t="s">
        <v>2266</v>
      </c>
    </row>
    <row r="46" spans="1:17" x14ac:dyDescent="0.25">
      <c r="A46" t="s">
        <v>443</v>
      </c>
      <c r="B46" s="5" t="s">
        <v>49</v>
      </c>
      <c r="C46" s="7">
        <v>3000000000</v>
      </c>
      <c r="D46" s="1">
        <v>44376</v>
      </c>
      <c r="E46" s="8">
        <v>2021</v>
      </c>
      <c r="F46" t="s">
        <v>29</v>
      </c>
      <c r="G46" t="s">
        <v>30</v>
      </c>
      <c r="H46" t="s">
        <v>20</v>
      </c>
      <c r="I46" t="s">
        <v>21</v>
      </c>
      <c r="J46" s="7">
        <v>2019</v>
      </c>
      <c r="K46" t="s">
        <v>1594</v>
      </c>
      <c r="L46" s="10">
        <v>125000000</v>
      </c>
      <c r="M46" s="12">
        <f t="shared" si="0"/>
        <v>95.833333333333343</v>
      </c>
      <c r="N46">
        <v>2</v>
      </c>
      <c r="O46" t="s">
        <v>2439</v>
      </c>
      <c r="P46" t="s">
        <v>2221</v>
      </c>
      <c r="Q46" t="s">
        <v>2052</v>
      </c>
    </row>
    <row r="47" spans="1:17" x14ac:dyDescent="0.25">
      <c r="A47" t="s">
        <v>197</v>
      </c>
      <c r="B47" s="5" t="s">
        <v>22</v>
      </c>
      <c r="C47" s="7">
        <v>7000000000</v>
      </c>
      <c r="D47" s="1">
        <v>44013</v>
      </c>
      <c r="E47" s="8">
        <v>2020</v>
      </c>
      <c r="F47" t="s">
        <v>29</v>
      </c>
      <c r="G47" t="s">
        <v>177</v>
      </c>
      <c r="H47" t="s">
        <v>73</v>
      </c>
      <c r="I47" t="s">
        <v>14</v>
      </c>
      <c r="J47" s="7">
        <v>1998</v>
      </c>
      <c r="K47" t="s">
        <v>1517</v>
      </c>
      <c r="L47" s="10">
        <v>297000000</v>
      </c>
      <c r="M47" s="12">
        <f t="shared" si="0"/>
        <v>95.757142857142853</v>
      </c>
      <c r="N47">
        <v>22</v>
      </c>
      <c r="O47" t="s">
        <v>2200</v>
      </c>
      <c r="P47" t="s">
        <v>2161</v>
      </c>
      <c r="Q47" t="s">
        <v>2201</v>
      </c>
    </row>
    <row r="48" spans="1:17" x14ac:dyDescent="0.25">
      <c r="A48" t="s">
        <v>960</v>
      </c>
      <c r="B48" s="5" t="s">
        <v>105</v>
      </c>
      <c r="C48" s="7">
        <v>1000000000</v>
      </c>
      <c r="D48" s="1">
        <v>44256</v>
      </c>
      <c r="E48" s="8">
        <v>2021</v>
      </c>
      <c r="F48" t="s">
        <v>95</v>
      </c>
      <c r="G48" t="s">
        <v>225</v>
      </c>
      <c r="H48" t="s">
        <v>13</v>
      </c>
      <c r="I48" t="s">
        <v>14</v>
      </c>
      <c r="J48" s="7">
        <v>2015</v>
      </c>
      <c r="K48" t="s">
        <v>1869</v>
      </c>
      <c r="L48" s="10">
        <v>43000000</v>
      </c>
      <c r="M48" s="12">
        <f t="shared" si="0"/>
        <v>95.7</v>
      </c>
      <c r="N48">
        <v>6</v>
      </c>
      <c r="O48" t="s">
        <v>961</v>
      </c>
    </row>
    <row r="49" spans="1:18" x14ac:dyDescent="0.25">
      <c r="A49" t="s">
        <v>9</v>
      </c>
      <c r="B49" s="5" t="s">
        <v>10</v>
      </c>
      <c r="C49" s="7">
        <v>180000000000</v>
      </c>
      <c r="D49" s="1">
        <v>42832</v>
      </c>
      <c r="E49" s="8">
        <v>2017</v>
      </c>
      <c r="F49" t="s">
        <v>11</v>
      </c>
      <c r="G49" t="s">
        <v>12</v>
      </c>
      <c r="H49" t="s">
        <v>13</v>
      </c>
      <c r="I49" t="s">
        <v>14</v>
      </c>
      <c r="J49" s="7">
        <v>2012</v>
      </c>
      <c r="K49" t="s">
        <v>1479</v>
      </c>
      <c r="L49" s="10">
        <v>8000000000</v>
      </c>
      <c r="M49" s="12">
        <f t="shared" si="0"/>
        <v>95.555555555555557</v>
      </c>
      <c r="N49">
        <v>5</v>
      </c>
      <c r="O49" t="s">
        <v>2022</v>
      </c>
      <c r="P49" t="s">
        <v>2023</v>
      </c>
      <c r="Q49" t="s">
        <v>2024</v>
      </c>
      <c r="R49" t="s">
        <v>2025</v>
      </c>
    </row>
    <row r="50" spans="1:18" x14ac:dyDescent="0.25">
      <c r="A50" t="s">
        <v>1301</v>
      </c>
      <c r="B50" s="5" t="s">
        <v>105</v>
      </c>
      <c r="C50" s="7">
        <v>1000000000</v>
      </c>
      <c r="D50" s="1">
        <v>44627</v>
      </c>
      <c r="E50" s="8">
        <v>2022</v>
      </c>
      <c r="F50" t="s">
        <v>29</v>
      </c>
      <c r="G50" t="s">
        <v>98</v>
      </c>
      <c r="H50" t="s">
        <v>20</v>
      </c>
      <c r="I50" t="s">
        <v>21</v>
      </c>
      <c r="J50" s="7">
        <v>2018</v>
      </c>
      <c r="K50" t="s">
        <v>1705</v>
      </c>
      <c r="L50" s="10">
        <v>45000000</v>
      </c>
      <c r="M50" s="12">
        <f t="shared" si="0"/>
        <v>95.5</v>
      </c>
      <c r="N50">
        <v>4</v>
      </c>
      <c r="O50" t="s">
        <v>3201</v>
      </c>
      <c r="P50" t="s">
        <v>2925</v>
      </c>
      <c r="Q50" t="s">
        <v>2046</v>
      </c>
    </row>
    <row r="51" spans="1:18" x14ac:dyDescent="0.25">
      <c r="A51" t="s">
        <v>1106</v>
      </c>
      <c r="B51" s="5" t="s">
        <v>105</v>
      </c>
      <c r="C51" s="7">
        <v>1000000000</v>
      </c>
      <c r="D51" s="1">
        <v>44447</v>
      </c>
      <c r="E51" s="8">
        <v>2021</v>
      </c>
      <c r="F51" t="s">
        <v>18</v>
      </c>
      <c r="G51" t="s">
        <v>183</v>
      </c>
      <c r="H51" t="s">
        <v>184</v>
      </c>
      <c r="I51" t="s">
        <v>21</v>
      </c>
      <c r="J51" s="7">
        <v>2020</v>
      </c>
      <c r="K51" t="s">
        <v>1705</v>
      </c>
      <c r="L51" s="10">
        <v>45000000</v>
      </c>
      <c r="M51" s="12">
        <f t="shared" si="0"/>
        <v>95.5</v>
      </c>
      <c r="N51">
        <v>1</v>
      </c>
      <c r="O51" t="s">
        <v>3140</v>
      </c>
      <c r="P51" t="s">
        <v>3141</v>
      </c>
    </row>
    <row r="52" spans="1:18" x14ac:dyDescent="0.25">
      <c r="A52" t="s">
        <v>693</v>
      </c>
      <c r="B52" s="5" t="s">
        <v>26</v>
      </c>
      <c r="C52" s="7">
        <v>2000000000</v>
      </c>
      <c r="D52" s="1">
        <v>44303</v>
      </c>
      <c r="E52" s="8">
        <v>2021</v>
      </c>
      <c r="F52" t="s">
        <v>18</v>
      </c>
      <c r="G52" t="s">
        <v>694</v>
      </c>
      <c r="H52" t="s">
        <v>13</v>
      </c>
      <c r="I52" t="s">
        <v>14</v>
      </c>
      <c r="J52" s="7">
        <v>2013</v>
      </c>
      <c r="K52" t="s">
        <v>1757</v>
      </c>
      <c r="L52" s="10">
        <v>90000000</v>
      </c>
      <c r="M52" s="12">
        <f t="shared" si="0"/>
        <v>95.5</v>
      </c>
      <c r="N52">
        <v>8</v>
      </c>
      <c r="O52" t="s">
        <v>2022</v>
      </c>
      <c r="P52" t="s">
        <v>2210</v>
      </c>
      <c r="Q52" t="s">
        <v>2068</v>
      </c>
    </row>
    <row r="53" spans="1:18" x14ac:dyDescent="0.25">
      <c r="A53" t="s">
        <v>79</v>
      </c>
      <c r="B53" s="5" t="s">
        <v>75</v>
      </c>
      <c r="C53" s="7">
        <v>20000000000</v>
      </c>
      <c r="D53" s="1">
        <v>42460</v>
      </c>
      <c r="E53" s="8">
        <v>2016</v>
      </c>
      <c r="F53" t="s">
        <v>24</v>
      </c>
      <c r="G53" t="s">
        <v>80</v>
      </c>
      <c r="H53" t="s">
        <v>13</v>
      </c>
      <c r="I53" t="s">
        <v>14</v>
      </c>
      <c r="J53" s="7">
        <v>2013</v>
      </c>
      <c r="K53" t="s">
        <v>1487</v>
      </c>
      <c r="L53" s="10">
        <v>918000000</v>
      </c>
      <c r="M53" s="12">
        <f t="shared" si="0"/>
        <v>95.41</v>
      </c>
      <c r="N53">
        <v>3</v>
      </c>
      <c r="O53" t="s">
        <v>2061</v>
      </c>
      <c r="P53" t="s">
        <v>2062</v>
      </c>
      <c r="Q53" t="s">
        <v>2063</v>
      </c>
    </row>
    <row r="54" spans="1:18" x14ac:dyDescent="0.25">
      <c r="A54" t="s">
        <v>805</v>
      </c>
      <c r="B54" s="5" t="s">
        <v>26</v>
      </c>
      <c r="C54" s="7">
        <v>2000000000</v>
      </c>
      <c r="D54" s="1">
        <v>44552</v>
      </c>
      <c r="E54" s="8">
        <v>2021</v>
      </c>
      <c r="F54" t="s">
        <v>39</v>
      </c>
      <c r="G54" t="s">
        <v>30</v>
      </c>
      <c r="H54" t="s">
        <v>20</v>
      </c>
      <c r="I54" t="s">
        <v>21</v>
      </c>
      <c r="J54" s="7">
        <v>2000</v>
      </c>
      <c r="K54" t="s">
        <v>1810</v>
      </c>
      <c r="L54" s="10">
        <v>96000000</v>
      </c>
      <c r="M54" s="12">
        <f t="shared" si="0"/>
        <v>95.199999999999989</v>
      </c>
      <c r="N54">
        <v>21</v>
      </c>
      <c r="O54" t="s">
        <v>394</v>
      </c>
    </row>
    <row r="55" spans="1:18" x14ac:dyDescent="0.25">
      <c r="A55" t="s">
        <v>88</v>
      </c>
      <c r="B55" s="5" t="s">
        <v>86</v>
      </c>
      <c r="C55" s="7">
        <v>15000000000</v>
      </c>
      <c r="D55" s="1">
        <v>43891</v>
      </c>
      <c r="E55" s="8">
        <v>2020</v>
      </c>
      <c r="F55" t="s">
        <v>52</v>
      </c>
      <c r="G55" t="s">
        <v>12</v>
      </c>
      <c r="H55" t="s">
        <v>13</v>
      </c>
      <c r="I55" t="s">
        <v>14</v>
      </c>
      <c r="J55" s="7">
        <v>2016</v>
      </c>
      <c r="K55" t="s">
        <v>1491</v>
      </c>
      <c r="L55" s="10">
        <v>721000000</v>
      </c>
      <c r="M55" s="12">
        <f t="shared" si="0"/>
        <v>95.193333333333328</v>
      </c>
      <c r="N55">
        <v>4</v>
      </c>
      <c r="O55" t="s">
        <v>2022</v>
      </c>
      <c r="P55" t="s">
        <v>2075</v>
      </c>
      <c r="Q55" t="s">
        <v>2076</v>
      </c>
    </row>
    <row r="56" spans="1:18" x14ac:dyDescent="0.25">
      <c r="A56" t="s">
        <v>476</v>
      </c>
      <c r="B56" s="5" t="s">
        <v>49</v>
      </c>
      <c r="C56" s="7">
        <v>3000000000</v>
      </c>
      <c r="D56" s="1">
        <v>44656</v>
      </c>
      <c r="E56" s="8">
        <v>2022</v>
      </c>
      <c r="F56" t="s">
        <v>95</v>
      </c>
      <c r="G56" t="s">
        <v>477</v>
      </c>
      <c r="H56" t="s">
        <v>249</v>
      </c>
      <c r="I56" t="s">
        <v>35</v>
      </c>
      <c r="J56" s="7">
        <v>2013</v>
      </c>
      <c r="K56" t="s">
        <v>1650</v>
      </c>
      <c r="L56" s="10">
        <v>148000000</v>
      </c>
      <c r="M56" s="12">
        <f t="shared" si="0"/>
        <v>95.066666666666663</v>
      </c>
      <c r="N56">
        <v>9</v>
      </c>
      <c r="O56" t="s">
        <v>2054</v>
      </c>
      <c r="P56" t="s">
        <v>2477</v>
      </c>
      <c r="Q56" t="s">
        <v>2478</v>
      </c>
    </row>
    <row r="57" spans="1:18" x14ac:dyDescent="0.25">
      <c r="A57" t="s">
        <v>152</v>
      </c>
      <c r="B57" s="5" t="s">
        <v>133</v>
      </c>
      <c r="C57" s="7">
        <v>10000000000</v>
      </c>
      <c r="D57" s="1">
        <v>43376</v>
      </c>
      <c r="E57" s="8">
        <v>2018</v>
      </c>
      <c r="F57" t="s">
        <v>39</v>
      </c>
      <c r="G57" t="s">
        <v>30</v>
      </c>
      <c r="H57" t="s">
        <v>20</v>
      </c>
      <c r="I57" t="s">
        <v>21</v>
      </c>
      <c r="J57" s="7">
        <v>2011</v>
      </c>
      <c r="K57" t="s">
        <v>1507</v>
      </c>
      <c r="L57" s="10">
        <v>497000000</v>
      </c>
      <c r="M57" s="12">
        <f t="shared" si="0"/>
        <v>95.03</v>
      </c>
      <c r="N57">
        <v>7</v>
      </c>
      <c r="O57" t="s">
        <v>2146</v>
      </c>
      <c r="P57" t="s">
        <v>2147</v>
      </c>
      <c r="Q57" t="s">
        <v>2148</v>
      </c>
    </row>
    <row r="58" spans="1:18" x14ac:dyDescent="0.25">
      <c r="A58" t="s">
        <v>640</v>
      </c>
      <c r="B58" s="5" t="s">
        <v>26</v>
      </c>
      <c r="C58" s="7">
        <v>2000000000</v>
      </c>
      <c r="D58" s="1">
        <v>44490</v>
      </c>
      <c r="E58" s="8">
        <v>2021</v>
      </c>
      <c r="F58" t="s">
        <v>29</v>
      </c>
      <c r="G58" t="s">
        <v>98</v>
      </c>
      <c r="H58" t="s">
        <v>20</v>
      </c>
      <c r="I58" t="s">
        <v>21</v>
      </c>
      <c r="J58" s="7">
        <v>2021</v>
      </c>
      <c r="K58" t="s">
        <v>1734</v>
      </c>
      <c r="L58" s="10">
        <v>100000000</v>
      </c>
      <c r="M58" s="12">
        <f t="shared" si="0"/>
        <v>95</v>
      </c>
      <c r="N58">
        <v>0</v>
      </c>
      <c r="O58" t="s">
        <v>304</v>
      </c>
      <c r="P58" t="s">
        <v>2025</v>
      </c>
      <c r="Q58" t="s">
        <v>2658</v>
      </c>
    </row>
    <row r="59" spans="1:18" x14ac:dyDescent="0.25">
      <c r="A59" t="s">
        <v>43</v>
      </c>
      <c r="B59" s="5" t="s">
        <v>38</v>
      </c>
      <c r="C59" s="7">
        <v>40000000000</v>
      </c>
      <c r="D59" s="1">
        <v>43587</v>
      </c>
      <c r="E59" s="8">
        <v>2019</v>
      </c>
      <c r="F59" t="s">
        <v>29</v>
      </c>
      <c r="G59" t="s">
        <v>44</v>
      </c>
      <c r="H59" t="s">
        <v>45</v>
      </c>
      <c r="I59" t="s">
        <v>35</v>
      </c>
      <c r="J59" s="7">
        <v>2012</v>
      </c>
      <c r="K59" t="s">
        <v>1481</v>
      </c>
      <c r="L59" s="10">
        <v>2000000000</v>
      </c>
      <c r="M59" s="12">
        <f t="shared" si="0"/>
        <v>95</v>
      </c>
      <c r="N59">
        <v>7</v>
      </c>
      <c r="O59" t="s">
        <v>54</v>
      </c>
      <c r="P59" t="s">
        <v>2038</v>
      </c>
      <c r="Q59" t="s">
        <v>2039</v>
      </c>
    </row>
    <row r="60" spans="1:18" x14ac:dyDescent="0.25">
      <c r="A60" t="s">
        <v>850</v>
      </c>
      <c r="B60" s="5" t="s">
        <v>26</v>
      </c>
      <c r="C60" s="7">
        <v>2000000000</v>
      </c>
      <c r="D60" s="1">
        <v>44607</v>
      </c>
      <c r="E60" s="8">
        <v>2022</v>
      </c>
      <c r="F60" t="s">
        <v>39</v>
      </c>
      <c r="G60" t="s">
        <v>180</v>
      </c>
      <c r="H60" t="s">
        <v>20</v>
      </c>
      <c r="I60" t="s">
        <v>21</v>
      </c>
      <c r="J60" s="7">
        <v>2011</v>
      </c>
      <c r="K60" t="s">
        <v>1734</v>
      </c>
      <c r="L60" s="10">
        <v>100000000</v>
      </c>
      <c r="M60" s="12">
        <f t="shared" si="0"/>
        <v>95</v>
      </c>
      <c r="N60">
        <v>11</v>
      </c>
      <c r="O60" t="s">
        <v>864</v>
      </c>
      <c r="P60" t="s">
        <v>2428</v>
      </c>
    </row>
    <row r="61" spans="1:18" x14ac:dyDescent="0.25">
      <c r="A61" t="s">
        <v>597</v>
      </c>
      <c r="B61" s="5" t="s">
        <v>26</v>
      </c>
      <c r="C61" s="7">
        <v>2000000000</v>
      </c>
      <c r="D61" s="1">
        <v>43497</v>
      </c>
      <c r="E61" s="8">
        <v>2019</v>
      </c>
      <c r="F61" t="s">
        <v>24</v>
      </c>
      <c r="G61" t="s">
        <v>80</v>
      </c>
      <c r="H61" t="s">
        <v>13</v>
      </c>
      <c r="I61" t="s">
        <v>14</v>
      </c>
      <c r="J61" s="7">
        <v>2015</v>
      </c>
      <c r="K61" t="s">
        <v>1710</v>
      </c>
      <c r="L61" s="10">
        <v>101000000</v>
      </c>
      <c r="M61" s="12">
        <f t="shared" si="0"/>
        <v>94.95</v>
      </c>
      <c r="N61">
        <v>4</v>
      </c>
      <c r="O61" t="s">
        <v>2603</v>
      </c>
      <c r="P61" t="s">
        <v>2604</v>
      </c>
      <c r="Q61" t="s">
        <v>2605</v>
      </c>
    </row>
    <row r="62" spans="1:18" x14ac:dyDescent="0.25">
      <c r="A62" t="s">
        <v>126</v>
      </c>
      <c r="B62" s="5" t="s">
        <v>120</v>
      </c>
      <c r="C62" s="7">
        <v>11000000000</v>
      </c>
      <c r="D62" s="1">
        <v>44324</v>
      </c>
      <c r="E62" s="8">
        <v>2021</v>
      </c>
      <c r="F62" t="s">
        <v>52</v>
      </c>
      <c r="G62" t="s">
        <v>127</v>
      </c>
      <c r="H62" t="s">
        <v>13</v>
      </c>
      <c r="I62" t="s">
        <v>14</v>
      </c>
      <c r="J62" s="7">
        <v>1999</v>
      </c>
      <c r="K62" t="s">
        <v>1501</v>
      </c>
      <c r="L62" s="10">
        <v>558000000</v>
      </c>
      <c r="M62" s="12">
        <f t="shared" si="0"/>
        <v>94.927272727272722</v>
      </c>
      <c r="N62">
        <v>22</v>
      </c>
      <c r="O62" t="s">
        <v>2047</v>
      </c>
      <c r="P62" t="s">
        <v>2117</v>
      </c>
      <c r="Q62" t="s">
        <v>2118</v>
      </c>
    </row>
    <row r="63" spans="1:18" x14ac:dyDescent="0.25">
      <c r="A63" t="s">
        <v>1382</v>
      </c>
      <c r="B63" s="5" t="s">
        <v>105</v>
      </c>
      <c r="C63" s="7">
        <v>1000000000</v>
      </c>
      <c r="D63" s="1">
        <v>44461</v>
      </c>
      <c r="E63" s="8">
        <v>2021</v>
      </c>
      <c r="F63" t="s">
        <v>39</v>
      </c>
      <c r="G63" t="s">
        <v>30</v>
      </c>
      <c r="H63" t="s">
        <v>20</v>
      </c>
      <c r="I63" t="s">
        <v>21</v>
      </c>
      <c r="J63" s="7">
        <v>2016</v>
      </c>
      <c r="K63" t="s">
        <v>2000</v>
      </c>
      <c r="L63" s="10">
        <v>51000000</v>
      </c>
      <c r="M63" s="12">
        <f t="shared" si="0"/>
        <v>94.899999999999991</v>
      </c>
      <c r="N63">
        <v>5</v>
      </c>
      <c r="O63" t="s">
        <v>3423</v>
      </c>
      <c r="P63" t="s">
        <v>2353</v>
      </c>
      <c r="Q63" t="s">
        <v>3242</v>
      </c>
    </row>
    <row r="64" spans="1:18" x14ac:dyDescent="0.25">
      <c r="A64" t="s">
        <v>1450</v>
      </c>
      <c r="B64" s="5" t="s">
        <v>105</v>
      </c>
      <c r="C64" s="7">
        <v>1000000000</v>
      </c>
      <c r="D64" s="1">
        <v>43383</v>
      </c>
      <c r="E64" s="8">
        <v>2018</v>
      </c>
      <c r="F64" t="s">
        <v>29</v>
      </c>
      <c r="G64" t="s">
        <v>1398</v>
      </c>
      <c r="H64" t="s">
        <v>20</v>
      </c>
      <c r="I64" t="s">
        <v>21</v>
      </c>
      <c r="J64" s="7">
        <v>2011</v>
      </c>
      <c r="K64" t="s">
        <v>2000</v>
      </c>
      <c r="L64" s="10">
        <v>51000000</v>
      </c>
      <c r="M64" s="12">
        <f t="shared" si="0"/>
        <v>94.899999999999991</v>
      </c>
      <c r="N64">
        <v>7</v>
      </c>
      <c r="O64" t="s">
        <v>1451</v>
      </c>
    </row>
    <row r="65" spans="1:17" x14ac:dyDescent="0.25">
      <c r="A65" t="s">
        <v>429</v>
      </c>
      <c r="B65" s="5" t="s">
        <v>49</v>
      </c>
      <c r="C65" s="7">
        <v>3000000000</v>
      </c>
      <c r="D65" s="1">
        <v>42501</v>
      </c>
      <c r="E65" s="8">
        <v>2016</v>
      </c>
      <c r="F65" t="s">
        <v>18</v>
      </c>
      <c r="G65" t="s">
        <v>25</v>
      </c>
      <c r="H65" t="s">
        <v>13</v>
      </c>
      <c r="I65" t="s">
        <v>14</v>
      </c>
      <c r="J65" s="7">
        <v>2006</v>
      </c>
      <c r="K65" t="s">
        <v>1628</v>
      </c>
      <c r="L65" s="10">
        <v>154000000</v>
      </c>
      <c r="M65" s="12">
        <f t="shared" si="0"/>
        <v>94.86666666666666</v>
      </c>
      <c r="N65">
        <v>10</v>
      </c>
      <c r="O65" t="s">
        <v>430</v>
      </c>
    </row>
    <row r="66" spans="1:17" x14ac:dyDescent="0.25">
      <c r="A66" t="s">
        <v>85</v>
      </c>
      <c r="B66" s="5" t="s">
        <v>86</v>
      </c>
      <c r="C66" s="7">
        <v>15000000000</v>
      </c>
      <c r="D66" s="1">
        <v>43802</v>
      </c>
      <c r="E66" s="8">
        <v>2019</v>
      </c>
      <c r="F66" t="s">
        <v>29</v>
      </c>
      <c r="G66" t="s">
        <v>44</v>
      </c>
      <c r="H66" t="s">
        <v>45</v>
      </c>
      <c r="I66" t="s">
        <v>35</v>
      </c>
      <c r="J66" s="7">
        <v>2016</v>
      </c>
      <c r="K66" t="s">
        <v>1489</v>
      </c>
      <c r="L66" s="10">
        <v>770000000</v>
      </c>
      <c r="M66" s="12">
        <f t="shared" ref="M66:M129" si="1">(C66-L66)/(C66)*100</f>
        <v>94.86666666666666</v>
      </c>
      <c r="N66">
        <v>3</v>
      </c>
      <c r="O66" t="s">
        <v>2069</v>
      </c>
      <c r="P66" t="s">
        <v>2070</v>
      </c>
      <c r="Q66" t="s">
        <v>2071</v>
      </c>
    </row>
    <row r="67" spans="1:17" x14ac:dyDescent="0.25">
      <c r="A67" t="s">
        <v>947</v>
      </c>
      <c r="B67" s="5" t="s">
        <v>105</v>
      </c>
      <c r="C67" s="7">
        <v>1000000000</v>
      </c>
      <c r="D67" s="1">
        <v>42005</v>
      </c>
      <c r="E67" s="8">
        <v>2015</v>
      </c>
      <c r="F67" t="s">
        <v>173</v>
      </c>
      <c r="G67" t="s">
        <v>80</v>
      </c>
      <c r="H67" t="s">
        <v>13</v>
      </c>
      <c r="I67" t="s">
        <v>14</v>
      </c>
      <c r="J67" s="7">
        <v>2013</v>
      </c>
      <c r="K67" t="s">
        <v>1865</v>
      </c>
      <c r="L67" s="10">
        <v>52000000</v>
      </c>
      <c r="M67" s="12">
        <f t="shared" si="1"/>
        <v>94.8</v>
      </c>
      <c r="N67">
        <v>2</v>
      </c>
      <c r="O67" t="s">
        <v>948</v>
      </c>
    </row>
    <row r="68" spans="1:17" x14ac:dyDescent="0.25">
      <c r="A68" t="s">
        <v>1204</v>
      </c>
      <c r="B68" s="5" t="s">
        <v>105</v>
      </c>
      <c r="C68" s="7">
        <v>1000000000</v>
      </c>
      <c r="D68" s="1">
        <v>43361</v>
      </c>
      <c r="E68" s="8">
        <v>2018</v>
      </c>
      <c r="F68" t="s">
        <v>39</v>
      </c>
      <c r="G68" t="s">
        <v>12</v>
      </c>
      <c r="H68" t="s">
        <v>13</v>
      </c>
      <c r="I68" t="s">
        <v>14</v>
      </c>
      <c r="J68" s="7">
        <v>2015</v>
      </c>
      <c r="K68" t="s">
        <v>1958</v>
      </c>
      <c r="L68" s="10">
        <v>53000000</v>
      </c>
      <c r="M68" s="12">
        <f t="shared" si="1"/>
        <v>94.699999999999989</v>
      </c>
      <c r="N68">
        <v>3</v>
      </c>
      <c r="O68" t="s">
        <v>3234</v>
      </c>
      <c r="P68" t="s">
        <v>3235</v>
      </c>
    </row>
    <row r="69" spans="1:17" x14ac:dyDescent="0.25">
      <c r="A69" t="s">
        <v>333</v>
      </c>
      <c r="B69" s="5" t="s">
        <v>36</v>
      </c>
      <c r="C69" s="7">
        <v>4000000000</v>
      </c>
      <c r="D69" s="1">
        <v>41954</v>
      </c>
      <c r="E69" s="8">
        <v>2014</v>
      </c>
      <c r="F69" t="s">
        <v>173</v>
      </c>
      <c r="G69" t="s">
        <v>157</v>
      </c>
      <c r="H69" t="s">
        <v>158</v>
      </c>
      <c r="I69" t="s">
        <v>14</v>
      </c>
      <c r="J69" s="7">
        <v>2012</v>
      </c>
      <c r="K69" t="s">
        <v>1576</v>
      </c>
      <c r="L69" s="10">
        <v>216000000</v>
      </c>
      <c r="M69" s="12">
        <f t="shared" si="1"/>
        <v>94.6</v>
      </c>
      <c r="N69">
        <v>2</v>
      </c>
      <c r="O69" t="s">
        <v>334</v>
      </c>
    </row>
    <row r="70" spans="1:17" x14ac:dyDescent="0.25">
      <c r="A70" t="s">
        <v>142</v>
      </c>
      <c r="B70" s="5" t="s">
        <v>133</v>
      </c>
      <c r="C70" s="7">
        <v>10000000000</v>
      </c>
      <c r="D70" s="1">
        <v>44497</v>
      </c>
      <c r="E70" s="8">
        <v>2021</v>
      </c>
      <c r="F70" t="s">
        <v>29</v>
      </c>
      <c r="G70" t="s">
        <v>30</v>
      </c>
      <c r="H70" t="s">
        <v>20</v>
      </c>
      <c r="I70" t="s">
        <v>21</v>
      </c>
      <c r="J70" s="7">
        <v>2017</v>
      </c>
      <c r="K70" t="s">
        <v>1503</v>
      </c>
      <c r="L70" s="10">
        <v>564000000</v>
      </c>
      <c r="M70" s="12">
        <f t="shared" si="1"/>
        <v>94.36</v>
      </c>
      <c r="N70">
        <v>4</v>
      </c>
      <c r="O70" t="s">
        <v>2135</v>
      </c>
      <c r="P70" t="s">
        <v>2136</v>
      </c>
      <c r="Q70" t="s">
        <v>2137</v>
      </c>
    </row>
    <row r="71" spans="1:17" x14ac:dyDescent="0.25">
      <c r="A71" t="s">
        <v>92</v>
      </c>
      <c r="B71" s="5" t="s">
        <v>93</v>
      </c>
      <c r="C71" s="7">
        <v>13000000000</v>
      </c>
      <c r="D71" s="1">
        <v>43445</v>
      </c>
      <c r="E71" s="8">
        <v>2018</v>
      </c>
      <c r="F71" t="s">
        <v>29</v>
      </c>
      <c r="G71" t="s">
        <v>30</v>
      </c>
      <c r="H71" t="s">
        <v>20</v>
      </c>
      <c r="I71" t="s">
        <v>21</v>
      </c>
      <c r="J71" s="7">
        <v>2012</v>
      </c>
      <c r="K71" t="s">
        <v>1493</v>
      </c>
      <c r="L71" s="10">
        <v>734000000</v>
      </c>
      <c r="M71" s="12">
        <f t="shared" si="1"/>
        <v>94.353846153846149</v>
      </c>
      <c r="N71">
        <v>6</v>
      </c>
      <c r="O71" t="s">
        <v>2081</v>
      </c>
      <c r="P71" t="s">
        <v>2082</v>
      </c>
      <c r="Q71" t="s">
        <v>2083</v>
      </c>
    </row>
    <row r="72" spans="1:17" x14ac:dyDescent="0.25">
      <c r="A72" t="s">
        <v>569</v>
      </c>
      <c r="B72" s="5" t="s">
        <v>49</v>
      </c>
      <c r="C72" s="7">
        <v>3000000000</v>
      </c>
      <c r="D72" s="1">
        <v>44376</v>
      </c>
      <c r="E72" s="8">
        <v>2021</v>
      </c>
      <c r="F72" t="s">
        <v>39</v>
      </c>
      <c r="G72" t="s">
        <v>570</v>
      </c>
      <c r="H72" t="s">
        <v>20</v>
      </c>
      <c r="I72" t="s">
        <v>21</v>
      </c>
      <c r="J72" s="7">
        <v>2010</v>
      </c>
      <c r="K72" t="s">
        <v>1696</v>
      </c>
      <c r="L72" s="10">
        <v>170000000</v>
      </c>
      <c r="M72" s="12">
        <f t="shared" si="1"/>
        <v>94.333333333333343</v>
      </c>
      <c r="N72">
        <v>11</v>
      </c>
      <c r="O72" t="s">
        <v>2572</v>
      </c>
      <c r="P72" t="s">
        <v>2134</v>
      </c>
      <c r="Q72" t="s">
        <v>2573</v>
      </c>
    </row>
    <row r="73" spans="1:17" x14ac:dyDescent="0.25">
      <c r="A73" t="s">
        <v>277</v>
      </c>
      <c r="B73" s="5" t="s">
        <v>78</v>
      </c>
      <c r="C73" s="7">
        <v>5000000000</v>
      </c>
      <c r="D73" s="1">
        <v>44286</v>
      </c>
      <c r="E73" s="8">
        <v>2021</v>
      </c>
      <c r="F73" t="s">
        <v>29</v>
      </c>
      <c r="G73" t="s">
        <v>44</v>
      </c>
      <c r="H73" t="s">
        <v>45</v>
      </c>
      <c r="I73" t="s">
        <v>35</v>
      </c>
      <c r="J73" s="7">
        <v>2014</v>
      </c>
      <c r="K73" t="s">
        <v>1554</v>
      </c>
      <c r="L73" s="10">
        <v>286000000</v>
      </c>
      <c r="M73" s="12">
        <f t="shared" si="1"/>
        <v>94.28</v>
      </c>
      <c r="N73">
        <v>7</v>
      </c>
      <c r="O73" t="s">
        <v>2283</v>
      </c>
      <c r="P73" t="s">
        <v>2095</v>
      </c>
    </row>
    <row r="74" spans="1:17" x14ac:dyDescent="0.25">
      <c r="A74" t="s">
        <v>138</v>
      </c>
      <c r="B74" s="5" t="s">
        <v>133</v>
      </c>
      <c r="C74" s="7">
        <v>10000000000</v>
      </c>
      <c r="D74" s="1">
        <v>43256</v>
      </c>
      <c r="E74" s="8">
        <v>2018</v>
      </c>
      <c r="F74" t="s">
        <v>39</v>
      </c>
      <c r="G74" t="s">
        <v>139</v>
      </c>
      <c r="H74" t="s">
        <v>20</v>
      </c>
      <c r="I74" t="s">
        <v>21</v>
      </c>
      <c r="J74" s="7">
        <v>2001</v>
      </c>
      <c r="K74" t="s">
        <v>1483</v>
      </c>
      <c r="L74" s="10">
        <v>572000000</v>
      </c>
      <c r="M74" s="12">
        <f t="shared" si="1"/>
        <v>94.28</v>
      </c>
      <c r="N74">
        <v>17</v>
      </c>
      <c r="O74" t="s">
        <v>502</v>
      </c>
      <c r="P74" t="s">
        <v>2131</v>
      </c>
      <c r="Q74" t="s">
        <v>2132</v>
      </c>
    </row>
    <row r="75" spans="1:17" x14ac:dyDescent="0.25">
      <c r="A75" t="s">
        <v>841</v>
      </c>
      <c r="B75" s="5" t="s">
        <v>26</v>
      </c>
      <c r="C75" s="7">
        <v>2000000000</v>
      </c>
      <c r="D75" s="1">
        <v>44461</v>
      </c>
      <c r="E75" s="8">
        <v>2021</v>
      </c>
      <c r="F75" t="s">
        <v>11</v>
      </c>
      <c r="G75" t="s">
        <v>80</v>
      </c>
      <c r="H75" t="s">
        <v>13</v>
      </c>
      <c r="I75" t="s">
        <v>14</v>
      </c>
      <c r="J75" s="7">
        <v>2016</v>
      </c>
      <c r="K75" t="s">
        <v>1827</v>
      </c>
      <c r="L75" s="10">
        <v>115000000</v>
      </c>
      <c r="M75" s="12">
        <f t="shared" si="1"/>
        <v>94.25</v>
      </c>
      <c r="N75">
        <v>5</v>
      </c>
      <c r="O75" t="s">
        <v>2867</v>
      </c>
      <c r="P75" t="s">
        <v>2868</v>
      </c>
      <c r="Q75" t="s">
        <v>2869</v>
      </c>
    </row>
    <row r="76" spans="1:17" x14ac:dyDescent="0.25">
      <c r="A76" t="s">
        <v>421</v>
      </c>
      <c r="B76" s="5" t="s">
        <v>36</v>
      </c>
      <c r="C76" s="7">
        <v>4000000000</v>
      </c>
      <c r="D76" s="1">
        <v>44203</v>
      </c>
      <c r="E76" s="8">
        <v>2021</v>
      </c>
      <c r="F76" t="s">
        <v>39</v>
      </c>
      <c r="G76" t="s">
        <v>422</v>
      </c>
      <c r="H76" t="s">
        <v>184</v>
      </c>
      <c r="I76" t="s">
        <v>21</v>
      </c>
      <c r="J76" s="7">
        <v>2000</v>
      </c>
      <c r="K76" t="s">
        <v>1622</v>
      </c>
      <c r="L76" s="10">
        <v>230000000</v>
      </c>
      <c r="M76" s="12">
        <f t="shared" si="1"/>
        <v>94.25</v>
      </c>
      <c r="N76">
        <v>21</v>
      </c>
      <c r="O76" t="s">
        <v>2424</v>
      </c>
      <c r="P76" t="s">
        <v>2425</v>
      </c>
      <c r="Q76" t="s">
        <v>2426</v>
      </c>
    </row>
    <row r="77" spans="1:17" x14ac:dyDescent="0.25">
      <c r="A77" t="s">
        <v>644</v>
      </c>
      <c r="B77" s="5" t="s">
        <v>26</v>
      </c>
      <c r="C77" s="7">
        <v>2000000000</v>
      </c>
      <c r="D77" s="1">
        <v>44484</v>
      </c>
      <c r="E77" s="8">
        <v>2021</v>
      </c>
      <c r="F77" t="s">
        <v>29</v>
      </c>
      <c r="G77" t="s">
        <v>30</v>
      </c>
      <c r="H77" t="s">
        <v>20</v>
      </c>
      <c r="I77" t="s">
        <v>21</v>
      </c>
      <c r="J77" s="7">
        <v>2017</v>
      </c>
      <c r="K77" t="s">
        <v>1579</v>
      </c>
      <c r="L77" s="10">
        <v>119000000</v>
      </c>
      <c r="M77" s="12">
        <f t="shared" si="1"/>
        <v>94.05</v>
      </c>
      <c r="N77">
        <v>4</v>
      </c>
      <c r="O77" t="s">
        <v>2660</v>
      </c>
      <c r="P77" t="s">
        <v>2661</v>
      </c>
      <c r="Q77" t="s">
        <v>2662</v>
      </c>
    </row>
    <row r="78" spans="1:17" x14ac:dyDescent="0.25">
      <c r="A78" t="s">
        <v>697</v>
      </c>
      <c r="B78" s="5" t="s">
        <v>26</v>
      </c>
      <c r="C78" s="7">
        <v>2000000000</v>
      </c>
      <c r="D78" s="1">
        <v>42839</v>
      </c>
      <c r="E78" s="8">
        <v>2017</v>
      </c>
      <c r="F78" t="s">
        <v>11</v>
      </c>
      <c r="G78" t="s">
        <v>698</v>
      </c>
      <c r="H78" t="s">
        <v>699</v>
      </c>
      <c r="I78" t="s">
        <v>21</v>
      </c>
      <c r="J78" s="7">
        <v>2006</v>
      </c>
      <c r="K78" t="s">
        <v>1758</v>
      </c>
      <c r="L78" s="10">
        <v>120000000</v>
      </c>
      <c r="M78" s="12">
        <f t="shared" si="1"/>
        <v>94</v>
      </c>
      <c r="N78">
        <v>11</v>
      </c>
      <c r="O78" t="s">
        <v>700</v>
      </c>
    </row>
    <row r="79" spans="1:17" x14ac:dyDescent="0.25">
      <c r="A79" t="s">
        <v>1383</v>
      </c>
      <c r="B79" s="5" t="s">
        <v>105</v>
      </c>
      <c r="C79" s="7">
        <v>1000000000</v>
      </c>
      <c r="D79" s="1">
        <v>43297</v>
      </c>
      <c r="E79" s="8">
        <v>2018</v>
      </c>
      <c r="F79" t="s">
        <v>52</v>
      </c>
      <c r="G79" t="s">
        <v>98</v>
      </c>
      <c r="H79" t="s">
        <v>20</v>
      </c>
      <c r="I79" t="s">
        <v>21</v>
      </c>
      <c r="J79" s="7">
        <v>2016</v>
      </c>
      <c r="K79" t="s">
        <v>2001</v>
      </c>
      <c r="L79" s="10">
        <v>60000000</v>
      </c>
      <c r="M79" s="12">
        <f t="shared" si="1"/>
        <v>94</v>
      </c>
      <c r="N79">
        <v>2</v>
      </c>
      <c r="O79" t="s">
        <v>3424</v>
      </c>
      <c r="P79" t="s">
        <v>2237</v>
      </c>
    </row>
    <row r="80" spans="1:17" x14ac:dyDescent="0.25">
      <c r="A80" t="s">
        <v>584</v>
      </c>
      <c r="B80" s="5" t="s">
        <v>49</v>
      </c>
      <c r="C80" s="7">
        <v>3000000000</v>
      </c>
      <c r="D80" s="1">
        <v>43804</v>
      </c>
      <c r="E80" s="8">
        <v>2019</v>
      </c>
      <c r="F80" t="s">
        <v>18</v>
      </c>
      <c r="G80" t="s">
        <v>300</v>
      </c>
      <c r="H80" t="s">
        <v>301</v>
      </c>
      <c r="I80" t="s">
        <v>296</v>
      </c>
      <c r="J80" s="7">
        <v>2011</v>
      </c>
      <c r="K80" t="s">
        <v>1702</v>
      </c>
      <c r="L80" s="10">
        <v>180000000</v>
      </c>
      <c r="M80" s="12">
        <f t="shared" si="1"/>
        <v>94</v>
      </c>
      <c r="N80">
        <v>8</v>
      </c>
      <c r="O80" t="s">
        <v>2072</v>
      </c>
      <c r="P80" t="s">
        <v>2428</v>
      </c>
    </row>
    <row r="81" spans="1:17" x14ac:dyDescent="0.25">
      <c r="A81" t="s">
        <v>861</v>
      </c>
      <c r="B81" s="5" t="s">
        <v>26</v>
      </c>
      <c r="C81" s="7">
        <v>2000000000</v>
      </c>
      <c r="D81" s="1">
        <v>44307</v>
      </c>
      <c r="E81" s="8">
        <v>2021</v>
      </c>
      <c r="F81" t="s">
        <v>11</v>
      </c>
      <c r="G81" t="s">
        <v>30</v>
      </c>
      <c r="H81" t="s">
        <v>20</v>
      </c>
      <c r="I81" t="s">
        <v>21</v>
      </c>
      <c r="J81" s="7">
        <v>2013</v>
      </c>
      <c r="K81" t="s">
        <v>1832</v>
      </c>
      <c r="L81" s="10">
        <v>121000000</v>
      </c>
      <c r="M81" s="12">
        <f t="shared" si="1"/>
        <v>93.95</v>
      </c>
      <c r="N81">
        <v>8</v>
      </c>
      <c r="O81" t="s">
        <v>2891</v>
      </c>
      <c r="P81" t="s">
        <v>2892</v>
      </c>
      <c r="Q81" t="s">
        <v>2070</v>
      </c>
    </row>
    <row r="82" spans="1:17" x14ac:dyDescent="0.25">
      <c r="A82" t="s">
        <v>216</v>
      </c>
      <c r="B82" s="5" t="s">
        <v>22</v>
      </c>
      <c r="C82" s="7">
        <v>7000000000</v>
      </c>
      <c r="D82" s="1">
        <v>44519</v>
      </c>
      <c r="E82" s="8">
        <v>2021</v>
      </c>
      <c r="F82" t="s">
        <v>29</v>
      </c>
      <c r="G82" t="s">
        <v>98</v>
      </c>
      <c r="H82" t="s">
        <v>20</v>
      </c>
      <c r="I82" t="s">
        <v>21</v>
      </c>
      <c r="J82" s="7">
        <v>2015</v>
      </c>
      <c r="K82" t="s">
        <v>1527</v>
      </c>
      <c r="L82" s="10">
        <v>424000000</v>
      </c>
      <c r="M82" s="12">
        <f t="shared" si="1"/>
        <v>93.942857142857136</v>
      </c>
      <c r="N82">
        <v>6</v>
      </c>
      <c r="O82" t="s">
        <v>2216</v>
      </c>
      <c r="P82" t="s">
        <v>2217</v>
      </c>
      <c r="Q82" t="s">
        <v>2218</v>
      </c>
    </row>
    <row r="83" spans="1:17" x14ac:dyDescent="0.25">
      <c r="A83" t="s">
        <v>57</v>
      </c>
      <c r="B83" s="5" t="s">
        <v>58</v>
      </c>
      <c r="C83" s="7">
        <v>33000000000</v>
      </c>
      <c r="D83" s="1">
        <v>43216</v>
      </c>
      <c r="E83" s="8">
        <v>2018</v>
      </c>
      <c r="F83" t="s">
        <v>29</v>
      </c>
      <c r="G83" t="s">
        <v>44</v>
      </c>
      <c r="H83" t="s">
        <v>45</v>
      </c>
      <c r="I83" t="s">
        <v>35</v>
      </c>
      <c r="J83" s="7">
        <v>2015</v>
      </c>
      <c r="K83" t="s">
        <v>1481</v>
      </c>
      <c r="L83" s="10">
        <v>2000000000</v>
      </c>
      <c r="M83" s="12">
        <f t="shared" si="1"/>
        <v>93.939393939393938</v>
      </c>
      <c r="N83">
        <v>3</v>
      </c>
      <c r="O83" t="s">
        <v>2045</v>
      </c>
      <c r="P83" t="s">
        <v>2039</v>
      </c>
      <c r="Q83" t="s">
        <v>2046</v>
      </c>
    </row>
    <row r="84" spans="1:17" x14ac:dyDescent="0.25">
      <c r="A84" t="s">
        <v>915</v>
      </c>
      <c r="B84" s="5" t="s">
        <v>105</v>
      </c>
      <c r="C84" s="7">
        <v>1000000000</v>
      </c>
      <c r="D84" s="1">
        <v>43616</v>
      </c>
      <c r="E84" s="8">
        <v>2019</v>
      </c>
      <c r="F84" t="s">
        <v>95</v>
      </c>
      <c r="G84" t="s">
        <v>916</v>
      </c>
      <c r="H84" t="s">
        <v>158</v>
      </c>
      <c r="I84" t="s">
        <v>14</v>
      </c>
      <c r="J84" s="7">
        <v>2000</v>
      </c>
      <c r="K84" t="s">
        <v>1852</v>
      </c>
      <c r="L84" s="10">
        <v>62000000</v>
      </c>
      <c r="M84" s="12">
        <f t="shared" si="1"/>
        <v>93.8</v>
      </c>
      <c r="N84">
        <v>19</v>
      </c>
      <c r="O84" t="s">
        <v>2947</v>
      </c>
      <c r="P84" t="s">
        <v>2948</v>
      </c>
    </row>
    <row r="85" spans="1:17" x14ac:dyDescent="0.25">
      <c r="A85" t="s">
        <v>1402</v>
      </c>
      <c r="B85" s="5" t="s">
        <v>105</v>
      </c>
      <c r="C85" s="7">
        <v>1000000000</v>
      </c>
      <c r="D85" s="1">
        <v>43964</v>
      </c>
      <c r="E85" s="8">
        <v>2020</v>
      </c>
      <c r="F85" t="s">
        <v>71</v>
      </c>
      <c r="G85" t="s">
        <v>30</v>
      </c>
      <c r="H85" t="s">
        <v>20</v>
      </c>
      <c r="I85" t="s">
        <v>21</v>
      </c>
      <c r="J85" s="7">
        <v>2005</v>
      </c>
      <c r="K85" t="s">
        <v>1852</v>
      </c>
      <c r="L85" s="10">
        <v>62000000</v>
      </c>
      <c r="M85" s="12">
        <f t="shared" si="1"/>
        <v>93.8</v>
      </c>
      <c r="N85">
        <v>15</v>
      </c>
      <c r="O85" t="s">
        <v>2181</v>
      </c>
      <c r="P85" t="s">
        <v>3242</v>
      </c>
      <c r="Q85" t="s">
        <v>3434</v>
      </c>
    </row>
    <row r="86" spans="1:17" x14ac:dyDescent="0.25">
      <c r="A86" t="s">
        <v>564</v>
      </c>
      <c r="B86" s="5" t="s">
        <v>49</v>
      </c>
      <c r="C86" s="7">
        <v>3000000000</v>
      </c>
      <c r="D86" s="1">
        <v>44574</v>
      </c>
      <c r="E86" s="8">
        <v>2022</v>
      </c>
      <c r="F86" t="s">
        <v>29</v>
      </c>
      <c r="G86" t="s">
        <v>30</v>
      </c>
      <c r="H86" t="s">
        <v>20</v>
      </c>
      <c r="I86" t="s">
        <v>21</v>
      </c>
      <c r="J86" s="7">
        <v>2017</v>
      </c>
      <c r="K86" t="s">
        <v>1548</v>
      </c>
      <c r="L86" s="10">
        <v>187000000</v>
      </c>
      <c r="M86" s="12">
        <f t="shared" si="1"/>
        <v>93.766666666666666</v>
      </c>
      <c r="N86">
        <v>5</v>
      </c>
      <c r="O86" t="s">
        <v>2105</v>
      </c>
      <c r="P86" t="s">
        <v>2565</v>
      </c>
      <c r="Q86" t="s">
        <v>2566</v>
      </c>
    </row>
    <row r="87" spans="1:17" x14ac:dyDescent="0.25">
      <c r="A87" t="s">
        <v>405</v>
      </c>
      <c r="B87" s="5" t="s">
        <v>36</v>
      </c>
      <c r="C87" s="7">
        <v>4000000000</v>
      </c>
      <c r="D87" s="1">
        <v>44363</v>
      </c>
      <c r="E87" s="8">
        <v>2021</v>
      </c>
      <c r="F87" t="s">
        <v>39</v>
      </c>
      <c r="G87" t="s">
        <v>406</v>
      </c>
      <c r="H87" t="s">
        <v>407</v>
      </c>
      <c r="I87" t="s">
        <v>35</v>
      </c>
      <c r="J87" s="7">
        <v>2011</v>
      </c>
      <c r="K87" t="s">
        <v>1612</v>
      </c>
      <c r="L87" s="10">
        <v>250000000</v>
      </c>
      <c r="M87" s="12">
        <f t="shared" si="1"/>
        <v>93.75</v>
      </c>
      <c r="N87">
        <v>10</v>
      </c>
      <c r="O87" t="s">
        <v>2064</v>
      </c>
      <c r="P87" t="s">
        <v>2038</v>
      </c>
      <c r="Q87" t="s">
        <v>2408</v>
      </c>
    </row>
    <row r="88" spans="1:17" x14ac:dyDescent="0.25">
      <c r="A88" t="s">
        <v>62</v>
      </c>
      <c r="B88" s="5" t="s">
        <v>60</v>
      </c>
      <c r="C88" s="7">
        <v>32000000000</v>
      </c>
      <c r="D88" s="1">
        <v>44397</v>
      </c>
      <c r="E88" s="8">
        <v>2021</v>
      </c>
      <c r="F88" t="s">
        <v>29</v>
      </c>
      <c r="H88" t="s">
        <v>63</v>
      </c>
      <c r="I88" t="s">
        <v>21</v>
      </c>
      <c r="J88" s="7">
        <v>2018</v>
      </c>
      <c r="K88" t="s">
        <v>1481</v>
      </c>
      <c r="L88" s="10">
        <v>2000000000</v>
      </c>
      <c r="M88" s="12">
        <f t="shared" si="1"/>
        <v>93.75</v>
      </c>
      <c r="N88">
        <v>3</v>
      </c>
      <c r="O88" t="s">
        <v>394</v>
      </c>
      <c r="P88" t="s">
        <v>2050</v>
      </c>
      <c r="Q88" t="s">
        <v>2051</v>
      </c>
    </row>
    <row r="89" spans="1:17" x14ac:dyDescent="0.25">
      <c r="A89" t="s">
        <v>695</v>
      </c>
      <c r="B89" s="5" t="s">
        <v>26</v>
      </c>
      <c r="C89" s="7">
        <v>2000000000</v>
      </c>
      <c r="D89" s="1">
        <v>44335</v>
      </c>
      <c r="E89" s="8">
        <v>2021</v>
      </c>
      <c r="F89" t="s">
        <v>121</v>
      </c>
      <c r="G89" t="s">
        <v>227</v>
      </c>
      <c r="H89" t="s">
        <v>13</v>
      </c>
      <c r="I89" t="s">
        <v>14</v>
      </c>
      <c r="J89" s="7">
        <v>2014</v>
      </c>
      <c r="K89" t="s">
        <v>1594</v>
      </c>
      <c r="L89" s="10">
        <v>125000000</v>
      </c>
      <c r="M89" s="12">
        <f t="shared" si="1"/>
        <v>93.75</v>
      </c>
      <c r="N89">
        <v>7</v>
      </c>
      <c r="O89" t="s">
        <v>2599</v>
      </c>
      <c r="P89" t="s">
        <v>2600</v>
      </c>
      <c r="Q89" t="s">
        <v>2601</v>
      </c>
    </row>
    <row r="90" spans="1:17" x14ac:dyDescent="0.25">
      <c r="A90" t="s">
        <v>585</v>
      </c>
      <c r="B90" s="5" t="s">
        <v>26</v>
      </c>
      <c r="C90" s="7">
        <v>2000000000</v>
      </c>
      <c r="D90" s="1">
        <v>44453</v>
      </c>
      <c r="E90" s="8">
        <v>2021</v>
      </c>
      <c r="F90" t="s">
        <v>39</v>
      </c>
      <c r="G90" t="s">
        <v>586</v>
      </c>
      <c r="H90" t="s">
        <v>20</v>
      </c>
      <c r="I90" t="s">
        <v>21</v>
      </c>
      <c r="J90" s="7">
        <v>2017</v>
      </c>
      <c r="K90" t="s">
        <v>1703</v>
      </c>
      <c r="L90" s="10">
        <v>127000000</v>
      </c>
      <c r="M90" s="12">
        <f t="shared" si="1"/>
        <v>93.65</v>
      </c>
      <c r="N90">
        <v>4</v>
      </c>
      <c r="O90" t="s">
        <v>2586</v>
      </c>
      <c r="P90" t="s">
        <v>2080</v>
      </c>
      <c r="Q90" t="s">
        <v>2587</v>
      </c>
    </row>
    <row r="91" spans="1:17" x14ac:dyDescent="0.25">
      <c r="A91" t="s">
        <v>113</v>
      </c>
      <c r="B91" s="5" t="s">
        <v>101</v>
      </c>
      <c r="C91" s="7">
        <v>12000000000</v>
      </c>
      <c r="D91" s="1">
        <v>43287</v>
      </c>
      <c r="E91" s="8">
        <v>2018</v>
      </c>
      <c r="F91" t="s">
        <v>114</v>
      </c>
      <c r="G91" t="s">
        <v>12</v>
      </c>
      <c r="H91" t="s">
        <v>13</v>
      </c>
      <c r="I91" t="s">
        <v>14</v>
      </c>
      <c r="J91" s="7">
        <v>2015</v>
      </c>
      <c r="K91" t="s">
        <v>1498</v>
      </c>
      <c r="L91" s="10">
        <v>765000000</v>
      </c>
      <c r="M91" s="12">
        <f t="shared" si="1"/>
        <v>93.625</v>
      </c>
      <c r="N91">
        <v>3</v>
      </c>
      <c r="O91" t="s">
        <v>2105</v>
      </c>
      <c r="P91" t="s">
        <v>2029</v>
      </c>
      <c r="Q91" t="s">
        <v>2068</v>
      </c>
    </row>
    <row r="92" spans="1:17" x14ac:dyDescent="0.25">
      <c r="A92" t="s">
        <v>205</v>
      </c>
      <c r="B92" s="5" t="s">
        <v>22</v>
      </c>
      <c r="C92" s="7">
        <v>7000000000</v>
      </c>
      <c r="D92" s="1">
        <v>44047</v>
      </c>
      <c r="E92" s="8">
        <v>2020</v>
      </c>
      <c r="F92" t="s">
        <v>39</v>
      </c>
      <c r="G92" t="s">
        <v>30</v>
      </c>
      <c r="H92" t="s">
        <v>20</v>
      </c>
      <c r="I92" t="s">
        <v>21</v>
      </c>
      <c r="J92" s="7">
        <v>2017</v>
      </c>
      <c r="K92" t="s">
        <v>1520</v>
      </c>
      <c r="L92" s="10">
        <v>447000000</v>
      </c>
      <c r="M92" s="12">
        <f t="shared" si="1"/>
        <v>93.614285714285714</v>
      </c>
      <c r="N92">
        <v>3</v>
      </c>
      <c r="O92" t="s">
        <v>2206</v>
      </c>
      <c r="P92" t="s">
        <v>2207</v>
      </c>
      <c r="Q92" t="s">
        <v>2040</v>
      </c>
    </row>
    <row r="93" spans="1:17" x14ac:dyDescent="0.25">
      <c r="A93" t="s">
        <v>1240</v>
      </c>
      <c r="B93" s="5" t="s">
        <v>105</v>
      </c>
      <c r="C93" s="7">
        <v>1000000000</v>
      </c>
      <c r="D93" s="1">
        <v>44607</v>
      </c>
      <c r="E93" s="8">
        <v>2022</v>
      </c>
      <c r="F93" t="s">
        <v>39</v>
      </c>
      <c r="G93" t="s">
        <v>1176</v>
      </c>
      <c r="H93" t="s">
        <v>184</v>
      </c>
      <c r="I93" t="s">
        <v>21</v>
      </c>
      <c r="J93" s="7">
        <v>2020</v>
      </c>
      <c r="K93" t="s">
        <v>1967</v>
      </c>
      <c r="L93" s="10">
        <v>64000000</v>
      </c>
      <c r="M93" s="12">
        <f t="shared" si="1"/>
        <v>93.600000000000009</v>
      </c>
      <c r="N93">
        <v>2</v>
      </c>
      <c r="O93" t="s">
        <v>3270</v>
      </c>
      <c r="P93" t="s">
        <v>3271</v>
      </c>
      <c r="Q93" t="s">
        <v>2661</v>
      </c>
    </row>
    <row r="94" spans="1:17" x14ac:dyDescent="0.25">
      <c r="A94" t="s">
        <v>678</v>
      </c>
      <c r="B94" s="5" t="s">
        <v>26</v>
      </c>
      <c r="C94" s="7">
        <v>2000000000</v>
      </c>
      <c r="D94" s="1">
        <v>44608</v>
      </c>
      <c r="E94" s="8">
        <v>2022</v>
      </c>
      <c r="F94" t="s">
        <v>39</v>
      </c>
      <c r="G94" t="s">
        <v>313</v>
      </c>
      <c r="H94" t="s">
        <v>20</v>
      </c>
      <c r="I94" t="s">
        <v>21</v>
      </c>
      <c r="J94" s="7">
        <v>2019</v>
      </c>
      <c r="K94" t="s">
        <v>1752</v>
      </c>
      <c r="L94" s="10">
        <v>129000000</v>
      </c>
      <c r="M94" s="12">
        <f t="shared" si="1"/>
        <v>93.55</v>
      </c>
      <c r="N94">
        <v>3</v>
      </c>
      <c r="O94" t="s">
        <v>2699</v>
      </c>
      <c r="P94" t="s">
        <v>2137</v>
      </c>
      <c r="Q94" t="s">
        <v>2700</v>
      </c>
    </row>
    <row r="95" spans="1:17" x14ac:dyDescent="0.25">
      <c r="A95" t="s">
        <v>87</v>
      </c>
      <c r="B95" s="5" t="s">
        <v>86</v>
      </c>
      <c r="C95" s="7">
        <v>15000000000</v>
      </c>
      <c r="D95" s="1">
        <v>43210</v>
      </c>
      <c r="E95" s="8">
        <v>2018</v>
      </c>
      <c r="F95" t="s">
        <v>39</v>
      </c>
      <c r="G95" t="s">
        <v>30</v>
      </c>
      <c r="H95" t="s">
        <v>20</v>
      </c>
      <c r="I95" t="s">
        <v>21</v>
      </c>
      <c r="J95" s="7">
        <v>2012</v>
      </c>
      <c r="K95" t="s">
        <v>1490</v>
      </c>
      <c r="L95" s="10">
        <v>979000000</v>
      </c>
      <c r="M95" s="12">
        <f t="shared" si="1"/>
        <v>93.473333333333329</v>
      </c>
      <c r="N95">
        <v>6</v>
      </c>
      <c r="O95" t="s">
        <v>2072</v>
      </c>
      <c r="P95" t="s">
        <v>2073</v>
      </c>
      <c r="Q95" t="s">
        <v>2074</v>
      </c>
    </row>
    <row r="96" spans="1:17" x14ac:dyDescent="0.25">
      <c r="A96" t="s">
        <v>328</v>
      </c>
      <c r="B96" s="5" t="s">
        <v>36</v>
      </c>
      <c r="C96" s="7">
        <v>4000000000</v>
      </c>
      <c r="D96" s="1">
        <v>43977</v>
      </c>
      <c r="E96" s="8">
        <v>2020</v>
      </c>
      <c r="F96" t="s">
        <v>173</v>
      </c>
      <c r="H96" t="s">
        <v>329</v>
      </c>
      <c r="I96" t="s">
        <v>14</v>
      </c>
      <c r="J96" s="7">
        <v>2015</v>
      </c>
      <c r="K96" t="s">
        <v>1575</v>
      </c>
      <c r="L96" s="10">
        <v>263000000</v>
      </c>
      <c r="M96" s="12">
        <f t="shared" si="1"/>
        <v>93.424999999999997</v>
      </c>
      <c r="N96">
        <v>5</v>
      </c>
      <c r="O96" t="s">
        <v>330</v>
      </c>
    </row>
    <row r="97" spans="1:17" x14ac:dyDescent="0.25">
      <c r="A97" t="s">
        <v>376</v>
      </c>
      <c r="B97" s="5" t="s">
        <v>36</v>
      </c>
      <c r="C97" s="7">
        <v>4000000000</v>
      </c>
      <c r="D97" s="1">
        <v>43937</v>
      </c>
      <c r="E97" s="8">
        <v>2020</v>
      </c>
      <c r="F97" t="s">
        <v>56</v>
      </c>
      <c r="G97" t="s">
        <v>98</v>
      </c>
      <c r="H97" t="s">
        <v>20</v>
      </c>
      <c r="I97" t="s">
        <v>21</v>
      </c>
      <c r="J97" s="7">
        <v>2016</v>
      </c>
      <c r="K97" t="s">
        <v>1575</v>
      </c>
      <c r="L97" s="10">
        <v>263000000</v>
      </c>
      <c r="M97" s="12">
        <f t="shared" si="1"/>
        <v>93.424999999999997</v>
      </c>
      <c r="N97">
        <v>4</v>
      </c>
      <c r="O97" t="s">
        <v>2211</v>
      </c>
      <c r="P97" t="s">
        <v>2095</v>
      </c>
      <c r="Q97" t="s">
        <v>2375</v>
      </c>
    </row>
    <row r="98" spans="1:17" x14ac:dyDescent="0.25">
      <c r="A98" t="s">
        <v>111</v>
      </c>
      <c r="B98" s="5" t="s">
        <v>101</v>
      </c>
      <c r="C98" s="7">
        <v>12000000000</v>
      </c>
      <c r="D98" s="1">
        <v>43318</v>
      </c>
      <c r="E98" s="8">
        <v>2018</v>
      </c>
      <c r="F98" t="s">
        <v>95</v>
      </c>
      <c r="G98" t="s">
        <v>112</v>
      </c>
      <c r="H98" t="s">
        <v>20</v>
      </c>
      <c r="I98" t="s">
        <v>21</v>
      </c>
      <c r="J98" s="7">
        <v>2008</v>
      </c>
      <c r="K98" t="s">
        <v>1497</v>
      </c>
      <c r="L98" s="10">
        <v>799000000</v>
      </c>
      <c r="M98" s="12">
        <f t="shared" si="1"/>
        <v>93.341666666666669</v>
      </c>
      <c r="N98">
        <v>10</v>
      </c>
      <c r="O98" t="s">
        <v>2103</v>
      </c>
      <c r="P98" t="s">
        <v>2104</v>
      </c>
    </row>
    <row r="99" spans="1:17" x14ac:dyDescent="0.25">
      <c r="A99" t="s">
        <v>115</v>
      </c>
      <c r="B99" s="5" t="s">
        <v>101</v>
      </c>
      <c r="C99" s="7">
        <v>12000000000</v>
      </c>
      <c r="D99" s="1">
        <v>44482</v>
      </c>
      <c r="E99" s="8">
        <v>2021</v>
      </c>
      <c r="F99" t="s">
        <v>39</v>
      </c>
      <c r="G99" t="s">
        <v>116</v>
      </c>
      <c r="H99" t="s">
        <v>20</v>
      </c>
      <c r="I99" t="s">
        <v>21</v>
      </c>
      <c r="J99" s="7">
        <v>2003</v>
      </c>
      <c r="K99" t="s">
        <v>1499</v>
      </c>
      <c r="L99" s="10">
        <v>800000000</v>
      </c>
      <c r="M99" s="12">
        <f t="shared" si="1"/>
        <v>93.333333333333329</v>
      </c>
      <c r="N99">
        <v>18</v>
      </c>
      <c r="O99" t="s">
        <v>2081</v>
      </c>
      <c r="P99" t="s">
        <v>2106</v>
      </c>
      <c r="Q99" t="s">
        <v>2107</v>
      </c>
    </row>
    <row r="100" spans="1:17" x14ac:dyDescent="0.25">
      <c r="A100" t="s">
        <v>497</v>
      </c>
      <c r="B100" s="5" t="s">
        <v>49</v>
      </c>
      <c r="C100" s="7">
        <v>3000000000</v>
      </c>
      <c r="D100" s="1">
        <v>44453</v>
      </c>
      <c r="E100" s="8">
        <v>2021</v>
      </c>
      <c r="F100" t="s">
        <v>39</v>
      </c>
      <c r="G100" t="s">
        <v>498</v>
      </c>
      <c r="H100" t="s">
        <v>20</v>
      </c>
      <c r="I100" t="s">
        <v>21</v>
      </c>
      <c r="J100" s="7">
        <v>2008</v>
      </c>
      <c r="K100" t="s">
        <v>1662</v>
      </c>
      <c r="L100" s="10">
        <v>200000000</v>
      </c>
      <c r="M100" s="12">
        <f t="shared" si="1"/>
        <v>93.333333333333329</v>
      </c>
      <c r="N100">
        <v>13</v>
      </c>
      <c r="O100" t="s">
        <v>499</v>
      </c>
    </row>
    <row r="101" spans="1:17" x14ac:dyDescent="0.25">
      <c r="A101" t="s">
        <v>1064</v>
      </c>
      <c r="B101" s="5" t="s">
        <v>105</v>
      </c>
      <c r="C101" s="7">
        <v>1000000000</v>
      </c>
      <c r="D101" s="1">
        <v>43395</v>
      </c>
      <c r="E101" s="8">
        <v>2018</v>
      </c>
      <c r="F101" t="s">
        <v>18</v>
      </c>
      <c r="G101" t="s">
        <v>157</v>
      </c>
      <c r="H101" t="s">
        <v>158</v>
      </c>
      <c r="I101" t="s">
        <v>14</v>
      </c>
      <c r="J101" s="7">
        <v>2003</v>
      </c>
      <c r="K101" t="s">
        <v>1906</v>
      </c>
      <c r="L101" s="10">
        <v>67000000</v>
      </c>
      <c r="M101" s="12">
        <f t="shared" si="1"/>
        <v>93.300000000000011</v>
      </c>
      <c r="N101">
        <v>15</v>
      </c>
      <c r="O101" t="s">
        <v>1065</v>
      </c>
    </row>
    <row r="102" spans="1:17" x14ac:dyDescent="0.25">
      <c r="A102" t="s">
        <v>258</v>
      </c>
      <c r="B102" s="5" t="s">
        <v>220</v>
      </c>
      <c r="C102" s="7">
        <v>6000000000</v>
      </c>
      <c r="D102" s="1">
        <v>44145</v>
      </c>
      <c r="E102" s="8">
        <v>2020</v>
      </c>
      <c r="F102" t="s">
        <v>29</v>
      </c>
      <c r="G102" t="s">
        <v>98</v>
      </c>
      <c r="H102" t="s">
        <v>20</v>
      </c>
      <c r="I102" t="s">
        <v>21</v>
      </c>
      <c r="J102" s="7">
        <v>2018</v>
      </c>
      <c r="K102" t="s">
        <v>1544</v>
      </c>
      <c r="L102" s="10">
        <v>405000000</v>
      </c>
      <c r="M102" s="12">
        <f t="shared" si="1"/>
        <v>93.25</v>
      </c>
      <c r="N102">
        <v>2</v>
      </c>
      <c r="O102" t="s">
        <v>2258</v>
      </c>
      <c r="P102" t="s">
        <v>2259</v>
      </c>
      <c r="Q102" t="s">
        <v>2040</v>
      </c>
    </row>
    <row r="103" spans="1:17" x14ac:dyDescent="0.25">
      <c r="A103" t="s">
        <v>604</v>
      </c>
      <c r="B103" s="5" t="s">
        <v>26</v>
      </c>
      <c r="C103" s="7">
        <v>2000000000</v>
      </c>
      <c r="D103" s="1">
        <v>43290</v>
      </c>
      <c r="E103" s="8">
        <v>2018</v>
      </c>
      <c r="F103" t="s">
        <v>56</v>
      </c>
      <c r="G103" t="s">
        <v>12</v>
      </c>
      <c r="H103" t="s">
        <v>13</v>
      </c>
      <c r="I103" t="s">
        <v>14</v>
      </c>
      <c r="J103" s="7">
        <v>2010</v>
      </c>
      <c r="K103" t="s">
        <v>1715</v>
      </c>
      <c r="L103" s="10">
        <v>137000000</v>
      </c>
      <c r="M103" s="12">
        <f t="shared" si="1"/>
        <v>93.15</v>
      </c>
      <c r="N103">
        <v>8</v>
      </c>
      <c r="O103" t="s">
        <v>2614</v>
      </c>
      <c r="P103" t="s">
        <v>2615</v>
      </c>
      <c r="Q103" t="s">
        <v>2068</v>
      </c>
    </row>
    <row r="104" spans="1:17" x14ac:dyDescent="0.25">
      <c r="A104" t="s">
        <v>187</v>
      </c>
      <c r="B104" s="5" t="s">
        <v>15</v>
      </c>
      <c r="C104" s="7">
        <v>8000000000</v>
      </c>
      <c r="D104" s="1">
        <v>44110</v>
      </c>
      <c r="E104" s="8">
        <v>2020</v>
      </c>
      <c r="F104" t="s">
        <v>29</v>
      </c>
      <c r="G104" t="s">
        <v>188</v>
      </c>
      <c r="H104" t="s">
        <v>20</v>
      </c>
      <c r="I104" t="s">
        <v>21</v>
      </c>
      <c r="J104" s="7">
        <v>2010</v>
      </c>
      <c r="K104" t="s">
        <v>1514</v>
      </c>
      <c r="L104" s="10">
        <v>549000000</v>
      </c>
      <c r="M104" s="12">
        <f t="shared" si="1"/>
        <v>93.137499999999989</v>
      </c>
      <c r="N104">
        <v>10</v>
      </c>
      <c r="O104" t="s">
        <v>2184</v>
      </c>
      <c r="P104" t="s">
        <v>2185</v>
      </c>
      <c r="Q104" t="s">
        <v>2186</v>
      </c>
    </row>
    <row r="105" spans="1:17" x14ac:dyDescent="0.25">
      <c r="A105" t="s">
        <v>257</v>
      </c>
      <c r="B105" s="5" t="s">
        <v>220</v>
      </c>
      <c r="C105" s="7">
        <v>6000000000</v>
      </c>
      <c r="D105" s="1">
        <v>44300</v>
      </c>
      <c r="E105" s="8">
        <v>2021</v>
      </c>
      <c r="F105" t="s">
        <v>39</v>
      </c>
      <c r="G105" t="s">
        <v>30</v>
      </c>
      <c r="H105" t="s">
        <v>20</v>
      </c>
      <c r="I105" t="s">
        <v>21</v>
      </c>
      <c r="J105" s="7">
        <v>2012</v>
      </c>
      <c r="K105" t="s">
        <v>1543</v>
      </c>
      <c r="L105" s="10">
        <v>412000000</v>
      </c>
      <c r="M105" s="12">
        <f t="shared" si="1"/>
        <v>93.13333333333334</v>
      </c>
      <c r="N105">
        <v>9</v>
      </c>
      <c r="O105" t="s">
        <v>2239</v>
      </c>
      <c r="P105" t="s">
        <v>2256</v>
      </c>
      <c r="Q105" t="s">
        <v>2257</v>
      </c>
    </row>
    <row r="106" spans="1:17" x14ac:dyDescent="0.25">
      <c r="A106" t="s">
        <v>146</v>
      </c>
      <c r="B106" s="5" t="s">
        <v>133</v>
      </c>
      <c r="C106" s="7">
        <v>10000000000</v>
      </c>
      <c r="D106" s="1">
        <v>42356</v>
      </c>
      <c r="E106" s="8">
        <v>2015</v>
      </c>
      <c r="F106" t="s">
        <v>29</v>
      </c>
      <c r="G106" t="s">
        <v>30</v>
      </c>
      <c r="H106" t="s">
        <v>20</v>
      </c>
      <c r="I106" t="s">
        <v>21</v>
      </c>
      <c r="J106" s="7">
        <v>2011</v>
      </c>
      <c r="K106" t="s">
        <v>1505</v>
      </c>
      <c r="L106" s="10">
        <v>691000000</v>
      </c>
      <c r="M106" s="12">
        <f t="shared" si="1"/>
        <v>93.089999999999989</v>
      </c>
      <c r="N106">
        <v>4</v>
      </c>
      <c r="O106" t="s">
        <v>2141</v>
      </c>
      <c r="P106" t="s">
        <v>2079</v>
      </c>
      <c r="Q106" t="s">
        <v>2040</v>
      </c>
    </row>
    <row r="107" spans="1:17" x14ac:dyDescent="0.25">
      <c r="A107" t="s">
        <v>251</v>
      </c>
      <c r="B107" s="5" t="s">
        <v>220</v>
      </c>
      <c r="C107" s="7">
        <v>6000000000</v>
      </c>
      <c r="D107" s="1">
        <v>44208</v>
      </c>
      <c r="E107" s="8">
        <v>2021</v>
      </c>
      <c r="F107" t="s">
        <v>39</v>
      </c>
      <c r="G107" t="s">
        <v>163</v>
      </c>
      <c r="H107" t="s">
        <v>20</v>
      </c>
      <c r="I107" t="s">
        <v>21</v>
      </c>
      <c r="J107" s="7">
        <v>2013</v>
      </c>
      <c r="K107" t="s">
        <v>1539</v>
      </c>
      <c r="L107" s="10">
        <v>415000000</v>
      </c>
      <c r="M107" s="12">
        <f t="shared" si="1"/>
        <v>93.083333333333329</v>
      </c>
      <c r="N107">
        <v>8</v>
      </c>
      <c r="O107" t="s">
        <v>2249</v>
      </c>
      <c r="P107" t="s">
        <v>2148</v>
      </c>
      <c r="Q107" t="s">
        <v>2241</v>
      </c>
    </row>
    <row r="108" spans="1:17" x14ac:dyDescent="0.25">
      <c r="A108" t="s">
        <v>725</v>
      </c>
      <c r="B108" s="5" t="s">
        <v>26</v>
      </c>
      <c r="C108" s="7">
        <v>2000000000</v>
      </c>
      <c r="D108" s="1">
        <v>43859</v>
      </c>
      <c r="E108" s="8">
        <v>2020</v>
      </c>
      <c r="F108" t="s">
        <v>165</v>
      </c>
      <c r="G108" t="s">
        <v>188</v>
      </c>
      <c r="H108" t="s">
        <v>20</v>
      </c>
      <c r="I108" t="s">
        <v>21</v>
      </c>
      <c r="J108" s="7">
        <v>2016</v>
      </c>
      <c r="K108" t="s">
        <v>1772</v>
      </c>
      <c r="L108" s="10">
        <v>139000000</v>
      </c>
      <c r="M108" s="12">
        <f t="shared" si="1"/>
        <v>93.05</v>
      </c>
      <c r="N108">
        <v>4</v>
      </c>
      <c r="O108" t="s">
        <v>2742</v>
      </c>
      <c r="P108" t="s">
        <v>2199</v>
      </c>
      <c r="Q108" t="s">
        <v>2034</v>
      </c>
    </row>
    <row r="109" spans="1:17" x14ac:dyDescent="0.25">
      <c r="A109" t="s">
        <v>16</v>
      </c>
      <c r="B109" s="5" t="s">
        <v>17</v>
      </c>
      <c r="C109" s="7">
        <v>100000000000</v>
      </c>
      <c r="D109" s="1">
        <v>41244</v>
      </c>
      <c r="E109" s="8">
        <v>2012</v>
      </c>
      <c r="F109" t="s">
        <v>18</v>
      </c>
      <c r="G109" t="s">
        <v>19</v>
      </c>
      <c r="H109" t="s">
        <v>20</v>
      </c>
      <c r="I109" t="s">
        <v>21</v>
      </c>
      <c r="J109" s="7">
        <v>2002</v>
      </c>
      <c r="K109" t="s">
        <v>1480</v>
      </c>
      <c r="L109" s="10">
        <v>7000000000</v>
      </c>
      <c r="M109" s="12">
        <f t="shared" si="1"/>
        <v>93</v>
      </c>
      <c r="N109">
        <v>10</v>
      </c>
      <c r="O109" t="s">
        <v>2026</v>
      </c>
      <c r="P109" t="s">
        <v>2027</v>
      </c>
      <c r="Q109" t="s">
        <v>2028</v>
      </c>
    </row>
    <row r="110" spans="1:17" x14ac:dyDescent="0.25">
      <c r="A110" t="s">
        <v>1464</v>
      </c>
      <c r="B110" s="5" t="s">
        <v>105</v>
      </c>
      <c r="C110" s="7">
        <v>1000000000</v>
      </c>
      <c r="D110" s="1">
        <v>44600</v>
      </c>
      <c r="E110" s="8">
        <v>2022</v>
      </c>
      <c r="F110" t="s">
        <v>39</v>
      </c>
      <c r="G110" t="s">
        <v>30</v>
      </c>
      <c r="H110" t="s">
        <v>20</v>
      </c>
      <c r="I110" t="s">
        <v>21</v>
      </c>
      <c r="J110" s="7">
        <v>2019</v>
      </c>
      <c r="K110" t="s">
        <v>2011</v>
      </c>
      <c r="L110" s="10">
        <v>70000000</v>
      </c>
      <c r="M110" s="12">
        <f t="shared" si="1"/>
        <v>93</v>
      </c>
      <c r="N110">
        <v>3</v>
      </c>
      <c r="O110" t="s">
        <v>2341</v>
      </c>
      <c r="P110" t="s">
        <v>2034</v>
      </c>
    </row>
    <row r="111" spans="1:17" x14ac:dyDescent="0.25">
      <c r="A111" t="s">
        <v>652</v>
      </c>
      <c r="B111" s="5" t="s">
        <v>26</v>
      </c>
      <c r="C111" s="7">
        <v>2000000000</v>
      </c>
      <c r="D111" s="1">
        <v>44274</v>
      </c>
      <c r="E111" s="8">
        <v>2021</v>
      </c>
      <c r="F111" t="s">
        <v>165</v>
      </c>
      <c r="G111" t="s">
        <v>470</v>
      </c>
      <c r="H111" t="s">
        <v>20</v>
      </c>
      <c r="I111" t="s">
        <v>21</v>
      </c>
      <c r="J111" s="7">
        <v>2010</v>
      </c>
      <c r="K111" t="s">
        <v>1738</v>
      </c>
      <c r="L111" s="10">
        <v>142000000</v>
      </c>
      <c r="M111" s="12">
        <f t="shared" si="1"/>
        <v>92.9</v>
      </c>
      <c r="N111">
        <v>11</v>
      </c>
      <c r="O111" t="s">
        <v>2669</v>
      </c>
      <c r="P111" t="s">
        <v>2670</v>
      </c>
      <c r="Q111" t="s">
        <v>2671</v>
      </c>
    </row>
    <row r="112" spans="1:17" x14ac:dyDescent="0.25">
      <c r="A112" t="s">
        <v>241</v>
      </c>
      <c r="B112" s="5" t="s">
        <v>220</v>
      </c>
      <c r="C112" s="7">
        <v>6000000000</v>
      </c>
      <c r="D112" s="1">
        <v>43993</v>
      </c>
      <c r="E112" s="8">
        <v>2020</v>
      </c>
      <c r="F112" t="s">
        <v>39</v>
      </c>
      <c r="G112" t="s">
        <v>30</v>
      </c>
      <c r="H112" t="s">
        <v>20</v>
      </c>
      <c r="I112" t="s">
        <v>21</v>
      </c>
      <c r="J112" s="7">
        <v>2014</v>
      </c>
      <c r="K112" t="s">
        <v>1535</v>
      </c>
      <c r="L112" s="10">
        <v>433000000</v>
      </c>
      <c r="M112" s="12">
        <f t="shared" si="1"/>
        <v>92.783333333333331</v>
      </c>
      <c r="N112">
        <v>6</v>
      </c>
      <c r="O112" t="s">
        <v>2235</v>
      </c>
      <c r="P112" t="s">
        <v>2098</v>
      </c>
      <c r="Q112" t="s">
        <v>2038</v>
      </c>
    </row>
    <row r="113" spans="1:17" x14ac:dyDescent="0.25">
      <c r="A113" t="s">
        <v>893</v>
      </c>
      <c r="B113" s="5" t="s">
        <v>26</v>
      </c>
      <c r="C113" s="7">
        <v>2000000000</v>
      </c>
      <c r="D113" s="1">
        <v>43237</v>
      </c>
      <c r="E113" s="8">
        <v>2018</v>
      </c>
      <c r="F113" t="s">
        <v>11</v>
      </c>
      <c r="G113" t="s">
        <v>719</v>
      </c>
      <c r="H113" t="s">
        <v>720</v>
      </c>
      <c r="I113" t="s">
        <v>14</v>
      </c>
      <c r="J113" s="7">
        <v>2014</v>
      </c>
      <c r="K113" t="s">
        <v>1841</v>
      </c>
      <c r="L113" s="10">
        <v>147000000</v>
      </c>
      <c r="M113" s="12">
        <f t="shared" si="1"/>
        <v>92.65</v>
      </c>
      <c r="N113">
        <v>4</v>
      </c>
      <c r="O113" t="s">
        <v>2918</v>
      </c>
      <c r="P113" t="s">
        <v>2919</v>
      </c>
      <c r="Q113" t="s">
        <v>2920</v>
      </c>
    </row>
    <row r="114" spans="1:17" x14ac:dyDescent="0.25">
      <c r="A114" t="s">
        <v>353</v>
      </c>
      <c r="B114" s="5" t="s">
        <v>36</v>
      </c>
      <c r="C114" s="7">
        <v>4000000000</v>
      </c>
      <c r="D114" s="1">
        <v>44278</v>
      </c>
      <c r="E114" s="8">
        <v>2021</v>
      </c>
      <c r="F114" t="s">
        <v>39</v>
      </c>
      <c r="G114" t="s">
        <v>350</v>
      </c>
      <c r="H114" t="s">
        <v>20</v>
      </c>
      <c r="I114" t="s">
        <v>21</v>
      </c>
      <c r="J114" s="7">
        <v>2016</v>
      </c>
      <c r="K114" t="s">
        <v>1502</v>
      </c>
      <c r="L114" s="10">
        <v>294000000</v>
      </c>
      <c r="M114" s="12">
        <f t="shared" si="1"/>
        <v>92.65</v>
      </c>
      <c r="N114">
        <v>5</v>
      </c>
      <c r="O114" t="s">
        <v>2350</v>
      </c>
      <c r="P114" t="s">
        <v>2034</v>
      </c>
      <c r="Q114" t="s">
        <v>2083</v>
      </c>
    </row>
    <row r="115" spans="1:17" x14ac:dyDescent="0.25">
      <c r="A115" t="s">
        <v>312</v>
      </c>
      <c r="B115" s="5" t="s">
        <v>78</v>
      </c>
      <c r="C115" s="7">
        <v>5000000000</v>
      </c>
      <c r="D115" s="1">
        <v>43663</v>
      </c>
      <c r="E115" s="8">
        <v>2019</v>
      </c>
      <c r="F115" t="s">
        <v>11</v>
      </c>
      <c r="G115" t="s">
        <v>313</v>
      </c>
      <c r="H115" t="s">
        <v>20</v>
      </c>
      <c r="I115" t="s">
        <v>21</v>
      </c>
      <c r="J115" s="7">
        <v>2009</v>
      </c>
      <c r="K115" t="s">
        <v>1568</v>
      </c>
      <c r="L115" s="10">
        <v>371000000</v>
      </c>
      <c r="M115" s="12">
        <f t="shared" si="1"/>
        <v>92.58</v>
      </c>
      <c r="N115">
        <v>10</v>
      </c>
      <c r="O115" t="s">
        <v>2312</v>
      </c>
      <c r="P115" t="s">
        <v>2313</v>
      </c>
      <c r="Q115" t="s">
        <v>2314</v>
      </c>
    </row>
    <row r="116" spans="1:17" x14ac:dyDescent="0.25">
      <c r="A116" t="s">
        <v>231</v>
      </c>
      <c r="B116" s="5" t="s">
        <v>220</v>
      </c>
      <c r="C116" s="7">
        <v>6000000000</v>
      </c>
      <c r="D116" s="1">
        <v>44202</v>
      </c>
      <c r="E116" s="8">
        <v>2021</v>
      </c>
      <c r="F116" t="s">
        <v>29</v>
      </c>
      <c r="G116" t="s">
        <v>232</v>
      </c>
      <c r="H116" t="s">
        <v>233</v>
      </c>
      <c r="I116" t="s">
        <v>35</v>
      </c>
      <c r="J116" s="7">
        <v>2011</v>
      </c>
      <c r="K116" t="s">
        <v>1531</v>
      </c>
      <c r="L116" s="10">
        <v>448000000</v>
      </c>
      <c r="M116" s="12">
        <f t="shared" si="1"/>
        <v>92.533333333333331</v>
      </c>
      <c r="N116">
        <v>10</v>
      </c>
      <c r="O116" t="s">
        <v>2229</v>
      </c>
      <c r="P116" t="s">
        <v>2230</v>
      </c>
      <c r="Q116" t="s">
        <v>2231</v>
      </c>
    </row>
    <row r="117" spans="1:17" x14ac:dyDescent="0.25">
      <c r="A117" t="s">
        <v>449</v>
      </c>
      <c r="B117" s="5" t="s">
        <v>49</v>
      </c>
      <c r="C117" s="7">
        <v>3000000000</v>
      </c>
      <c r="D117" s="1">
        <v>44629</v>
      </c>
      <c r="E117" s="8">
        <v>2022</v>
      </c>
      <c r="F117" t="s">
        <v>18</v>
      </c>
      <c r="G117" t="s">
        <v>98</v>
      </c>
      <c r="H117" t="s">
        <v>20</v>
      </c>
      <c r="I117" t="s">
        <v>21</v>
      </c>
      <c r="J117" s="7">
        <v>2012</v>
      </c>
      <c r="K117" t="s">
        <v>1634</v>
      </c>
      <c r="L117" s="10">
        <v>225000000</v>
      </c>
      <c r="M117" s="12">
        <f t="shared" si="1"/>
        <v>92.5</v>
      </c>
      <c r="N117">
        <v>10</v>
      </c>
      <c r="O117" t="s">
        <v>2446</v>
      </c>
      <c r="P117" t="s">
        <v>2447</v>
      </c>
    </row>
    <row r="118" spans="1:17" x14ac:dyDescent="0.25">
      <c r="A118" t="s">
        <v>634</v>
      </c>
      <c r="B118" s="5" t="s">
        <v>26</v>
      </c>
      <c r="C118" s="7">
        <v>2000000000</v>
      </c>
      <c r="D118" s="1">
        <v>44466</v>
      </c>
      <c r="E118" s="8">
        <v>2021</v>
      </c>
      <c r="F118" t="s">
        <v>29</v>
      </c>
      <c r="G118" t="s">
        <v>635</v>
      </c>
      <c r="H118" t="s">
        <v>636</v>
      </c>
      <c r="I118" t="s">
        <v>14</v>
      </c>
      <c r="J118" s="7">
        <v>2013</v>
      </c>
      <c r="K118" t="s">
        <v>1732</v>
      </c>
      <c r="L118" s="10">
        <v>150000000</v>
      </c>
      <c r="M118" s="12">
        <f t="shared" si="1"/>
        <v>92.5</v>
      </c>
      <c r="N118">
        <v>8</v>
      </c>
      <c r="O118" t="s">
        <v>2653</v>
      </c>
      <c r="P118" t="s">
        <v>2654</v>
      </c>
      <c r="Q118" t="s">
        <v>2655</v>
      </c>
    </row>
    <row r="119" spans="1:17" x14ac:dyDescent="0.25">
      <c r="A119" t="s">
        <v>637</v>
      </c>
      <c r="B119" s="5" t="s">
        <v>26</v>
      </c>
      <c r="C119" s="7">
        <v>2000000000</v>
      </c>
      <c r="D119" s="1">
        <v>44592</v>
      </c>
      <c r="E119" s="8">
        <v>2022</v>
      </c>
      <c r="F119" t="s">
        <v>95</v>
      </c>
      <c r="G119" t="s">
        <v>163</v>
      </c>
      <c r="H119" t="s">
        <v>20</v>
      </c>
      <c r="I119" t="s">
        <v>21</v>
      </c>
      <c r="J119" s="7">
        <v>2016</v>
      </c>
      <c r="K119" t="s">
        <v>1732</v>
      </c>
      <c r="L119" s="10">
        <v>150000000</v>
      </c>
      <c r="M119" s="12">
        <f t="shared" si="1"/>
        <v>92.5</v>
      </c>
      <c r="N119">
        <v>6</v>
      </c>
      <c r="O119" t="s">
        <v>394</v>
      </c>
      <c r="P119" t="s">
        <v>2070</v>
      </c>
      <c r="Q119" t="s">
        <v>2656</v>
      </c>
    </row>
    <row r="120" spans="1:17" x14ac:dyDescent="0.25">
      <c r="A120" t="s">
        <v>171</v>
      </c>
      <c r="B120" s="5" t="s">
        <v>156</v>
      </c>
      <c r="C120" s="7">
        <v>9000000000</v>
      </c>
      <c r="D120" s="1">
        <v>44152</v>
      </c>
      <c r="E120" s="8">
        <v>2020</v>
      </c>
      <c r="F120" t="s">
        <v>39</v>
      </c>
      <c r="G120" t="s">
        <v>139</v>
      </c>
      <c r="H120" t="s">
        <v>20</v>
      </c>
      <c r="I120" t="s">
        <v>21</v>
      </c>
      <c r="J120" s="7">
        <v>2012</v>
      </c>
      <c r="K120" t="s">
        <v>1509</v>
      </c>
      <c r="L120" s="10">
        <v>679000000</v>
      </c>
      <c r="M120" s="12">
        <f t="shared" si="1"/>
        <v>92.455555555555563</v>
      </c>
      <c r="N120">
        <v>8</v>
      </c>
      <c r="O120" t="s">
        <v>2166</v>
      </c>
      <c r="P120" t="s">
        <v>2160</v>
      </c>
      <c r="Q120" t="s">
        <v>2167</v>
      </c>
    </row>
    <row r="121" spans="1:17" x14ac:dyDescent="0.25">
      <c r="A121" t="s">
        <v>708</v>
      </c>
      <c r="B121" s="5" t="s">
        <v>26</v>
      </c>
      <c r="C121" s="7">
        <v>2000000000</v>
      </c>
      <c r="D121" s="1">
        <v>44637</v>
      </c>
      <c r="E121" s="8">
        <v>2022</v>
      </c>
      <c r="F121" t="s">
        <v>473</v>
      </c>
      <c r="G121" t="s">
        <v>30</v>
      </c>
      <c r="H121" t="s">
        <v>20</v>
      </c>
      <c r="I121" t="s">
        <v>21</v>
      </c>
      <c r="J121" s="7">
        <v>2017</v>
      </c>
      <c r="K121" t="s">
        <v>1764</v>
      </c>
      <c r="L121" s="10">
        <v>151000000</v>
      </c>
      <c r="M121" s="12">
        <f t="shared" si="1"/>
        <v>92.45</v>
      </c>
      <c r="N121">
        <v>5</v>
      </c>
      <c r="O121" t="s">
        <v>2042</v>
      </c>
      <c r="P121" t="s">
        <v>2073</v>
      </c>
      <c r="Q121" t="s">
        <v>2034</v>
      </c>
    </row>
    <row r="122" spans="1:17" x14ac:dyDescent="0.25">
      <c r="A122" t="s">
        <v>182</v>
      </c>
      <c r="B122" s="5" t="s">
        <v>15</v>
      </c>
      <c r="C122" s="7">
        <v>8000000000</v>
      </c>
      <c r="D122" s="1">
        <v>44285</v>
      </c>
      <c r="E122" s="8">
        <v>2021</v>
      </c>
      <c r="F122" t="s">
        <v>29</v>
      </c>
      <c r="G122" t="s">
        <v>183</v>
      </c>
      <c r="H122" t="s">
        <v>184</v>
      </c>
      <c r="I122" t="s">
        <v>21</v>
      </c>
      <c r="J122" s="7">
        <v>2018</v>
      </c>
      <c r="K122" t="s">
        <v>1513</v>
      </c>
      <c r="L122" s="10">
        <v>607000000</v>
      </c>
      <c r="M122" s="12">
        <f t="shared" si="1"/>
        <v>92.412499999999994</v>
      </c>
      <c r="N122">
        <v>3</v>
      </c>
      <c r="O122" t="s">
        <v>2181</v>
      </c>
      <c r="P122" t="s">
        <v>2085</v>
      </c>
      <c r="Q122" t="s">
        <v>2052</v>
      </c>
    </row>
    <row r="123" spans="1:17" x14ac:dyDescent="0.25">
      <c r="A123" t="s">
        <v>715</v>
      </c>
      <c r="B123" s="5" t="s">
        <v>26</v>
      </c>
      <c r="C123" s="7">
        <v>2000000000</v>
      </c>
      <c r="D123" s="1">
        <v>44380</v>
      </c>
      <c r="E123" s="8">
        <v>2021</v>
      </c>
      <c r="F123" t="s">
        <v>29</v>
      </c>
      <c r="G123" t="s">
        <v>30</v>
      </c>
      <c r="H123" t="s">
        <v>20</v>
      </c>
      <c r="I123" t="s">
        <v>21</v>
      </c>
      <c r="J123" s="7">
        <v>2019</v>
      </c>
      <c r="K123" t="s">
        <v>1751</v>
      </c>
      <c r="L123" s="10">
        <v>152000000</v>
      </c>
      <c r="M123" s="12">
        <f t="shared" si="1"/>
        <v>92.4</v>
      </c>
      <c r="N123">
        <v>2</v>
      </c>
      <c r="O123" t="s">
        <v>2042</v>
      </c>
      <c r="P123" t="s">
        <v>2136</v>
      </c>
      <c r="Q123" t="s">
        <v>2731</v>
      </c>
    </row>
    <row r="124" spans="1:17" x14ac:dyDescent="0.25">
      <c r="A124" t="s">
        <v>677</v>
      </c>
      <c r="B124" s="5" t="s">
        <v>26</v>
      </c>
      <c r="C124" s="7">
        <v>2000000000</v>
      </c>
      <c r="D124" s="1">
        <v>44151</v>
      </c>
      <c r="E124" s="8">
        <v>2020</v>
      </c>
      <c r="F124" t="s">
        <v>39</v>
      </c>
      <c r="G124" t="s">
        <v>30</v>
      </c>
      <c r="H124" t="s">
        <v>20</v>
      </c>
      <c r="I124" t="s">
        <v>21</v>
      </c>
      <c r="J124" s="7">
        <v>2009</v>
      </c>
      <c r="K124" t="s">
        <v>1751</v>
      </c>
      <c r="L124" s="10">
        <v>152000000</v>
      </c>
      <c r="M124" s="12">
        <f t="shared" si="1"/>
        <v>92.4</v>
      </c>
      <c r="N124">
        <v>11</v>
      </c>
      <c r="O124" t="s">
        <v>2576</v>
      </c>
      <c r="P124" t="s">
        <v>2698</v>
      </c>
      <c r="Q124" t="s">
        <v>2034</v>
      </c>
    </row>
    <row r="125" spans="1:17" x14ac:dyDescent="0.25">
      <c r="A125" t="s">
        <v>46</v>
      </c>
      <c r="B125" s="5" t="s">
        <v>47</v>
      </c>
      <c r="C125" s="7">
        <v>39000000000</v>
      </c>
      <c r="D125" s="1">
        <v>42003</v>
      </c>
      <c r="E125" s="8">
        <v>2014</v>
      </c>
      <c r="F125" t="s">
        <v>48</v>
      </c>
      <c r="G125" t="s">
        <v>30</v>
      </c>
      <c r="H125" t="s">
        <v>20</v>
      </c>
      <c r="I125" t="s">
        <v>21</v>
      </c>
      <c r="J125" s="7">
        <v>2012</v>
      </c>
      <c r="K125" t="s">
        <v>1484</v>
      </c>
      <c r="L125" s="10">
        <v>3000000000</v>
      </c>
      <c r="M125" s="12">
        <f t="shared" si="1"/>
        <v>92.307692307692307</v>
      </c>
      <c r="N125">
        <v>2</v>
      </c>
      <c r="O125" t="s">
        <v>434</v>
      </c>
      <c r="P125" t="s">
        <v>2040</v>
      </c>
      <c r="Q125" t="s">
        <v>2041</v>
      </c>
    </row>
    <row r="126" spans="1:17" x14ac:dyDescent="0.25">
      <c r="A126" t="s">
        <v>55</v>
      </c>
      <c r="B126" s="5" t="s">
        <v>51</v>
      </c>
      <c r="C126" s="7">
        <v>38000000000</v>
      </c>
      <c r="D126" s="1">
        <v>43501</v>
      </c>
      <c r="E126" s="8">
        <v>2019</v>
      </c>
      <c r="F126" t="s">
        <v>56</v>
      </c>
      <c r="G126" t="s">
        <v>30</v>
      </c>
      <c r="H126" t="s">
        <v>20</v>
      </c>
      <c r="I126" t="s">
        <v>21</v>
      </c>
      <c r="J126" s="7">
        <v>2013</v>
      </c>
      <c r="K126" t="s">
        <v>1484</v>
      </c>
      <c r="L126" s="10">
        <v>3000000000</v>
      </c>
      <c r="M126" s="12">
        <f t="shared" si="1"/>
        <v>92.10526315789474</v>
      </c>
      <c r="N126">
        <v>6</v>
      </c>
      <c r="O126" t="s">
        <v>2042</v>
      </c>
      <c r="P126" t="s">
        <v>2043</v>
      </c>
      <c r="Q126" t="s">
        <v>2044</v>
      </c>
    </row>
    <row r="127" spans="1:17" x14ac:dyDescent="0.25">
      <c r="A127" t="s">
        <v>925</v>
      </c>
      <c r="B127" s="5" t="s">
        <v>105</v>
      </c>
      <c r="C127" s="7">
        <v>1000000000</v>
      </c>
      <c r="D127" s="1">
        <v>43206</v>
      </c>
      <c r="E127" s="8">
        <v>2018</v>
      </c>
      <c r="F127" t="s">
        <v>11</v>
      </c>
      <c r="G127" t="s">
        <v>80</v>
      </c>
      <c r="H127" t="s">
        <v>13</v>
      </c>
      <c r="I127" t="s">
        <v>14</v>
      </c>
      <c r="J127" s="7">
        <v>2014</v>
      </c>
      <c r="K127" t="s">
        <v>1856</v>
      </c>
      <c r="L127" s="10">
        <v>79000000</v>
      </c>
      <c r="M127" s="12">
        <f t="shared" si="1"/>
        <v>92.100000000000009</v>
      </c>
      <c r="N127">
        <v>4</v>
      </c>
      <c r="O127" t="s">
        <v>2956</v>
      </c>
      <c r="P127" t="s">
        <v>2118</v>
      </c>
      <c r="Q127" t="s">
        <v>2957</v>
      </c>
    </row>
    <row r="128" spans="1:17" x14ac:dyDescent="0.25">
      <c r="A128" t="s">
        <v>1281</v>
      </c>
      <c r="B128" s="5" t="s">
        <v>105</v>
      </c>
      <c r="C128" s="7">
        <v>1000000000</v>
      </c>
      <c r="D128" s="1">
        <v>44594</v>
      </c>
      <c r="E128" s="8">
        <v>2022</v>
      </c>
      <c r="F128" t="s">
        <v>56</v>
      </c>
      <c r="G128" t="s">
        <v>1130</v>
      </c>
      <c r="H128" t="s">
        <v>643</v>
      </c>
      <c r="I128" t="s">
        <v>35</v>
      </c>
      <c r="J128" s="7">
        <v>2018</v>
      </c>
      <c r="K128" t="s">
        <v>1856</v>
      </c>
      <c r="L128" s="10">
        <v>79000000</v>
      </c>
      <c r="M128" s="12">
        <f t="shared" si="1"/>
        <v>92.100000000000009</v>
      </c>
      <c r="N128">
        <v>4</v>
      </c>
      <c r="O128" t="s">
        <v>3313</v>
      </c>
      <c r="P128" t="s">
        <v>2136</v>
      </c>
      <c r="Q128" t="s">
        <v>3314</v>
      </c>
    </row>
    <row r="129" spans="1:18" x14ac:dyDescent="0.25">
      <c r="A129" t="s">
        <v>67</v>
      </c>
      <c r="B129" s="5" t="s">
        <v>68</v>
      </c>
      <c r="C129" s="7">
        <v>25000000000</v>
      </c>
      <c r="D129" s="1">
        <v>43529</v>
      </c>
      <c r="E129" s="8">
        <v>2019</v>
      </c>
      <c r="F129" t="s">
        <v>29</v>
      </c>
      <c r="G129" t="s">
        <v>30</v>
      </c>
      <c r="H129" t="s">
        <v>20</v>
      </c>
      <c r="I129" t="s">
        <v>21</v>
      </c>
      <c r="J129" s="7">
        <v>2013</v>
      </c>
      <c r="K129" t="s">
        <v>1481</v>
      </c>
      <c r="L129" s="10">
        <v>2000000000</v>
      </c>
      <c r="M129" s="12">
        <f t="shared" si="1"/>
        <v>92</v>
      </c>
      <c r="N129">
        <v>6</v>
      </c>
      <c r="O129" t="s">
        <v>2054</v>
      </c>
      <c r="P129" t="s">
        <v>2055</v>
      </c>
      <c r="Q129" t="s">
        <v>2056</v>
      </c>
    </row>
    <row r="130" spans="1:18" x14ac:dyDescent="0.25">
      <c r="A130" t="s">
        <v>571</v>
      </c>
      <c r="B130" s="5" t="s">
        <v>49</v>
      </c>
      <c r="C130" s="7">
        <v>3000000000</v>
      </c>
      <c r="D130" s="1">
        <v>44300</v>
      </c>
      <c r="E130" s="8">
        <v>2021</v>
      </c>
      <c r="F130" t="s">
        <v>71</v>
      </c>
      <c r="G130" t="s">
        <v>30</v>
      </c>
      <c r="H130" t="s">
        <v>20</v>
      </c>
      <c r="I130" t="s">
        <v>21</v>
      </c>
      <c r="J130" s="7">
        <v>2015</v>
      </c>
      <c r="K130" t="s">
        <v>1697</v>
      </c>
      <c r="L130" s="10">
        <v>240000000</v>
      </c>
      <c r="M130" s="12">
        <f t="shared" ref="M130:M193" si="2">(C130-L130)/(C130)*100</f>
        <v>92</v>
      </c>
      <c r="N130">
        <v>6</v>
      </c>
      <c r="O130" t="s">
        <v>2574</v>
      </c>
      <c r="P130" t="s">
        <v>2179</v>
      </c>
      <c r="Q130" t="s">
        <v>2575</v>
      </c>
    </row>
    <row r="131" spans="1:18" x14ac:dyDescent="0.25">
      <c r="A131" t="s">
        <v>1476</v>
      </c>
      <c r="B131" s="5" t="s">
        <v>105</v>
      </c>
      <c r="C131" s="7">
        <v>1000000000</v>
      </c>
      <c r="D131" s="1">
        <v>44322</v>
      </c>
      <c r="E131" s="8">
        <v>2021</v>
      </c>
      <c r="F131" t="s">
        <v>52</v>
      </c>
      <c r="G131" t="s">
        <v>728</v>
      </c>
      <c r="H131" t="s">
        <v>13</v>
      </c>
      <c r="I131" t="s">
        <v>14</v>
      </c>
      <c r="J131" s="7">
        <v>2018</v>
      </c>
      <c r="K131" t="s">
        <v>2015</v>
      </c>
      <c r="L131" s="10">
        <v>80000000</v>
      </c>
      <c r="M131" s="12">
        <f t="shared" si="2"/>
        <v>92</v>
      </c>
      <c r="N131">
        <v>3</v>
      </c>
      <c r="O131" t="s">
        <v>3497</v>
      </c>
      <c r="P131" t="s">
        <v>3498</v>
      </c>
      <c r="Q131" t="s">
        <v>2622</v>
      </c>
    </row>
    <row r="132" spans="1:18" x14ac:dyDescent="0.25">
      <c r="A132" t="s">
        <v>898</v>
      </c>
      <c r="B132" s="5" t="s">
        <v>26</v>
      </c>
      <c r="C132" s="7">
        <v>2000000000</v>
      </c>
      <c r="D132" s="1">
        <v>44517</v>
      </c>
      <c r="E132" s="8">
        <v>2021</v>
      </c>
      <c r="F132" t="s">
        <v>165</v>
      </c>
      <c r="G132" t="s">
        <v>899</v>
      </c>
      <c r="H132" t="s">
        <v>262</v>
      </c>
      <c r="I132" t="s">
        <v>14</v>
      </c>
      <c r="J132" s="7">
        <v>2018</v>
      </c>
      <c r="K132" t="s">
        <v>1845</v>
      </c>
      <c r="L132" s="10">
        <v>161000000</v>
      </c>
      <c r="M132" s="12">
        <f t="shared" si="2"/>
        <v>91.95</v>
      </c>
      <c r="N132">
        <v>3</v>
      </c>
      <c r="O132" t="s">
        <v>394</v>
      </c>
      <c r="P132" t="s">
        <v>2925</v>
      </c>
      <c r="Q132" t="s">
        <v>2926</v>
      </c>
    </row>
    <row r="133" spans="1:18" x14ac:dyDescent="0.25">
      <c r="A133" t="s">
        <v>380</v>
      </c>
      <c r="B133" s="5" t="s">
        <v>36</v>
      </c>
      <c r="C133" s="7">
        <v>4000000000</v>
      </c>
      <c r="D133" s="1">
        <v>44418</v>
      </c>
      <c r="E133" s="8">
        <v>2021</v>
      </c>
      <c r="F133" t="s">
        <v>29</v>
      </c>
      <c r="G133" t="s">
        <v>188</v>
      </c>
      <c r="H133" t="s">
        <v>20</v>
      </c>
      <c r="I133" t="s">
        <v>21</v>
      </c>
      <c r="J133" s="7">
        <v>2018</v>
      </c>
      <c r="K133" t="s">
        <v>1602</v>
      </c>
      <c r="L133" s="10">
        <v>324000000</v>
      </c>
      <c r="M133" s="12">
        <f t="shared" si="2"/>
        <v>91.9</v>
      </c>
      <c r="N133">
        <v>3</v>
      </c>
      <c r="O133" t="s">
        <v>54</v>
      </c>
      <c r="P133" t="s">
        <v>2259</v>
      </c>
      <c r="Q133" t="s">
        <v>2380</v>
      </c>
    </row>
    <row r="134" spans="1:18" x14ac:dyDescent="0.25">
      <c r="A134" t="s">
        <v>192</v>
      </c>
      <c r="B134" s="5" t="s">
        <v>15</v>
      </c>
      <c r="C134" s="7">
        <v>8000000000</v>
      </c>
      <c r="D134" s="1">
        <v>44284</v>
      </c>
      <c r="E134" s="8">
        <v>2021</v>
      </c>
      <c r="F134" t="s">
        <v>29</v>
      </c>
      <c r="G134" t="s">
        <v>98</v>
      </c>
      <c r="H134" t="s">
        <v>20</v>
      </c>
      <c r="I134" t="s">
        <v>21</v>
      </c>
      <c r="J134" s="7">
        <v>2019</v>
      </c>
      <c r="K134" t="s">
        <v>1515</v>
      </c>
      <c r="L134" s="10">
        <v>660000000</v>
      </c>
      <c r="M134" s="12">
        <f t="shared" si="2"/>
        <v>91.75</v>
      </c>
      <c r="N134">
        <v>2</v>
      </c>
      <c r="O134" t="s">
        <v>2191</v>
      </c>
      <c r="P134" t="s">
        <v>2192</v>
      </c>
      <c r="Q134" t="s">
        <v>2136</v>
      </c>
    </row>
    <row r="135" spans="1:18" x14ac:dyDescent="0.25">
      <c r="A135" t="s">
        <v>488</v>
      </c>
      <c r="B135" s="5" t="s">
        <v>49</v>
      </c>
      <c r="C135" s="7">
        <v>3000000000</v>
      </c>
      <c r="D135" s="1">
        <v>44390</v>
      </c>
      <c r="E135" s="8">
        <v>2021</v>
      </c>
      <c r="F135" t="s">
        <v>39</v>
      </c>
      <c r="G135" t="s">
        <v>30</v>
      </c>
      <c r="H135" t="s">
        <v>20</v>
      </c>
      <c r="I135" t="s">
        <v>21</v>
      </c>
      <c r="J135" s="7">
        <v>2013</v>
      </c>
      <c r="K135" t="s">
        <v>1659</v>
      </c>
      <c r="L135" s="10">
        <v>248000000</v>
      </c>
      <c r="M135" s="12">
        <f t="shared" si="2"/>
        <v>91.733333333333334</v>
      </c>
      <c r="N135">
        <v>8</v>
      </c>
      <c r="O135" t="s">
        <v>2494</v>
      </c>
      <c r="P135" t="s">
        <v>2495</v>
      </c>
      <c r="Q135" t="s">
        <v>2038</v>
      </c>
    </row>
    <row r="136" spans="1:18" x14ac:dyDescent="0.25">
      <c r="A136" t="s">
        <v>210</v>
      </c>
      <c r="B136" s="5" t="s">
        <v>22</v>
      </c>
      <c r="C136" s="7">
        <v>7000000000</v>
      </c>
      <c r="D136" s="1">
        <v>44055</v>
      </c>
      <c r="E136" s="8">
        <v>2020</v>
      </c>
      <c r="F136" t="s">
        <v>11</v>
      </c>
      <c r="G136" t="s">
        <v>211</v>
      </c>
      <c r="H136" t="s">
        <v>20</v>
      </c>
      <c r="I136" t="s">
        <v>21</v>
      </c>
      <c r="J136" s="7">
        <v>2015</v>
      </c>
      <c r="K136" t="s">
        <v>1523</v>
      </c>
      <c r="L136" s="10">
        <v>583000000</v>
      </c>
      <c r="M136" s="12">
        <f t="shared" si="2"/>
        <v>91.671428571428564</v>
      </c>
      <c r="N136">
        <v>5</v>
      </c>
      <c r="O136" t="s">
        <v>2211</v>
      </c>
      <c r="P136" t="s">
        <v>2212</v>
      </c>
      <c r="Q136" t="s">
        <v>2213</v>
      </c>
    </row>
    <row r="137" spans="1:18" x14ac:dyDescent="0.25">
      <c r="A137" t="s">
        <v>106</v>
      </c>
      <c r="B137" s="5" t="s">
        <v>101</v>
      </c>
      <c r="C137" s="7">
        <v>12000000000</v>
      </c>
      <c r="D137" s="1">
        <v>43419</v>
      </c>
      <c r="E137" s="8">
        <v>2018</v>
      </c>
      <c r="F137" t="s">
        <v>39</v>
      </c>
      <c r="G137" t="s">
        <v>30</v>
      </c>
      <c r="H137" t="s">
        <v>20</v>
      </c>
      <c r="I137" t="s">
        <v>21</v>
      </c>
      <c r="J137" s="7">
        <v>2013</v>
      </c>
      <c r="K137" t="s">
        <v>1496</v>
      </c>
      <c r="L137" s="10">
        <v>1000000000</v>
      </c>
      <c r="M137" s="12">
        <f t="shared" si="2"/>
        <v>91.666666666666657</v>
      </c>
      <c r="N137">
        <v>5</v>
      </c>
      <c r="O137" t="s">
        <v>2097</v>
      </c>
      <c r="P137" t="s">
        <v>2098</v>
      </c>
      <c r="Q137" t="s">
        <v>2099</v>
      </c>
    </row>
    <row r="138" spans="1:18" x14ac:dyDescent="0.25">
      <c r="A138" t="s">
        <v>107</v>
      </c>
      <c r="B138" s="5" t="s">
        <v>101</v>
      </c>
      <c r="C138" s="7">
        <v>12000000000</v>
      </c>
      <c r="D138" s="1">
        <v>43378</v>
      </c>
      <c r="E138" s="8">
        <v>2018</v>
      </c>
      <c r="F138" t="s">
        <v>29</v>
      </c>
      <c r="G138" t="s">
        <v>30</v>
      </c>
      <c r="H138" t="s">
        <v>20</v>
      </c>
      <c r="I138" t="s">
        <v>21</v>
      </c>
      <c r="J138" s="7">
        <v>2017</v>
      </c>
      <c r="K138" t="s">
        <v>1496</v>
      </c>
      <c r="L138" s="10">
        <v>1000000000</v>
      </c>
      <c r="M138" s="12">
        <f t="shared" si="2"/>
        <v>91.666666666666657</v>
      </c>
      <c r="N138">
        <v>1</v>
      </c>
      <c r="O138" t="s">
        <v>2100</v>
      </c>
      <c r="P138" t="s">
        <v>2046</v>
      </c>
      <c r="Q138" t="s">
        <v>2101</v>
      </c>
    </row>
    <row r="139" spans="1:18" x14ac:dyDescent="0.25">
      <c r="A139" t="s">
        <v>104</v>
      </c>
      <c r="B139" s="5" t="s">
        <v>101</v>
      </c>
      <c r="C139" s="7">
        <v>12000000000</v>
      </c>
      <c r="D139" s="1">
        <v>43768</v>
      </c>
      <c r="E139" s="8">
        <v>2019</v>
      </c>
      <c r="F139" t="s">
        <v>11</v>
      </c>
      <c r="G139" t="s">
        <v>30</v>
      </c>
      <c r="H139" t="s">
        <v>20</v>
      </c>
      <c r="I139" t="s">
        <v>21</v>
      </c>
      <c r="J139" s="7">
        <v>2017</v>
      </c>
      <c r="K139" t="s">
        <v>1496</v>
      </c>
      <c r="L139" s="10">
        <v>1000000000</v>
      </c>
      <c r="M139" s="12">
        <f t="shared" si="2"/>
        <v>91.666666666666657</v>
      </c>
      <c r="N139">
        <v>2</v>
      </c>
      <c r="O139" t="s">
        <v>434</v>
      </c>
      <c r="P139" t="s">
        <v>2096</v>
      </c>
      <c r="Q139" t="s">
        <v>2034</v>
      </c>
    </row>
    <row r="140" spans="1:18" x14ac:dyDescent="0.25">
      <c r="A140" t="s">
        <v>426</v>
      </c>
      <c r="B140" s="5" t="s">
        <v>36</v>
      </c>
      <c r="C140" s="7">
        <v>4000000000</v>
      </c>
      <c r="D140" s="1">
        <v>44209</v>
      </c>
      <c r="E140" s="8">
        <v>2021</v>
      </c>
      <c r="F140" t="s">
        <v>39</v>
      </c>
      <c r="G140" t="s">
        <v>30</v>
      </c>
      <c r="H140" t="s">
        <v>20</v>
      </c>
      <c r="I140" t="s">
        <v>21</v>
      </c>
      <c r="J140" s="7">
        <v>2012</v>
      </c>
      <c r="K140" t="s">
        <v>1625</v>
      </c>
      <c r="L140" s="10">
        <v>335000000</v>
      </c>
      <c r="M140" s="12">
        <f t="shared" si="2"/>
        <v>91.625</v>
      </c>
      <c r="N140">
        <v>9</v>
      </c>
      <c r="O140" t="s">
        <v>2064</v>
      </c>
      <c r="P140" t="s">
        <v>2427</v>
      </c>
      <c r="Q140" t="s">
        <v>2032</v>
      </c>
    </row>
    <row r="141" spans="1:18" x14ac:dyDescent="0.25">
      <c r="A141" t="s">
        <v>314</v>
      </c>
      <c r="B141" s="5" t="s">
        <v>78</v>
      </c>
      <c r="C141" s="7">
        <v>5000000000</v>
      </c>
      <c r="D141" s="1">
        <v>43856</v>
      </c>
      <c r="E141" s="8">
        <v>2020</v>
      </c>
      <c r="F141" t="s">
        <v>173</v>
      </c>
      <c r="G141" t="s">
        <v>261</v>
      </c>
      <c r="H141" t="s">
        <v>262</v>
      </c>
      <c r="I141" t="s">
        <v>14</v>
      </c>
      <c r="J141" s="7">
        <v>2011</v>
      </c>
      <c r="K141" t="s">
        <v>1569</v>
      </c>
      <c r="L141" s="10">
        <v>425000000</v>
      </c>
      <c r="M141" s="12">
        <f t="shared" si="2"/>
        <v>91.5</v>
      </c>
      <c r="N141">
        <v>9</v>
      </c>
      <c r="O141" t="s">
        <v>304</v>
      </c>
      <c r="P141" t="s">
        <v>2315</v>
      </c>
    </row>
    <row r="142" spans="1:18" x14ac:dyDescent="0.25">
      <c r="A142" t="s">
        <v>297</v>
      </c>
      <c r="B142" s="5" t="s">
        <v>78</v>
      </c>
      <c r="C142" s="7">
        <v>5000000000</v>
      </c>
      <c r="D142" s="1">
        <v>44285</v>
      </c>
      <c r="E142" s="8">
        <v>2021</v>
      </c>
      <c r="F142" t="s">
        <v>11</v>
      </c>
      <c r="G142" t="s">
        <v>30</v>
      </c>
      <c r="H142" t="s">
        <v>20</v>
      </c>
      <c r="I142" t="s">
        <v>21</v>
      </c>
      <c r="J142" s="7">
        <v>2013</v>
      </c>
      <c r="K142" t="s">
        <v>1561</v>
      </c>
      <c r="L142" s="10">
        <v>426000000</v>
      </c>
      <c r="M142" s="12">
        <f t="shared" si="2"/>
        <v>91.47999999999999</v>
      </c>
      <c r="N142">
        <v>8</v>
      </c>
      <c r="O142" t="s">
        <v>2301</v>
      </c>
      <c r="P142" t="s">
        <v>2044</v>
      </c>
      <c r="Q142" t="s">
        <v>2038</v>
      </c>
    </row>
    <row r="143" spans="1:18" x14ac:dyDescent="0.25">
      <c r="A143" t="s">
        <v>172</v>
      </c>
      <c r="B143" s="5" t="s">
        <v>156</v>
      </c>
      <c r="C143" s="7">
        <v>9000000000</v>
      </c>
      <c r="D143" s="1">
        <v>43063</v>
      </c>
      <c r="E143" s="8">
        <v>2017</v>
      </c>
      <c r="F143" t="s">
        <v>173</v>
      </c>
      <c r="G143" t="s">
        <v>30</v>
      </c>
      <c r="H143" t="s">
        <v>20</v>
      </c>
      <c r="I143" t="s">
        <v>21</v>
      </c>
      <c r="J143" s="7">
        <v>2015</v>
      </c>
      <c r="K143" t="s">
        <v>1489</v>
      </c>
      <c r="L143" s="10">
        <v>770000000</v>
      </c>
      <c r="M143" s="12">
        <f t="shared" si="2"/>
        <v>91.444444444444443</v>
      </c>
      <c r="N143">
        <v>2</v>
      </c>
      <c r="O143" t="s">
        <v>2168</v>
      </c>
      <c r="P143" t="s">
        <v>2169</v>
      </c>
      <c r="Q143" t="s">
        <v>2170</v>
      </c>
      <c r="R143" t="s">
        <v>2171</v>
      </c>
    </row>
    <row r="144" spans="1:18" x14ac:dyDescent="0.25">
      <c r="A144" t="s">
        <v>285</v>
      </c>
      <c r="B144" s="5" t="s">
        <v>78</v>
      </c>
      <c r="C144" s="7">
        <v>5000000000</v>
      </c>
      <c r="D144" s="1">
        <v>44383</v>
      </c>
      <c r="E144" s="8">
        <v>2021</v>
      </c>
      <c r="F144" t="s">
        <v>29</v>
      </c>
      <c r="G144" t="s">
        <v>286</v>
      </c>
      <c r="H144" t="s">
        <v>287</v>
      </c>
      <c r="I144" t="s">
        <v>35</v>
      </c>
      <c r="J144" s="7">
        <v>2015</v>
      </c>
      <c r="K144" t="s">
        <v>1558</v>
      </c>
      <c r="L144" s="10">
        <v>428000000</v>
      </c>
      <c r="M144" s="12">
        <f t="shared" si="2"/>
        <v>91.44</v>
      </c>
      <c r="N144">
        <v>6</v>
      </c>
      <c r="O144" t="s">
        <v>2293</v>
      </c>
      <c r="P144" t="s">
        <v>2294</v>
      </c>
      <c r="Q144" t="s">
        <v>2295</v>
      </c>
    </row>
    <row r="145" spans="1:17" x14ac:dyDescent="0.25">
      <c r="A145" t="s">
        <v>1222</v>
      </c>
      <c r="B145" s="5" t="s">
        <v>105</v>
      </c>
      <c r="C145" s="7">
        <v>1000000000</v>
      </c>
      <c r="D145" s="1">
        <v>44438</v>
      </c>
      <c r="E145" s="8">
        <v>2021</v>
      </c>
      <c r="F145" t="s">
        <v>114</v>
      </c>
      <c r="G145" t="s">
        <v>225</v>
      </c>
      <c r="H145" t="s">
        <v>13</v>
      </c>
      <c r="I145" t="s">
        <v>14</v>
      </c>
      <c r="J145" s="7">
        <v>2014</v>
      </c>
      <c r="K145" t="s">
        <v>1962</v>
      </c>
      <c r="L145" s="10">
        <v>86000000</v>
      </c>
      <c r="M145" s="12">
        <f t="shared" si="2"/>
        <v>91.4</v>
      </c>
      <c r="N145">
        <v>7</v>
      </c>
      <c r="O145" t="s">
        <v>499</v>
      </c>
      <c r="P145" t="s">
        <v>3256</v>
      </c>
      <c r="Q145" t="s">
        <v>2270</v>
      </c>
    </row>
    <row r="146" spans="1:17" x14ac:dyDescent="0.25">
      <c r="A146" t="s">
        <v>794</v>
      </c>
      <c r="B146" s="5" t="s">
        <v>26</v>
      </c>
      <c r="C146" s="7">
        <v>2000000000</v>
      </c>
      <c r="D146" s="1">
        <v>44412</v>
      </c>
      <c r="E146" s="8">
        <v>2021</v>
      </c>
      <c r="F146" t="s">
        <v>39</v>
      </c>
      <c r="G146" t="s">
        <v>303</v>
      </c>
      <c r="H146" t="s">
        <v>20</v>
      </c>
      <c r="I146" t="s">
        <v>21</v>
      </c>
      <c r="J146" s="7">
        <v>2014</v>
      </c>
      <c r="K146" t="s">
        <v>1804</v>
      </c>
      <c r="L146" s="10">
        <v>172000000</v>
      </c>
      <c r="M146" s="12">
        <f t="shared" si="2"/>
        <v>91.4</v>
      </c>
      <c r="N146">
        <v>7</v>
      </c>
      <c r="O146" t="s">
        <v>2308</v>
      </c>
      <c r="P146" t="s">
        <v>2040</v>
      </c>
      <c r="Q146" t="s">
        <v>2196</v>
      </c>
    </row>
    <row r="147" spans="1:17" x14ac:dyDescent="0.25">
      <c r="A147" t="s">
        <v>1220</v>
      </c>
      <c r="B147" s="5" t="s">
        <v>105</v>
      </c>
      <c r="C147" s="7">
        <v>1000000000</v>
      </c>
      <c r="D147" s="1">
        <v>43151</v>
      </c>
      <c r="E147" s="8">
        <v>2018</v>
      </c>
      <c r="F147" t="s">
        <v>11</v>
      </c>
      <c r="G147" t="s">
        <v>796</v>
      </c>
      <c r="H147" t="s">
        <v>262</v>
      </c>
      <c r="I147" t="s">
        <v>14</v>
      </c>
      <c r="J147" s="7">
        <v>2010</v>
      </c>
      <c r="K147" t="s">
        <v>1962</v>
      </c>
      <c r="L147" s="10">
        <v>86000000</v>
      </c>
      <c r="M147" s="12">
        <f t="shared" si="2"/>
        <v>91.4</v>
      </c>
      <c r="N147">
        <v>8</v>
      </c>
      <c r="O147" t="s">
        <v>3252</v>
      </c>
      <c r="P147" t="s">
        <v>3253</v>
      </c>
    </row>
    <row r="148" spans="1:17" x14ac:dyDescent="0.25">
      <c r="A148" t="s">
        <v>174</v>
      </c>
      <c r="B148" s="5" t="s">
        <v>156</v>
      </c>
      <c r="C148" s="7">
        <v>9000000000</v>
      </c>
      <c r="D148" s="1">
        <v>42094</v>
      </c>
      <c r="E148" s="8">
        <v>2015</v>
      </c>
      <c r="F148" t="s">
        <v>165</v>
      </c>
      <c r="G148" t="s">
        <v>175</v>
      </c>
      <c r="H148" t="s">
        <v>20</v>
      </c>
      <c r="I148" t="s">
        <v>21</v>
      </c>
      <c r="J148" s="7">
        <v>2007</v>
      </c>
      <c r="K148" t="s">
        <v>1510</v>
      </c>
      <c r="L148" s="10">
        <v>775000000</v>
      </c>
      <c r="M148" s="12">
        <f t="shared" si="2"/>
        <v>91.388888888888886</v>
      </c>
      <c r="N148">
        <v>8</v>
      </c>
      <c r="O148" t="s">
        <v>2042</v>
      </c>
      <c r="P148" t="s">
        <v>2172</v>
      </c>
      <c r="Q148" t="s">
        <v>2173</v>
      </c>
    </row>
    <row r="149" spans="1:17" x14ac:dyDescent="0.25">
      <c r="A149" t="s">
        <v>209</v>
      </c>
      <c r="B149" s="5" t="s">
        <v>22</v>
      </c>
      <c r="C149" s="7">
        <v>7000000000</v>
      </c>
      <c r="D149" s="1">
        <v>43682</v>
      </c>
      <c r="E149" s="8">
        <v>2019</v>
      </c>
      <c r="F149" t="s">
        <v>11</v>
      </c>
      <c r="G149" t="s">
        <v>30</v>
      </c>
      <c r="H149" t="s">
        <v>20</v>
      </c>
      <c r="I149" t="s">
        <v>21</v>
      </c>
      <c r="J149" s="7">
        <v>2018</v>
      </c>
      <c r="K149" t="s">
        <v>1522</v>
      </c>
      <c r="L149" s="10">
        <v>603000000</v>
      </c>
      <c r="M149" s="12">
        <f t="shared" si="2"/>
        <v>91.385714285714286</v>
      </c>
      <c r="N149">
        <v>1</v>
      </c>
      <c r="O149" t="s">
        <v>2064</v>
      </c>
      <c r="P149" t="s">
        <v>2207</v>
      </c>
      <c r="Q149" t="s">
        <v>2083</v>
      </c>
    </row>
    <row r="150" spans="1:17" x14ac:dyDescent="0.25">
      <c r="A150" t="s">
        <v>31</v>
      </c>
      <c r="B150" s="5" t="s">
        <v>32</v>
      </c>
      <c r="C150" s="7">
        <v>46000000000</v>
      </c>
      <c r="D150" s="1">
        <v>40889</v>
      </c>
      <c r="E150" s="8">
        <v>2011</v>
      </c>
      <c r="F150" t="s">
        <v>29</v>
      </c>
      <c r="G150" t="s">
        <v>33</v>
      </c>
      <c r="H150" t="s">
        <v>34</v>
      </c>
      <c r="I150" t="s">
        <v>35</v>
      </c>
      <c r="J150" s="7">
        <v>2005</v>
      </c>
      <c r="K150" t="s">
        <v>1482</v>
      </c>
      <c r="L150" s="10">
        <v>4000000000</v>
      </c>
      <c r="M150" s="12">
        <f t="shared" si="2"/>
        <v>91.304347826086953</v>
      </c>
      <c r="N150">
        <v>6</v>
      </c>
      <c r="O150" t="s">
        <v>2033</v>
      </c>
      <c r="P150" t="s">
        <v>2034</v>
      </c>
      <c r="Q150" t="s">
        <v>2035</v>
      </c>
    </row>
    <row r="151" spans="1:17" x14ac:dyDescent="0.25">
      <c r="A151" t="s">
        <v>246</v>
      </c>
      <c r="B151" s="5" t="s">
        <v>220</v>
      </c>
      <c r="C151" s="7">
        <v>6000000000</v>
      </c>
      <c r="D151" s="1">
        <v>44215</v>
      </c>
      <c r="E151" s="8">
        <v>2021</v>
      </c>
      <c r="F151" t="s">
        <v>39</v>
      </c>
      <c r="G151" t="s">
        <v>130</v>
      </c>
      <c r="H151" t="s">
        <v>131</v>
      </c>
      <c r="I151" t="s">
        <v>35</v>
      </c>
      <c r="J151" s="7">
        <v>2015</v>
      </c>
      <c r="K151" t="s">
        <v>1537</v>
      </c>
      <c r="L151" s="10">
        <v>524000000</v>
      </c>
      <c r="M151" s="12">
        <f t="shared" si="2"/>
        <v>91.266666666666666</v>
      </c>
      <c r="N151">
        <v>6</v>
      </c>
      <c r="O151" t="s">
        <v>2244</v>
      </c>
      <c r="P151" t="s">
        <v>2245</v>
      </c>
      <c r="Q151" t="s">
        <v>2246</v>
      </c>
    </row>
    <row r="152" spans="1:17" x14ac:dyDescent="0.25">
      <c r="A152" t="s">
        <v>385</v>
      </c>
      <c r="B152" s="5" t="s">
        <v>36</v>
      </c>
      <c r="C152" s="7">
        <v>4000000000</v>
      </c>
      <c r="D152" s="1">
        <v>44585</v>
      </c>
      <c r="E152" s="8">
        <v>2022</v>
      </c>
      <c r="F152" t="s">
        <v>39</v>
      </c>
      <c r="G152" t="s">
        <v>139</v>
      </c>
      <c r="H152" t="s">
        <v>20</v>
      </c>
      <c r="I152" t="s">
        <v>21</v>
      </c>
      <c r="J152" s="7">
        <v>2012</v>
      </c>
      <c r="K152" t="s">
        <v>1606</v>
      </c>
      <c r="L152" s="10">
        <v>350000000</v>
      </c>
      <c r="M152" s="12">
        <f t="shared" si="2"/>
        <v>91.25</v>
      </c>
      <c r="N152">
        <v>10</v>
      </c>
      <c r="O152" t="s">
        <v>2384</v>
      </c>
      <c r="P152" t="s">
        <v>2385</v>
      </c>
      <c r="Q152" t="s">
        <v>2386</v>
      </c>
    </row>
    <row r="153" spans="1:17" x14ac:dyDescent="0.25">
      <c r="A153" t="s">
        <v>361</v>
      </c>
      <c r="B153" s="5" t="s">
        <v>36</v>
      </c>
      <c r="C153" s="7">
        <v>4000000000</v>
      </c>
      <c r="D153" s="1">
        <v>44126</v>
      </c>
      <c r="E153" s="8">
        <v>2020</v>
      </c>
      <c r="F153" t="s">
        <v>56</v>
      </c>
      <c r="G153" t="s">
        <v>362</v>
      </c>
      <c r="H153" t="s">
        <v>20</v>
      </c>
      <c r="I153" t="s">
        <v>21</v>
      </c>
      <c r="J153" s="7">
        <v>2017</v>
      </c>
      <c r="K153" t="s">
        <v>1592</v>
      </c>
      <c r="L153" s="10">
        <v>352000000</v>
      </c>
      <c r="M153" s="12">
        <f t="shared" si="2"/>
        <v>91.2</v>
      </c>
      <c r="N153">
        <v>3</v>
      </c>
      <c r="O153" t="s">
        <v>2042</v>
      </c>
      <c r="P153" t="s">
        <v>2357</v>
      </c>
      <c r="Q153" t="s">
        <v>2070</v>
      </c>
    </row>
    <row r="154" spans="1:17" x14ac:dyDescent="0.25">
      <c r="A154" t="s">
        <v>683</v>
      </c>
      <c r="B154" s="5" t="s">
        <v>26</v>
      </c>
      <c r="C154" s="7">
        <v>2000000000</v>
      </c>
      <c r="D154" s="1">
        <v>44587</v>
      </c>
      <c r="E154" s="8">
        <v>2022</v>
      </c>
      <c r="F154" t="s">
        <v>11</v>
      </c>
      <c r="G154" t="s">
        <v>123</v>
      </c>
      <c r="H154" t="s">
        <v>124</v>
      </c>
      <c r="I154" t="s">
        <v>35</v>
      </c>
      <c r="J154" s="7">
        <v>2015</v>
      </c>
      <c r="K154" t="s">
        <v>1753</v>
      </c>
      <c r="L154" s="10">
        <v>177000000</v>
      </c>
      <c r="M154" s="12">
        <f t="shared" si="2"/>
        <v>91.149999999999991</v>
      </c>
      <c r="N154">
        <v>7</v>
      </c>
      <c r="O154" t="s">
        <v>2064</v>
      </c>
      <c r="P154" t="s">
        <v>2089</v>
      </c>
      <c r="Q154" t="s">
        <v>2179</v>
      </c>
    </row>
    <row r="155" spans="1:17" x14ac:dyDescent="0.25">
      <c r="A155" t="s">
        <v>738</v>
      </c>
      <c r="B155" s="5" t="s">
        <v>26</v>
      </c>
      <c r="C155" s="7">
        <v>2000000000</v>
      </c>
      <c r="D155" s="1">
        <v>44637</v>
      </c>
      <c r="E155" s="8">
        <v>2022</v>
      </c>
      <c r="F155" t="s">
        <v>39</v>
      </c>
      <c r="G155" t="s">
        <v>30</v>
      </c>
      <c r="H155" t="s">
        <v>20</v>
      </c>
      <c r="I155" t="s">
        <v>21</v>
      </c>
      <c r="J155" s="7">
        <v>2019</v>
      </c>
      <c r="K155" t="s">
        <v>1778</v>
      </c>
      <c r="L155" s="10">
        <v>179000000</v>
      </c>
      <c r="M155" s="12">
        <f t="shared" si="2"/>
        <v>91.05</v>
      </c>
      <c r="N155">
        <v>3</v>
      </c>
      <c r="O155" t="s">
        <v>2749</v>
      </c>
      <c r="P155" t="s">
        <v>2750</v>
      </c>
      <c r="Q155" t="s">
        <v>2052</v>
      </c>
    </row>
    <row r="156" spans="1:17" x14ac:dyDescent="0.25">
      <c r="A156" t="s">
        <v>1202</v>
      </c>
      <c r="B156" s="5" t="s">
        <v>105</v>
      </c>
      <c r="C156" s="7">
        <v>1000000000</v>
      </c>
      <c r="D156" s="1">
        <v>44530</v>
      </c>
      <c r="E156" s="8">
        <v>2021</v>
      </c>
      <c r="F156" t="s">
        <v>29</v>
      </c>
      <c r="G156" t="s">
        <v>44</v>
      </c>
      <c r="H156" t="s">
        <v>45</v>
      </c>
      <c r="I156" t="s">
        <v>35</v>
      </c>
      <c r="J156" s="7">
        <v>2018</v>
      </c>
      <c r="K156" t="s">
        <v>1757</v>
      </c>
      <c r="L156" s="10">
        <v>90000000</v>
      </c>
      <c r="M156" s="12">
        <f t="shared" si="2"/>
        <v>91</v>
      </c>
      <c r="N156">
        <v>3</v>
      </c>
      <c r="O156" t="s">
        <v>3230</v>
      </c>
      <c r="P156" t="s">
        <v>3231</v>
      </c>
      <c r="Q156" t="s">
        <v>3232</v>
      </c>
    </row>
    <row r="157" spans="1:17" x14ac:dyDescent="0.25">
      <c r="A157" t="s">
        <v>632</v>
      </c>
      <c r="B157" s="5" t="s">
        <v>26</v>
      </c>
      <c r="C157" s="7">
        <v>2000000000</v>
      </c>
      <c r="D157" s="1">
        <v>44547</v>
      </c>
      <c r="E157" s="8">
        <v>2021</v>
      </c>
      <c r="F157" t="s">
        <v>39</v>
      </c>
      <c r="G157" t="s">
        <v>30</v>
      </c>
      <c r="H157" t="s">
        <v>20</v>
      </c>
      <c r="I157" t="s">
        <v>21</v>
      </c>
      <c r="J157" s="7">
        <v>2020</v>
      </c>
      <c r="K157" t="s">
        <v>1731</v>
      </c>
      <c r="L157" s="10">
        <v>181000000</v>
      </c>
      <c r="M157" s="12">
        <f t="shared" si="2"/>
        <v>90.95</v>
      </c>
      <c r="N157">
        <v>1</v>
      </c>
      <c r="O157" t="s">
        <v>2064</v>
      </c>
      <c r="P157" t="s">
        <v>2256</v>
      </c>
      <c r="Q157" t="s">
        <v>2651</v>
      </c>
    </row>
    <row r="158" spans="1:17" x14ac:dyDescent="0.25">
      <c r="A158" t="s">
        <v>122</v>
      </c>
      <c r="B158" s="5" t="s">
        <v>120</v>
      </c>
      <c r="C158" s="7">
        <v>11000000000</v>
      </c>
      <c r="D158" s="1">
        <v>43249</v>
      </c>
      <c r="E158" s="8">
        <v>2018</v>
      </c>
      <c r="F158" t="s">
        <v>121</v>
      </c>
      <c r="G158" t="s">
        <v>123</v>
      </c>
      <c r="H158" t="s">
        <v>124</v>
      </c>
      <c r="I158" t="s">
        <v>35</v>
      </c>
      <c r="J158" s="7">
        <v>2013</v>
      </c>
      <c r="K158" t="s">
        <v>1496</v>
      </c>
      <c r="L158" s="10">
        <v>1000000000</v>
      </c>
      <c r="M158" s="12">
        <f t="shared" si="2"/>
        <v>90.909090909090907</v>
      </c>
      <c r="N158">
        <v>5</v>
      </c>
      <c r="O158" t="s">
        <v>2111</v>
      </c>
      <c r="P158" t="s">
        <v>2112</v>
      </c>
      <c r="Q158" t="s">
        <v>2113</v>
      </c>
    </row>
    <row r="159" spans="1:17" x14ac:dyDescent="0.25">
      <c r="A159" t="s">
        <v>122</v>
      </c>
      <c r="B159" s="5" t="s">
        <v>120</v>
      </c>
      <c r="C159" s="7">
        <v>11000000000</v>
      </c>
      <c r="D159" s="1">
        <v>44477</v>
      </c>
      <c r="E159" s="8">
        <v>2021</v>
      </c>
      <c r="F159" t="s">
        <v>29</v>
      </c>
      <c r="G159" t="s">
        <v>30</v>
      </c>
      <c r="H159" t="s">
        <v>20</v>
      </c>
      <c r="I159" t="s">
        <v>21</v>
      </c>
      <c r="J159" s="7">
        <v>2014</v>
      </c>
      <c r="K159" t="s">
        <v>1496</v>
      </c>
      <c r="L159" s="10">
        <v>1000000000</v>
      </c>
      <c r="M159" s="12">
        <f t="shared" si="2"/>
        <v>90.909090909090907</v>
      </c>
      <c r="N159">
        <v>7</v>
      </c>
      <c r="O159" t="s">
        <v>2122</v>
      </c>
      <c r="P159" t="s">
        <v>2123</v>
      </c>
      <c r="Q159" t="s">
        <v>2035</v>
      </c>
    </row>
    <row r="160" spans="1:17" x14ac:dyDescent="0.25">
      <c r="A160" t="s">
        <v>129</v>
      </c>
      <c r="B160" s="5" t="s">
        <v>120</v>
      </c>
      <c r="C160" s="7">
        <v>11000000000</v>
      </c>
      <c r="D160" s="1">
        <v>43277</v>
      </c>
      <c r="E160" s="8">
        <v>2018</v>
      </c>
      <c r="F160" t="s">
        <v>56</v>
      </c>
      <c r="G160" t="s">
        <v>130</v>
      </c>
      <c r="H160" t="s">
        <v>131</v>
      </c>
      <c r="I160" t="s">
        <v>35</v>
      </c>
      <c r="J160" s="7">
        <v>2011</v>
      </c>
      <c r="K160" t="s">
        <v>1496</v>
      </c>
      <c r="L160" s="10">
        <v>1000000000</v>
      </c>
      <c r="M160" s="12">
        <f t="shared" si="2"/>
        <v>90.909090909090907</v>
      </c>
      <c r="N160">
        <v>7</v>
      </c>
      <c r="O160" t="s">
        <v>2064</v>
      </c>
      <c r="P160" t="s">
        <v>2124</v>
      </c>
    </row>
    <row r="161" spans="1:17" x14ac:dyDescent="0.25">
      <c r="A161" t="s">
        <v>1362</v>
      </c>
      <c r="B161" s="5" t="s">
        <v>105</v>
      </c>
      <c r="C161" s="7">
        <v>1000000000</v>
      </c>
      <c r="D161" s="1">
        <v>44355</v>
      </c>
      <c r="E161" s="8">
        <v>2021</v>
      </c>
      <c r="F161" t="s">
        <v>39</v>
      </c>
      <c r="G161" t="s">
        <v>1161</v>
      </c>
      <c r="H161" t="s">
        <v>20</v>
      </c>
      <c r="I161" t="s">
        <v>21</v>
      </c>
      <c r="J161" s="7">
        <v>2014</v>
      </c>
      <c r="K161" t="s">
        <v>1995</v>
      </c>
      <c r="L161" s="10">
        <v>91000000</v>
      </c>
      <c r="M161" s="12">
        <f t="shared" si="2"/>
        <v>90.9</v>
      </c>
      <c r="N161">
        <v>7</v>
      </c>
      <c r="O161" t="s">
        <v>3397</v>
      </c>
      <c r="P161" t="s">
        <v>2544</v>
      </c>
      <c r="Q161" t="s">
        <v>3398</v>
      </c>
    </row>
    <row r="162" spans="1:17" x14ac:dyDescent="0.25">
      <c r="A162" t="s">
        <v>465</v>
      </c>
      <c r="B162" s="5" t="s">
        <v>49</v>
      </c>
      <c r="C162" s="7">
        <v>3000000000</v>
      </c>
      <c r="D162" s="1">
        <v>44252</v>
      </c>
      <c r="E162" s="8">
        <v>2021</v>
      </c>
      <c r="F162" t="s">
        <v>24</v>
      </c>
      <c r="G162" t="s">
        <v>466</v>
      </c>
      <c r="H162" t="s">
        <v>73</v>
      </c>
      <c r="I162" t="s">
        <v>14</v>
      </c>
      <c r="J162" s="7">
        <v>2016</v>
      </c>
      <c r="K162" t="s">
        <v>1643</v>
      </c>
      <c r="L162" s="10">
        <v>274000000</v>
      </c>
      <c r="M162" s="12">
        <f t="shared" si="2"/>
        <v>90.86666666666666</v>
      </c>
      <c r="N162">
        <v>5</v>
      </c>
      <c r="O162" t="s">
        <v>2064</v>
      </c>
      <c r="P162" t="s">
        <v>2179</v>
      </c>
      <c r="Q162" t="s">
        <v>2465</v>
      </c>
    </row>
    <row r="163" spans="1:17" x14ac:dyDescent="0.25">
      <c r="A163" t="s">
        <v>879</v>
      </c>
      <c r="B163" s="5" t="s">
        <v>26</v>
      </c>
      <c r="C163" s="7">
        <v>2000000000</v>
      </c>
      <c r="D163" s="1">
        <v>44475</v>
      </c>
      <c r="E163" s="8">
        <v>2021</v>
      </c>
      <c r="F163" t="s">
        <v>29</v>
      </c>
      <c r="G163" t="s">
        <v>30</v>
      </c>
      <c r="H163" t="s">
        <v>20</v>
      </c>
      <c r="I163" t="s">
        <v>21</v>
      </c>
      <c r="J163" s="7">
        <v>2018</v>
      </c>
      <c r="K163" t="s">
        <v>1837</v>
      </c>
      <c r="L163" s="10">
        <v>183000000</v>
      </c>
      <c r="M163" s="12">
        <f t="shared" si="2"/>
        <v>90.85</v>
      </c>
      <c r="N163">
        <v>3</v>
      </c>
      <c r="O163" t="s">
        <v>2072</v>
      </c>
      <c r="P163" t="s">
        <v>2875</v>
      </c>
      <c r="Q163" t="s">
        <v>2908</v>
      </c>
    </row>
    <row r="164" spans="1:17" x14ac:dyDescent="0.25">
      <c r="A164" t="s">
        <v>383</v>
      </c>
      <c r="B164" s="5" t="s">
        <v>36</v>
      </c>
      <c r="C164" s="7">
        <v>4000000000</v>
      </c>
      <c r="D164" s="1">
        <v>44158</v>
      </c>
      <c r="E164" s="8">
        <v>2020</v>
      </c>
      <c r="F164" t="s">
        <v>29</v>
      </c>
      <c r="G164" t="s">
        <v>98</v>
      </c>
      <c r="H164" t="s">
        <v>20</v>
      </c>
      <c r="I164" t="s">
        <v>21</v>
      </c>
      <c r="J164" s="7">
        <v>2014</v>
      </c>
      <c r="K164" t="s">
        <v>1604</v>
      </c>
      <c r="L164" s="10">
        <v>367000000</v>
      </c>
      <c r="M164" s="12">
        <f t="shared" si="2"/>
        <v>90.825000000000003</v>
      </c>
      <c r="N164">
        <v>6</v>
      </c>
      <c r="O164" t="s">
        <v>2381</v>
      </c>
      <c r="P164" t="s">
        <v>2382</v>
      </c>
      <c r="Q164" t="s">
        <v>2160</v>
      </c>
    </row>
    <row r="165" spans="1:17" x14ac:dyDescent="0.25">
      <c r="A165" t="s">
        <v>1333</v>
      </c>
      <c r="B165" s="5" t="s">
        <v>105</v>
      </c>
      <c r="C165" s="7">
        <v>1000000000</v>
      </c>
      <c r="D165" s="1">
        <v>44368</v>
      </c>
      <c r="E165" s="8">
        <v>2021</v>
      </c>
      <c r="F165" t="s">
        <v>71</v>
      </c>
      <c r="G165" t="s">
        <v>261</v>
      </c>
      <c r="H165" t="s">
        <v>262</v>
      </c>
      <c r="I165" t="s">
        <v>14</v>
      </c>
      <c r="J165" s="7">
        <v>2011</v>
      </c>
      <c r="K165" t="s">
        <v>1992</v>
      </c>
      <c r="L165" s="10">
        <v>92000000</v>
      </c>
      <c r="M165" s="12">
        <f t="shared" si="2"/>
        <v>90.8</v>
      </c>
      <c r="N165">
        <v>10</v>
      </c>
      <c r="O165" t="s">
        <v>3367</v>
      </c>
      <c r="P165" t="s">
        <v>2419</v>
      </c>
      <c r="Q165" t="s">
        <v>2038</v>
      </c>
    </row>
    <row r="166" spans="1:17" x14ac:dyDescent="0.25">
      <c r="A166" t="s">
        <v>298</v>
      </c>
      <c r="B166" s="5" t="s">
        <v>78</v>
      </c>
      <c r="C166" s="7">
        <v>5000000000</v>
      </c>
      <c r="D166" s="1">
        <v>44357</v>
      </c>
      <c r="E166" s="8">
        <v>2021</v>
      </c>
      <c r="F166" t="s">
        <v>95</v>
      </c>
      <c r="G166" t="s">
        <v>30</v>
      </c>
      <c r="H166" t="s">
        <v>20</v>
      </c>
      <c r="I166" t="s">
        <v>21</v>
      </c>
      <c r="J166" s="7">
        <v>2020</v>
      </c>
      <c r="K166" t="s">
        <v>1562</v>
      </c>
      <c r="L166" s="10">
        <v>462000000</v>
      </c>
      <c r="M166" s="12">
        <f t="shared" si="2"/>
        <v>90.759999999999991</v>
      </c>
      <c r="N166">
        <v>1</v>
      </c>
      <c r="O166" t="s">
        <v>2302</v>
      </c>
      <c r="P166" t="s">
        <v>2303</v>
      </c>
      <c r="Q166" t="s">
        <v>2304</v>
      </c>
    </row>
    <row r="167" spans="1:17" x14ac:dyDescent="0.25">
      <c r="A167" t="s">
        <v>181</v>
      </c>
      <c r="B167" s="5" t="s">
        <v>15</v>
      </c>
      <c r="C167" s="7">
        <v>8000000000</v>
      </c>
      <c r="D167" s="1">
        <v>44115</v>
      </c>
      <c r="E167" s="8">
        <v>2020</v>
      </c>
      <c r="F167" t="s">
        <v>29</v>
      </c>
      <c r="G167" t="s">
        <v>72</v>
      </c>
      <c r="H167" t="s">
        <v>73</v>
      </c>
      <c r="I167" t="s">
        <v>14</v>
      </c>
      <c r="J167" s="7">
        <v>2013</v>
      </c>
      <c r="K167" t="s">
        <v>1512</v>
      </c>
      <c r="L167" s="10">
        <v>742000000</v>
      </c>
      <c r="M167" s="12">
        <f t="shared" si="2"/>
        <v>90.724999999999994</v>
      </c>
      <c r="N167">
        <v>7</v>
      </c>
      <c r="O167" t="s">
        <v>2178</v>
      </c>
      <c r="P167" t="s">
        <v>2179</v>
      </c>
      <c r="Q167" t="s">
        <v>2180</v>
      </c>
    </row>
    <row r="168" spans="1:17" x14ac:dyDescent="0.25">
      <c r="A168" t="s">
        <v>1319</v>
      </c>
      <c r="B168" s="5" t="s">
        <v>105</v>
      </c>
      <c r="C168" s="7">
        <v>1000000000</v>
      </c>
      <c r="D168" s="1">
        <v>43683</v>
      </c>
      <c r="E168" s="8">
        <v>2019</v>
      </c>
      <c r="F168" t="s">
        <v>29</v>
      </c>
      <c r="G168" t="s">
        <v>382</v>
      </c>
      <c r="H168" t="s">
        <v>20</v>
      </c>
      <c r="I168" t="s">
        <v>21</v>
      </c>
      <c r="J168" s="7">
        <v>2011</v>
      </c>
      <c r="K168" t="s">
        <v>1987</v>
      </c>
      <c r="L168" s="10">
        <v>93000000</v>
      </c>
      <c r="M168" s="12">
        <f t="shared" si="2"/>
        <v>90.7</v>
      </c>
      <c r="N168">
        <v>8</v>
      </c>
      <c r="O168" t="s">
        <v>3356</v>
      </c>
      <c r="P168" t="s">
        <v>3357</v>
      </c>
      <c r="Q168" t="s">
        <v>2126</v>
      </c>
    </row>
    <row r="169" spans="1:17" x14ac:dyDescent="0.25">
      <c r="A169" t="s">
        <v>603</v>
      </c>
      <c r="B169" s="5" t="s">
        <v>26</v>
      </c>
      <c r="C169" s="7">
        <v>2000000000</v>
      </c>
      <c r="D169" s="1">
        <v>44256</v>
      </c>
      <c r="E169" s="8">
        <v>2021</v>
      </c>
      <c r="F169" t="s">
        <v>114</v>
      </c>
      <c r="G169" t="s">
        <v>80</v>
      </c>
      <c r="H169" t="s">
        <v>13</v>
      </c>
      <c r="I169" t="s">
        <v>14</v>
      </c>
      <c r="J169" s="7">
        <v>2015</v>
      </c>
      <c r="K169" t="s">
        <v>1714</v>
      </c>
      <c r="L169" s="10">
        <v>186000000</v>
      </c>
      <c r="M169" s="12">
        <f t="shared" si="2"/>
        <v>90.7</v>
      </c>
      <c r="N169">
        <v>6</v>
      </c>
      <c r="O169" t="s">
        <v>2611</v>
      </c>
      <c r="P169" t="s">
        <v>2612</v>
      </c>
      <c r="Q169" t="s">
        <v>2613</v>
      </c>
    </row>
    <row r="170" spans="1:17" x14ac:dyDescent="0.25">
      <c r="A170" t="s">
        <v>463</v>
      </c>
      <c r="B170" s="5" t="s">
        <v>49</v>
      </c>
      <c r="C170" s="7">
        <v>3000000000</v>
      </c>
      <c r="D170" s="1">
        <v>44627</v>
      </c>
      <c r="E170" s="8">
        <v>2022</v>
      </c>
      <c r="F170" t="s">
        <v>29</v>
      </c>
      <c r="G170" t="s">
        <v>464</v>
      </c>
      <c r="H170" t="s">
        <v>41</v>
      </c>
      <c r="I170" t="s">
        <v>42</v>
      </c>
      <c r="J170" s="7">
        <v>2018</v>
      </c>
      <c r="K170" t="s">
        <v>1642</v>
      </c>
      <c r="L170" s="10">
        <v>280000000</v>
      </c>
      <c r="M170" s="12">
        <f t="shared" si="2"/>
        <v>90.666666666666657</v>
      </c>
      <c r="N170">
        <v>4</v>
      </c>
      <c r="O170" t="s">
        <v>2463</v>
      </c>
      <c r="P170" t="s">
        <v>2464</v>
      </c>
      <c r="Q170" t="s">
        <v>2318</v>
      </c>
    </row>
    <row r="171" spans="1:17" x14ac:dyDescent="0.25">
      <c r="A171" t="s">
        <v>913</v>
      </c>
      <c r="B171" s="5" t="s">
        <v>105</v>
      </c>
      <c r="C171" s="7">
        <v>1000000000</v>
      </c>
      <c r="D171" s="1">
        <v>44104</v>
      </c>
      <c r="E171" s="8">
        <v>2020</v>
      </c>
      <c r="F171" t="s">
        <v>95</v>
      </c>
      <c r="G171" t="s">
        <v>914</v>
      </c>
      <c r="H171" t="s">
        <v>20</v>
      </c>
      <c r="I171" t="s">
        <v>21</v>
      </c>
      <c r="J171" s="7">
        <v>2013</v>
      </c>
      <c r="K171" t="s">
        <v>1851</v>
      </c>
      <c r="L171" s="10">
        <v>94000000</v>
      </c>
      <c r="M171" s="12">
        <f t="shared" si="2"/>
        <v>90.600000000000009</v>
      </c>
      <c r="N171">
        <v>7</v>
      </c>
      <c r="O171" t="s">
        <v>2945</v>
      </c>
      <c r="P171" t="s">
        <v>2946</v>
      </c>
    </row>
    <row r="172" spans="1:17" x14ac:dyDescent="0.25">
      <c r="A172" t="s">
        <v>596</v>
      </c>
      <c r="B172" s="5" t="s">
        <v>26</v>
      </c>
      <c r="C172" s="7">
        <v>2000000000</v>
      </c>
      <c r="D172" s="1">
        <v>43038</v>
      </c>
      <c r="E172" s="8">
        <v>2017</v>
      </c>
      <c r="F172" t="s">
        <v>71</v>
      </c>
      <c r="G172" t="s">
        <v>80</v>
      </c>
      <c r="H172" t="s">
        <v>13</v>
      </c>
      <c r="I172" t="s">
        <v>14</v>
      </c>
      <c r="J172" s="7">
        <v>2014</v>
      </c>
      <c r="K172" t="s">
        <v>1709</v>
      </c>
      <c r="L172" s="10">
        <v>188000000</v>
      </c>
      <c r="M172" s="12">
        <f t="shared" si="2"/>
        <v>90.600000000000009</v>
      </c>
      <c r="N172">
        <v>3</v>
      </c>
      <c r="O172" t="s">
        <v>2602</v>
      </c>
      <c r="P172" t="s">
        <v>2068</v>
      </c>
      <c r="Q172" t="s">
        <v>2029</v>
      </c>
    </row>
    <row r="173" spans="1:17" x14ac:dyDescent="0.25">
      <c r="A173" t="s">
        <v>217</v>
      </c>
      <c r="B173" s="5" t="s">
        <v>22</v>
      </c>
      <c r="C173" s="7">
        <v>7000000000</v>
      </c>
      <c r="D173" s="1">
        <v>44517</v>
      </c>
      <c r="E173" s="8">
        <v>2021</v>
      </c>
      <c r="F173" t="s">
        <v>29</v>
      </c>
      <c r="G173" t="s">
        <v>98</v>
      </c>
      <c r="H173" t="s">
        <v>20</v>
      </c>
      <c r="I173" t="s">
        <v>21</v>
      </c>
      <c r="J173" s="7">
        <v>2014</v>
      </c>
      <c r="K173" t="s">
        <v>1515</v>
      </c>
      <c r="L173" s="10">
        <v>660000000</v>
      </c>
      <c r="M173" s="12">
        <f t="shared" si="2"/>
        <v>90.571428571428569</v>
      </c>
      <c r="N173">
        <v>7</v>
      </c>
      <c r="O173" t="s">
        <v>2219</v>
      </c>
      <c r="P173" t="s">
        <v>2220</v>
      </c>
      <c r="Q173" t="s">
        <v>2221</v>
      </c>
    </row>
    <row r="174" spans="1:17" x14ac:dyDescent="0.25">
      <c r="A174" t="s">
        <v>381</v>
      </c>
      <c r="B174" s="5" t="s">
        <v>36</v>
      </c>
      <c r="C174" s="7">
        <v>4000000000</v>
      </c>
      <c r="D174" s="1">
        <v>43782</v>
      </c>
      <c r="E174" s="8">
        <v>2019</v>
      </c>
      <c r="F174" t="s">
        <v>39</v>
      </c>
      <c r="G174" t="s">
        <v>382</v>
      </c>
      <c r="H174" t="s">
        <v>20</v>
      </c>
      <c r="I174" t="s">
        <v>21</v>
      </c>
      <c r="J174" s="7">
        <v>2015</v>
      </c>
      <c r="K174" t="s">
        <v>1603</v>
      </c>
      <c r="L174" s="10">
        <v>379000000</v>
      </c>
      <c r="M174" s="12">
        <f t="shared" si="2"/>
        <v>90.525000000000006</v>
      </c>
      <c r="N174">
        <v>4</v>
      </c>
      <c r="O174" t="s">
        <v>791</v>
      </c>
      <c r="P174" t="s">
        <v>2261</v>
      </c>
      <c r="Q174" t="s">
        <v>2376</v>
      </c>
    </row>
    <row r="175" spans="1:17" x14ac:dyDescent="0.25">
      <c r="A175" t="s">
        <v>718</v>
      </c>
      <c r="B175" s="5" t="s">
        <v>26</v>
      </c>
      <c r="C175" s="7">
        <v>2000000000</v>
      </c>
      <c r="D175" s="1">
        <v>44355</v>
      </c>
      <c r="E175" s="8">
        <v>2021</v>
      </c>
      <c r="F175" t="s">
        <v>29</v>
      </c>
      <c r="G175" t="s">
        <v>719</v>
      </c>
      <c r="H175" t="s">
        <v>720</v>
      </c>
      <c r="I175" t="s">
        <v>14</v>
      </c>
      <c r="J175" s="7">
        <v>2013</v>
      </c>
      <c r="K175" t="s">
        <v>1750</v>
      </c>
      <c r="L175" s="10">
        <v>190000000</v>
      </c>
      <c r="M175" s="12">
        <f t="shared" si="2"/>
        <v>90.5</v>
      </c>
      <c r="N175">
        <v>8</v>
      </c>
      <c r="O175" t="s">
        <v>2737</v>
      </c>
      <c r="P175" t="s">
        <v>2738</v>
      </c>
      <c r="Q175" t="s">
        <v>2739</v>
      </c>
    </row>
    <row r="176" spans="1:17" x14ac:dyDescent="0.25">
      <c r="A176" t="s">
        <v>675</v>
      </c>
      <c r="B176" s="5" t="s">
        <v>26</v>
      </c>
      <c r="C176" s="7">
        <v>2000000000</v>
      </c>
      <c r="D176" s="1">
        <v>44565</v>
      </c>
      <c r="E176" s="8">
        <v>2022</v>
      </c>
      <c r="F176" t="s">
        <v>18</v>
      </c>
      <c r="G176" t="s">
        <v>676</v>
      </c>
      <c r="H176" t="s">
        <v>262</v>
      </c>
      <c r="I176" t="s">
        <v>14</v>
      </c>
      <c r="J176" s="7">
        <v>2012</v>
      </c>
      <c r="K176" t="s">
        <v>1750</v>
      </c>
      <c r="L176" s="10">
        <v>190000000</v>
      </c>
      <c r="M176" s="12">
        <f t="shared" si="2"/>
        <v>90.5</v>
      </c>
      <c r="N176">
        <v>10</v>
      </c>
      <c r="O176" t="s">
        <v>2695</v>
      </c>
      <c r="P176" t="s">
        <v>2696</v>
      </c>
      <c r="Q176" t="s">
        <v>2697</v>
      </c>
    </row>
    <row r="177" spans="1:17" x14ac:dyDescent="0.25">
      <c r="A177" t="s">
        <v>347</v>
      </c>
      <c r="B177" s="5" t="s">
        <v>36</v>
      </c>
      <c r="C177" s="7">
        <v>4000000000</v>
      </c>
      <c r="D177" s="1">
        <v>44390</v>
      </c>
      <c r="E177" s="8">
        <v>2021</v>
      </c>
      <c r="F177" t="s">
        <v>114</v>
      </c>
      <c r="G177" t="s">
        <v>303</v>
      </c>
      <c r="H177" t="s">
        <v>20</v>
      </c>
      <c r="I177" t="s">
        <v>21</v>
      </c>
      <c r="J177" s="7">
        <v>2017</v>
      </c>
      <c r="K177" t="s">
        <v>1585</v>
      </c>
      <c r="L177" s="10">
        <v>381000000</v>
      </c>
      <c r="M177" s="12">
        <f t="shared" si="2"/>
        <v>90.475000000000009</v>
      </c>
      <c r="N177">
        <v>4</v>
      </c>
      <c r="O177" t="s">
        <v>2234</v>
      </c>
      <c r="P177" t="s">
        <v>2340</v>
      </c>
      <c r="Q177" t="s">
        <v>2179</v>
      </c>
    </row>
    <row r="178" spans="1:17" x14ac:dyDescent="0.25">
      <c r="A178" t="s">
        <v>1003</v>
      </c>
      <c r="B178" s="5" t="s">
        <v>105</v>
      </c>
      <c r="C178" s="7">
        <v>1000000000</v>
      </c>
      <c r="D178" s="1">
        <v>43249</v>
      </c>
      <c r="E178" s="8">
        <v>2018</v>
      </c>
      <c r="F178" t="s">
        <v>24</v>
      </c>
      <c r="G178" t="s">
        <v>225</v>
      </c>
      <c r="H178" t="s">
        <v>13</v>
      </c>
      <c r="I178" t="s">
        <v>14</v>
      </c>
      <c r="J178" s="7">
        <v>2008</v>
      </c>
      <c r="K178" t="s">
        <v>1810</v>
      </c>
      <c r="L178" s="10">
        <v>96000000</v>
      </c>
      <c r="M178" s="12">
        <f t="shared" si="2"/>
        <v>90.4</v>
      </c>
      <c r="N178">
        <v>10</v>
      </c>
      <c r="O178" t="s">
        <v>3042</v>
      </c>
      <c r="P178" t="s">
        <v>3014</v>
      </c>
      <c r="Q178" t="s">
        <v>2029</v>
      </c>
    </row>
    <row r="179" spans="1:17" x14ac:dyDescent="0.25">
      <c r="A179" t="s">
        <v>659</v>
      </c>
      <c r="B179" s="5" t="s">
        <v>26</v>
      </c>
      <c r="C179" s="7">
        <v>2000000000</v>
      </c>
      <c r="D179" s="1">
        <v>44315</v>
      </c>
      <c r="E179" s="8">
        <v>2021</v>
      </c>
      <c r="F179" t="s">
        <v>11</v>
      </c>
      <c r="G179" t="s">
        <v>200</v>
      </c>
      <c r="H179" t="s">
        <v>20</v>
      </c>
      <c r="I179" t="s">
        <v>21</v>
      </c>
      <c r="J179" s="7">
        <v>2013</v>
      </c>
      <c r="K179" t="s">
        <v>1743</v>
      </c>
      <c r="L179" s="10">
        <v>192000000</v>
      </c>
      <c r="M179" s="12">
        <f t="shared" si="2"/>
        <v>90.4</v>
      </c>
      <c r="N179">
        <v>8</v>
      </c>
      <c r="O179" t="s">
        <v>2679</v>
      </c>
      <c r="P179" t="s">
        <v>2680</v>
      </c>
      <c r="Q179" t="s">
        <v>2681</v>
      </c>
    </row>
    <row r="180" spans="1:17" x14ac:dyDescent="0.25">
      <c r="A180" t="s">
        <v>880</v>
      </c>
      <c r="B180" s="5" t="s">
        <v>26</v>
      </c>
      <c r="C180" s="7">
        <v>2000000000</v>
      </c>
      <c r="D180" s="1">
        <v>44397</v>
      </c>
      <c r="E180" s="8">
        <v>2021</v>
      </c>
      <c r="F180" t="s">
        <v>39</v>
      </c>
      <c r="G180" t="s">
        <v>30</v>
      </c>
      <c r="H180" t="s">
        <v>20</v>
      </c>
      <c r="I180" t="s">
        <v>21</v>
      </c>
      <c r="J180" s="7">
        <v>2011</v>
      </c>
      <c r="K180" t="s">
        <v>1743</v>
      </c>
      <c r="L180" s="10">
        <v>192000000</v>
      </c>
      <c r="M180" s="12">
        <f t="shared" si="2"/>
        <v>90.4</v>
      </c>
      <c r="N180">
        <v>10</v>
      </c>
      <c r="O180" t="s">
        <v>304</v>
      </c>
      <c r="P180" t="s">
        <v>2179</v>
      </c>
      <c r="Q180" t="s">
        <v>2909</v>
      </c>
    </row>
    <row r="181" spans="1:17" x14ac:dyDescent="0.25">
      <c r="A181" t="s">
        <v>799</v>
      </c>
      <c r="B181" s="5" t="s">
        <v>26</v>
      </c>
      <c r="C181" s="7">
        <v>2000000000</v>
      </c>
      <c r="D181" s="1">
        <v>44573</v>
      </c>
      <c r="E181" s="8">
        <v>2022</v>
      </c>
      <c r="F181" t="s">
        <v>18</v>
      </c>
      <c r="G181" t="s">
        <v>800</v>
      </c>
      <c r="H181" t="s">
        <v>45</v>
      </c>
      <c r="I181" t="s">
        <v>35</v>
      </c>
      <c r="J181" s="7">
        <v>2018</v>
      </c>
      <c r="K181" t="s">
        <v>1807</v>
      </c>
      <c r="L181" s="10">
        <v>193000000</v>
      </c>
      <c r="M181" s="12">
        <f t="shared" si="2"/>
        <v>90.35</v>
      </c>
      <c r="N181">
        <v>4</v>
      </c>
      <c r="O181" t="s">
        <v>2820</v>
      </c>
      <c r="P181" t="s">
        <v>2821</v>
      </c>
      <c r="Q181" t="s">
        <v>2822</v>
      </c>
    </row>
    <row r="182" spans="1:17" x14ac:dyDescent="0.25">
      <c r="A182" t="s">
        <v>754</v>
      </c>
      <c r="B182" s="5" t="s">
        <v>26</v>
      </c>
      <c r="C182" s="7">
        <v>2000000000</v>
      </c>
      <c r="D182" s="1">
        <v>44210</v>
      </c>
      <c r="E182" s="8">
        <v>2021</v>
      </c>
      <c r="F182" t="s">
        <v>11</v>
      </c>
      <c r="G182" t="s">
        <v>30</v>
      </c>
      <c r="H182" t="s">
        <v>20</v>
      </c>
      <c r="I182" t="s">
        <v>21</v>
      </c>
      <c r="J182" s="7">
        <v>2016</v>
      </c>
      <c r="K182" t="s">
        <v>1771</v>
      </c>
      <c r="L182" s="10">
        <v>195000000</v>
      </c>
      <c r="M182" s="12">
        <f t="shared" si="2"/>
        <v>90.25</v>
      </c>
      <c r="N182">
        <v>5</v>
      </c>
      <c r="O182" t="s">
        <v>2208</v>
      </c>
      <c r="P182" t="s">
        <v>2774</v>
      </c>
      <c r="Q182" t="s">
        <v>2310</v>
      </c>
    </row>
    <row r="183" spans="1:17" x14ac:dyDescent="0.25">
      <c r="A183" t="s">
        <v>724</v>
      </c>
      <c r="B183" s="5" t="s">
        <v>26</v>
      </c>
      <c r="C183" s="7">
        <v>2000000000</v>
      </c>
      <c r="D183" s="1">
        <v>44271</v>
      </c>
      <c r="E183" s="8">
        <v>2021</v>
      </c>
      <c r="F183" t="s">
        <v>95</v>
      </c>
      <c r="G183" t="s">
        <v>98</v>
      </c>
      <c r="H183" t="s">
        <v>20</v>
      </c>
      <c r="I183" t="s">
        <v>21</v>
      </c>
      <c r="J183" s="7">
        <v>2014</v>
      </c>
      <c r="K183" t="s">
        <v>1771</v>
      </c>
      <c r="L183" s="10">
        <v>195000000</v>
      </c>
      <c r="M183" s="12">
        <f t="shared" si="2"/>
        <v>90.25</v>
      </c>
      <c r="N183">
        <v>7</v>
      </c>
      <c r="O183" t="s">
        <v>304</v>
      </c>
      <c r="P183" t="s">
        <v>2034</v>
      </c>
      <c r="Q183" t="s">
        <v>2083</v>
      </c>
    </row>
    <row r="184" spans="1:17" x14ac:dyDescent="0.25">
      <c r="A184" t="s">
        <v>252</v>
      </c>
      <c r="B184" s="5" t="s">
        <v>220</v>
      </c>
      <c r="C184" s="7">
        <v>6000000000</v>
      </c>
      <c r="D184" s="1">
        <v>43143</v>
      </c>
      <c r="E184" s="8">
        <v>2018</v>
      </c>
      <c r="F184" t="s">
        <v>29</v>
      </c>
      <c r="G184" t="s">
        <v>30</v>
      </c>
      <c r="H184" t="s">
        <v>20</v>
      </c>
      <c r="I184" t="s">
        <v>21</v>
      </c>
      <c r="J184" s="7">
        <v>2016</v>
      </c>
      <c r="K184" t="s">
        <v>1540</v>
      </c>
      <c r="L184" s="10">
        <v>587000000</v>
      </c>
      <c r="M184" s="12">
        <f t="shared" si="2"/>
        <v>90.216666666666669</v>
      </c>
      <c r="N184">
        <v>2</v>
      </c>
      <c r="O184" t="s">
        <v>2181</v>
      </c>
      <c r="P184" t="s">
        <v>2046</v>
      </c>
      <c r="Q184" t="s">
        <v>2250</v>
      </c>
    </row>
    <row r="185" spans="1:17" x14ac:dyDescent="0.25">
      <c r="A185" t="s">
        <v>993</v>
      </c>
      <c r="B185" s="5" t="s">
        <v>105</v>
      </c>
      <c r="C185" s="7">
        <v>1000000000</v>
      </c>
      <c r="D185" s="1">
        <v>44248</v>
      </c>
      <c r="E185" s="8">
        <v>2021</v>
      </c>
      <c r="F185" t="s">
        <v>29</v>
      </c>
      <c r="G185" t="s">
        <v>994</v>
      </c>
      <c r="H185" t="s">
        <v>262</v>
      </c>
      <c r="I185" t="s">
        <v>14</v>
      </c>
      <c r="J185" s="7">
        <v>2001</v>
      </c>
      <c r="K185" t="s">
        <v>1879</v>
      </c>
      <c r="L185" s="10">
        <v>98000000</v>
      </c>
      <c r="M185" s="12">
        <f t="shared" si="2"/>
        <v>90.2</v>
      </c>
      <c r="N185">
        <v>20</v>
      </c>
      <c r="O185" t="s">
        <v>3033</v>
      </c>
      <c r="P185" t="s">
        <v>3034</v>
      </c>
      <c r="Q185" t="s">
        <v>2038</v>
      </c>
    </row>
    <row r="186" spans="1:17" x14ac:dyDescent="0.25">
      <c r="A186" t="s">
        <v>270</v>
      </c>
      <c r="B186" s="5" t="s">
        <v>78</v>
      </c>
      <c r="C186" s="7">
        <v>5000000000</v>
      </c>
      <c r="D186" s="1">
        <v>42234</v>
      </c>
      <c r="E186" s="8">
        <v>2015</v>
      </c>
      <c r="F186" t="s">
        <v>114</v>
      </c>
      <c r="G186" t="s">
        <v>25</v>
      </c>
      <c r="H186" t="s">
        <v>13</v>
      </c>
      <c r="I186" t="s">
        <v>14</v>
      </c>
      <c r="J186" s="7">
        <v>2012</v>
      </c>
      <c r="K186" t="s">
        <v>1551</v>
      </c>
      <c r="L186" s="10">
        <v>492000000</v>
      </c>
      <c r="M186" s="12">
        <f t="shared" si="2"/>
        <v>90.16</v>
      </c>
      <c r="N186">
        <v>3</v>
      </c>
      <c r="O186" t="s">
        <v>2273</v>
      </c>
      <c r="P186" t="s">
        <v>2274</v>
      </c>
    </row>
    <row r="187" spans="1:17" x14ac:dyDescent="0.25">
      <c r="A187" t="s">
        <v>282</v>
      </c>
      <c r="B187" s="5" t="s">
        <v>78</v>
      </c>
      <c r="C187" s="7">
        <v>5000000000</v>
      </c>
      <c r="D187" s="1">
        <v>44200</v>
      </c>
      <c r="E187" s="8">
        <v>2021</v>
      </c>
      <c r="F187" t="s">
        <v>95</v>
      </c>
      <c r="G187" t="s">
        <v>256</v>
      </c>
      <c r="H187" t="s">
        <v>20</v>
      </c>
      <c r="I187" t="s">
        <v>21</v>
      </c>
      <c r="J187" s="7">
        <v>2013</v>
      </c>
      <c r="K187" t="s">
        <v>1507</v>
      </c>
      <c r="L187" s="10">
        <v>497000000</v>
      </c>
      <c r="M187" s="12">
        <f t="shared" si="2"/>
        <v>90.06</v>
      </c>
      <c r="N187">
        <v>8</v>
      </c>
      <c r="O187" t="s">
        <v>2088</v>
      </c>
      <c r="P187" t="s">
        <v>2289</v>
      </c>
      <c r="Q187" t="s">
        <v>2288</v>
      </c>
    </row>
    <row r="188" spans="1:17" x14ac:dyDescent="0.25">
      <c r="A188" t="s">
        <v>517</v>
      </c>
      <c r="B188" s="5" t="s">
        <v>49</v>
      </c>
      <c r="C188" s="7">
        <v>3000000000</v>
      </c>
      <c r="D188" s="1">
        <v>44432</v>
      </c>
      <c r="E188" s="8">
        <v>2021</v>
      </c>
      <c r="F188" t="s">
        <v>29</v>
      </c>
      <c r="G188" t="s">
        <v>183</v>
      </c>
      <c r="H188" t="s">
        <v>184</v>
      </c>
      <c r="I188" t="s">
        <v>21</v>
      </c>
      <c r="J188" s="7">
        <v>2014</v>
      </c>
      <c r="K188" t="s">
        <v>1672</v>
      </c>
      <c r="L188" s="10">
        <v>299000000</v>
      </c>
      <c r="M188" s="12">
        <f t="shared" si="2"/>
        <v>90.033333333333331</v>
      </c>
      <c r="N188">
        <v>7</v>
      </c>
      <c r="O188" t="s">
        <v>2518</v>
      </c>
      <c r="P188" t="s">
        <v>2519</v>
      </c>
      <c r="Q188" t="s">
        <v>2520</v>
      </c>
    </row>
    <row r="189" spans="1:17" x14ac:dyDescent="0.25">
      <c r="A189" t="s">
        <v>144</v>
      </c>
      <c r="B189" s="5" t="s">
        <v>133</v>
      </c>
      <c r="C189" s="7">
        <v>10000000000</v>
      </c>
      <c r="D189" s="1">
        <v>44501</v>
      </c>
      <c r="E189" s="8">
        <v>2021</v>
      </c>
      <c r="F189" t="s">
        <v>29</v>
      </c>
      <c r="G189" t="s">
        <v>98</v>
      </c>
      <c r="H189" t="s">
        <v>20</v>
      </c>
      <c r="I189" t="s">
        <v>21</v>
      </c>
      <c r="J189" s="7">
        <v>2015</v>
      </c>
      <c r="K189" t="s">
        <v>1496</v>
      </c>
      <c r="L189" s="10">
        <v>1000000000</v>
      </c>
      <c r="M189" s="12">
        <f t="shared" si="2"/>
        <v>90</v>
      </c>
      <c r="N189">
        <v>6</v>
      </c>
      <c r="O189" t="s">
        <v>2139</v>
      </c>
      <c r="P189" t="s">
        <v>2032</v>
      </c>
      <c r="Q189" t="s">
        <v>2025</v>
      </c>
    </row>
    <row r="190" spans="1:17" x14ac:dyDescent="0.25">
      <c r="A190" t="s">
        <v>1311</v>
      </c>
      <c r="B190" s="5" t="s">
        <v>105</v>
      </c>
      <c r="C190" s="7">
        <v>1000000000</v>
      </c>
      <c r="D190" s="1">
        <v>44463</v>
      </c>
      <c r="E190" s="8">
        <v>2021</v>
      </c>
      <c r="F190" t="s">
        <v>52</v>
      </c>
      <c r="G190" t="s">
        <v>80</v>
      </c>
      <c r="H190" t="s">
        <v>13</v>
      </c>
      <c r="I190" t="s">
        <v>14</v>
      </c>
      <c r="J190" s="7">
        <v>2020</v>
      </c>
      <c r="K190" t="s">
        <v>1734</v>
      </c>
      <c r="L190" s="10">
        <v>100000000</v>
      </c>
      <c r="M190" s="12">
        <f t="shared" si="2"/>
        <v>90</v>
      </c>
      <c r="N190">
        <v>1</v>
      </c>
      <c r="O190" t="s">
        <v>2047</v>
      </c>
      <c r="P190" t="s">
        <v>2117</v>
      </c>
    </row>
    <row r="191" spans="1:17" x14ac:dyDescent="0.25">
      <c r="A191" t="s">
        <v>1217</v>
      </c>
      <c r="B191" s="5" t="s">
        <v>105</v>
      </c>
      <c r="C191" s="7">
        <v>1000000000</v>
      </c>
      <c r="D191" s="1">
        <v>44348</v>
      </c>
      <c r="E191" s="8">
        <v>2021</v>
      </c>
      <c r="F191" t="s">
        <v>29</v>
      </c>
      <c r="H191" t="s">
        <v>329</v>
      </c>
      <c r="I191" t="s">
        <v>14</v>
      </c>
      <c r="J191" s="7">
        <v>2019</v>
      </c>
      <c r="K191" t="s">
        <v>1734</v>
      </c>
      <c r="L191" s="10">
        <v>100000000</v>
      </c>
      <c r="M191" s="12">
        <f t="shared" si="2"/>
        <v>90</v>
      </c>
      <c r="N191">
        <v>2</v>
      </c>
      <c r="O191" t="s">
        <v>3249</v>
      </c>
      <c r="P191" t="s">
        <v>2286</v>
      </c>
      <c r="Q191" t="s">
        <v>2039</v>
      </c>
    </row>
    <row r="192" spans="1:17" x14ac:dyDescent="0.25">
      <c r="A192" t="s">
        <v>623</v>
      </c>
      <c r="B192" s="5" t="s">
        <v>26</v>
      </c>
      <c r="C192" s="7">
        <v>2000000000</v>
      </c>
      <c r="D192" s="1">
        <v>44390</v>
      </c>
      <c r="E192" s="8">
        <v>2021</v>
      </c>
      <c r="F192" t="s">
        <v>39</v>
      </c>
      <c r="G192" t="s">
        <v>30</v>
      </c>
      <c r="H192" t="s">
        <v>20</v>
      </c>
      <c r="I192" t="s">
        <v>21</v>
      </c>
      <c r="J192" s="7">
        <v>2010</v>
      </c>
      <c r="K192" t="s">
        <v>1662</v>
      </c>
      <c r="L192" s="10">
        <v>200000000</v>
      </c>
      <c r="M192" s="12">
        <f t="shared" si="2"/>
        <v>90</v>
      </c>
      <c r="N192">
        <v>11</v>
      </c>
      <c r="O192" t="s">
        <v>2489</v>
      </c>
      <c r="P192" t="s">
        <v>2563</v>
      </c>
      <c r="Q192" t="s">
        <v>2161</v>
      </c>
    </row>
    <row r="193" spans="1:17" x14ac:dyDescent="0.25">
      <c r="A193" t="s">
        <v>1391</v>
      </c>
      <c r="B193" s="5" t="s">
        <v>105</v>
      </c>
      <c r="C193" s="7">
        <v>1000000000</v>
      </c>
      <c r="D193" s="1">
        <v>44517</v>
      </c>
      <c r="E193" s="8">
        <v>2021</v>
      </c>
      <c r="F193" t="s">
        <v>39</v>
      </c>
      <c r="G193" t="s">
        <v>1392</v>
      </c>
      <c r="H193" t="s">
        <v>20</v>
      </c>
      <c r="I193" t="s">
        <v>21</v>
      </c>
      <c r="J193" s="7">
        <v>2020</v>
      </c>
      <c r="K193" t="s">
        <v>1734</v>
      </c>
      <c r="L193" s="10">
        <v>100000000</v>
      </c>
      <c r="M193" s="12">
        <f t="shared" si="2"/>
        <v>90</v>
      </c>
      <c r="N193">
        <v>1</v>
      </c>
      <c r="O193" t="s">
        <v>499</v>
      </c>
      <c r="P193" t="s">
        <v>3132</v>
      </c>
    </row>
    <row r="194" spans="1:17" x14ac:dyDescent="0.25">
      <c r="A194" t="s">
        <v>151</v>
      </c>
      <c r="B194" s="5" t="s">
        <v>133</v>
      </c>
      <c r="C194" s="7">
        <v>10000000000</v>
      </c>
      <c r="D194" s="1">
        <v>42947</v>
      </c>
      <c r="E194" s="8">
        <v>2017</v>
      </c>
      <c r="F194" t="s">
        <v>39</v>
      </c>
      <c r="G194" t="s">
        <v>30</v>
      </c>
      <c r="H194" t="s">
        <v>20</v>
      </c>
      <c r="I194" t="s">
        <v>21</v>
      </c>
      <c r="J194" s="7">
        <v>2005</v>
      </c>
      <c r="K194" t="s">
        <v>1496</v>
      </c>
      <c r="L194" s="10">
        <v>1000000000</v>
      </c>
      <c r="M194" s="12">
        <f t="shared" ref="M194:M257" si="3">(C194-L194)/(C194)*100</f>
        <v>90</v>
      </c>
      <c r="N194">
        <v>12</v>
      </c>
      <c r="O194" t="s">
        <v>2145</v>
      </c>
      <c r="P194" t="s">
        <v>2034</v>
      </c>
      <c r="Q194" t="s">
        <v>2136</v>
      </c>
    </row>
    <row r="195" spans="1:17" x14ac:dyDescent="0.25">
      <c r="A195" t="s">
        <v>140</v>
      </c>
      <c r="B195" s="5" t="s">
        <v>133</v>
      </c>
      <c r="C195" s="7">
        <v>10000000000</v>
      </c>
      <c r="D195" s="1">
        <v>43418</v>
      </c>
      <c r="E195" s="8">
        <v>2018</v>
      </c>
      <c r="F195" t="s">
        <v>39</v>
      </c>
      <c r="G195" t="s">
        <v>141</v>
      </c>
      <c r="H195" t="s">
        <v>20</v>
      </c>
      <c r="I195" t="s">
        <v>21</v>
      </c>
      <c r="J195" s="7">
        <v>2012</v>
      </c>
      <c r="K195" t="s">
        <v>1496</v>
      </c>
      <c r="L195" s="10">
        <v>1000000000</v>
      </c>
      <c r="M195" s="12">
        <f t="shared" si="3"/>
        <v>90</v>
      </c>
      <c r="N195">
        <v>6</v>
      </c>
      <c r="O195" t="s">
        <v>2133</v>
      </c>
      <c r="P195" t="s">
        <v>2134</v>
      </c>
      <c r="Q195" t="s">
        <v>2044</v>
      </c>
    </row>
    <row r="196" spans="1:17" x14ac:dyDescent="0.25">
      <c r="A196" t="s">
        <v>902</v>
      </c>
      <c r="B196" s="5" t="s">
        <v>26</v>
      </c>
      <c r="C196" s="7">
        <v>2000000000</v>
      </c>
      <c r="D196" s="1">
        <v>40952</v>
      </c>
      <c r="E196" s="8">
        <v>2012</v>
      </c>
      <c r="F196" t="s">
        <v>52</v>
      </c>
      <c r="G196" t="s">
        <v>903</v>
      </c>
      <c r="H196" t="s">
        <v>149</v>
      </c>
      <c r="I196" t="s">
        <v>14</v>
      </c>
      <c r="J196" s="7">
        <v>1999</v>
      </c>
      <c r="K196" t="s">
        <v>1662</v>
      </c>
      <c r="L196" s="10">
        <v>200000000</v>
      </c>
      <c r="M196" s="12">
        <f t="shared" si="3"/>
        <v>90</v>
      </c>
      <c r="N196">
        <v>13</v>
      </c>
      <c r="O196" t="s">
        <v>904</v>
      </c>
    </row>
    <row r="197" spans="1:17" x14ac:dyDescent="0.25">
      <c r="A197" t="s">
        <v>761</v>
      </c>
      <c r="B197" s="5" t="s">
        <v>26</v>
      </c>
      <c r="C197" s="7">
        <v>2000000000</v>
      </c>
      <c r="D197" s="1">
        <v>44446</v>
      </c>
      <c r="E197" s="8">
        <v>2021</v>
      </c>
      <c r="F197" t="s">
        <v>29</v>
      </c>
      <c r="G197" t="s">
        <v>762</v>
      </c>
      <c r="H197" t="s">
        <v>763</v>
      </c>
      <c r="I197" t="s">
        <v>764</v>
      </c>
      <c r="J197" s="7">
        <v>2018</v>
      </c>
      <c r="K197" t="s">
        <v>1662</v>
      </c>
      <c r="L197" s="10">
        <v>200000000</v>
      </c>
      <c r="M197" s="12">
        <f t="shared" si="3"/>
        <v>90</v>
      </c>
      <c r="N197">
        <v>3</v>
      </c>
      <c r="O197" t="s">
        <v>27</v>
      </c>
      <c r="P197" t="s">
        <v>2198</v>
      </c>
      <c r="Q197" t="s">
        <v>2484</v>
      </c>
    </row>
    <row r="198" spans="1:17" x14ac:dyDescent="0.25">
      <c r="A198" t="s">
        <v>260</v>
      </c>
      <c r="B198" s="5" t="s">
        <v>220</v>
      </c>
      <c r="C198" s="7">
        <v>6000000000</v>
      </c>
      <c r="D198" s="1">
        <v>44272</v>
      </c>
      <c r="E198" s="8">
        <v>2021</v>
      </c>
      <c r="F198" t="s">
        <v>165</v>
      </c>
      <c r="G198" t="s">
        <v>261</v>
      </c>
      <c r="H198" t="s">
        <v>262</v>
      </c>
      <c r="I198" t="s">
        <v>14</v>
      </c>
      <c r="J198" s="7">
        <v>2020</v>
      </c>
      <c r="K198" t="s">
        <v>1546</v>
      </c>
      <c r="L198" s="10">
        <v>600000000</v>
      </c>
      <c r="M198" s="12">
        <f t="shared" si="3"/>
        <v>90</v>
      </c>
      <c r="N198">
        <v>1</v>
      </c>
      <c r="O198" t="s">
        <v>304</v>
      </c>
      <c r="P198" t="s">
        <v>2034</v>
      </c>
      <c r="Q198" t="s">
        <v>2083</v>
      </c>
    </row>
    <row r="199" spans="1:17" x14ac:dyDescent="0.25">
      <c r="A199" t="s">
        <v>322</v>
      </c>
      <c r="B199" s="5" t="s">
        <v>78</v>
      </c>
      <c r="C199" s="7">
        <v>5000000000</v>
      </c>
      <c r="D199" s="1">
        <v>42993</v>
      </c>
      <c r="E199" s="8">
        <v>2017</v>
      </c>
      <c r="F199" t="s">
        <v>95</v>
      </c>
      <c r="G199" t="s">
        <v>80</v>
      </c>
      <c r="H199" t="s">
        <v>13</v>
      </c>
      <c r="I199" t="s">
        <v>14</v>
      </c>
      <c r="J199" s="7">
        <v>2011</v>
      </c>
      <c r="K199" t="s">
        <v>1573</v>
      </c>
      <c r="L199" s="10">
        <v>503000000</v>
      </c>
      <c r="M199" s="12">
        <f t="shared" si="3"/>
        <v>89.94</v>
      </c>
      <c r="N199">
        <v>6</v>
      </c>
      <c r="O199" t="s">
        <v>2322</v>
      </c>
      <c r="P199" t="s">
        <v>2323</v>
      </c>
      <c r="Q199" t="s">
        <v>2324</v>
      </c>
    </row>
    <row r="200" spans="1:17" x14ac:dyDescent="0.25">
      <c r="A200" t="s">
        <v>885</v>
      </c>
      <c r="B200" s="5" t="s">
        <v>26</v>
      </c>
      <c r="C200" s="7">
        <v>2000000000</v>
      </c>
      <c r="D200" s="1">
        <v>44517</v>
      </c>
      <c r="E200" s="8">
        <v>2021</v>
      </c>
      <c r="F200" t="s">
        <v>39</v>
      </c>
      <c r="G200" t="s">
        <v>30</v>
      </c>
      <c r="H200" t="s">
        <v>20</v>
      </c>
      <c r="I200" t="s">
        <v>21</v>
      </c>
      <c r="J200" s="7">
        <v>2014</v>
      </c>
      <c r="K200" t="s">
        <v>1838</v>
      </c>
      <c r="L200" s="10">
        <v>202000000</v>
      </c>
      <c r="M200" s="12">
        <f t="shared" si="3"/>
        <v>89.9</v>
      </c>
      <c r="N200">
        <v>7</v>
      </c>
      <c r="O200" t="s">
        <v>2042</v>
      </c>
      <c r="P200" t="s">
        <v>2040</v>
      </c>
      <c r="Q200" t="s">
        <v>2912</v>
      </c>
    </row>
    <row r="201" spans="1:17" x14ac:dyDescent="0.25">
      <c r="A201" t="s">
        <v>365</v>
      </c>
      <c r="B201" s="5" t="s">
        <v>36</v>
      </c>
      <c r="C201" s="7">
        <v>4000000000</v>
      </c>
      <c r="D201" s="1">
        <v>44132</v>
      </c>
      <c r="E201" s="8">
        <v>2020</v>
      </c>
      <c r="F201" t="s">
        <v>24</v>
      </c>
      <c r="G201" t="s">
        <v>139</v>
      </c>
      <c r="H201" t="s">
        <v>20</v>
      </c>
      <c r="I201" t="s">
        <v>21</v>
      </c>
      <c r="J201" s="7">
        <v>2012</v>
      </c>
      <c r="K201" t="s">
        <v>1595</v>
      </c>
      <c r="L201" s="10">
        <v>404000000</v>
      </c>
      <c r="M201" s="12">
        <f t="shared" si="3"/>
        <v>89.9</v>
      </c>
      <c r="N201">
        <v>8</v>
      </c>
      <c r="O201" t="s">
        <v>2204</v>
      </c>
      <c r="P201" t="s">
        <v>2362</v>
      </c>
      <c r="Q201" t="s">
        <v>2363</v>
      </c>
    </row>
    <row r="202" spans="1:17" x14ac:dyDescent="0.25">
      <c r="A202" t="s">
        <v>662</v>
      </c>
      <c r="B202" s="5" t="s">
        <v>26</v>
      </c>
      <c r="C202" s="7">
        <v>2000000000</v>
      </c>
      <c r="D202" s="1">
        <v>44361</v>
      </c>
      <c r="E202" s="8">
        <v>2021</v>
      </c>
      <c r="F202" t="s">
        <v>114</v>
      </c>
      <c r="G202" t="s">
        <v>261</v>
      </c>
      <c r="H202" t="s">
        <v>262</v>
      </c>
      <c r="I202" t="s">
        <v>14</v>
      </c>
      <c r="J202" s="7">
        <v>2018</v>
      </c>
      <c r="K202" t="s">
        <v>1745</v>
      </c>
      <c r="L202" s="10">
        <v>203000000</v>
      </c>
      <c r="M202" s="12">
        <f t="shared" si="3"/>
        <v>89.85</v>
      </c>
      <c r="N202">
        <v>3</v>
      </c>
      <c r="O202" t="s">
        <v>2682</v>
      </c>
      <c r="P202" t="s">
        <v>2683</v>
      </c>
      <c r="Q202" t="s">
        <v>2419</v>
      </c>
    </row>
    <row r="203" spans="1:17" x14ac:dyDescent="0.25">
      <c r="A203" t="s">
        <v>1072</v>
      </c>
      <c r="B203" s="5" t="s">
        <v>105</v>
      </c>
      <c r="C203" s="7">
        <v>1000000000</v>
      </c>
      <c r="D203" s="1">
        <v>44588</v>
      </c>
      <c r="E203" s="8">
        <v>2022</v>
      </c>
      <c r="F203" t="s">
        <v>29</v>
      </c>
      <c r="G203" t="s">
        <v>30</v>
      </c>
      <c r="H203" t="s">
        <v>20</v>
      </c>
      <c r="I203" t="s">
        <v>21</v>
      </c>
      <c r="J203" s="7">
        <v>2017</v>
      </c>
      <c r="K203" t="s">
        <v>1910</v>
      </c>
      <c r="L203" s="10">
        <v>102000000</v>
      </c>
      <c r="M203" s="12">
        <f t="shared" si="3"/>
        <v>89.8</v>
      </c>
      <c r="N203">
        <v>5</v>
      </c>
      <c r="O203" t="s">
        <v>2206</v>
      </c>
      <c r="P203" t="s">
        <v>2070</v>
      </c>
      <c r="Q203" t="s">
        <v>3110</v>
      </c>
    </row>
    <row r="204" spans="1:17" x14ac:dyDescent="0.25">
      <c r="A204" t="s">
        <v>688</v>
      </c>
      <c r="B204" s="5" t="s">
        <v>26</v>
      </c>
      <c r="C204" s="7">
        <v>2000000000</v>
      </c>
      <c r="D204" s="1">
        <v>44336</v>
      </c>
      <c r="E204" s="8">
        <v>2021</v>
      </c>
      <c r="F204" t="s">
        <v>39</v>
      </c>
      <c r="G204" t="s">
        <v>30</v>
      </c>
      <c r="H204" t="s">
        <v>20</v>
      </c>
      <c r="I204" t="s">
        <v>21</v>
      </c>
      <c r="J204" s="7">
        <v>2016</v>
      </c>
      <c r="K204" t="s">
        <v>1755</v>
      </c>
      <c r="L204" s="10">
        <v>204000000</v>
      </c>
      <c r="M204" s="12">
        <f t="shared" si="3"/>
        <v>89.8</v>
      </c>
      <c r="N204">
        <v>5</v>
      </c>
      <c r="O204" t="s">
        <v>2341</v>
      </c>
      <c r="P204" t="s">
        <v>2034</v>
      </c>
      <c r="Q204" t="s">
        <v>2070</v>
      </c>
    </row>
    <row r="205" spans="1:17" x14ac:dyDescent="0.25">
      <c r="A205" t="s">
        <v>193</v>
      </c>
      <c r="B205" s="5" t="s">
        <v>15</v>
      </c>
      <c r="C205" s="7">
        <v>8000000000</v>
      </c>
      <c r="D205" s="1">
        <v>43180</v>
      </c>
      <c r="E205" s="8">
        <v>2018</v>
      </c>
      <c r="F205" t="s">
        <v>95</v>
      </c>
      <c r="G205" t="s">
        <v>194</v>
      </c>
      <c r="H205" t="s">
        <v>20</v>
      </c>
      <c r="I205" t="s">
        <v>21</v>
      </c>
      <c r="J205" s="7">
        <v>2015</v>
      </c>
      <c r="K205" t="s">
        <v>1516</v>
      </c>
      <c r="L205" s="10">
        <v>820000000</v>
      </c>
      <c r="M205" s="12">
        <f t="shared" si="3"/>
        <v>89.75</v>
      </c>
      <c r="N205">
        <v>3</v>
      </c>
      <c r="O205" t="s">
        <v>2081</v>
      </c>
      <c r="P205" t="s">
        <v>2193</v>
      </c>
      <c r="Q205" t="s">
        <v>2194</v>
      </c>
    </row>
    <row r="206" spans="1:17" x14ac:dyDescent="0.25">
      <c r="A206" t="s">
        <v>268</v>
      </c>
      <c r="B206" s="5" t="s">
        <v>78</v>
      </c>
      <c r="C206" s="7">
        <v>5000000000</v>
      </c>
      <c r="D206" s="1">
        <v>43381</v>
      </c>
      <c r="E206" s="8">
        <v>2018</v>
      </c>
      <c r="F206" t="s">
        <v>11</v>
      </c>
      <c r="G206" t="s">
        <v>269</v>
      </c>
      <c r="H206" t="s">
        <v>13</v>
      </c>
      <c r="I206" t="s">
        <v>14</v>
      </c>
      <c r="J206" s="7">
        <v>2015</v>
      </c>
      <c r="K206" t="s">
        <v>1550</v>
      </c>
      <c r="L206" s="10">
        <v>514000000</v>
      </c>
      <c r="M206" s="12">
        <f t="shared" si="3"/>
        <v>89.72</v>
      </c>
      <c r="N206">
        <v>3</v>
      </c>
      <c r="O206" t="s">
        <v>2271</v>
      </c>
      <c r="P206" t="s">
        <v>2272</v>
      </c>
    </row>
    <row r="207" spans="1:17" x14ac:dyDescent="0.25">
      <c r="A207" t="s">
        <v>420</v>
      </c>
      <c r="B207" s="5" t="s">
        <v>36</v>
      </c>
      <c r="C207" s="7">
        <v>4000000000</v>
      </c>
      <c r="D207" s="1">
        <v>44076</v>
      </c>
      <c r="E207" s="8">
        <v>2020</v>
      </c>
      <c r="F207" t="s">
        <v>39</v>
      </c>
      <c r="G207" t="s">
        <v>30</v>
      </c>
      <c r="H207" t="s">
        <v>20</v>
      </c>
      <c r="I207" t="s">
        <v>21</v>
      </c>
      <c r="J207" s="7">
        <v>2013</v>
      </c>
      <c r="K207" t="s">
        <v>1621</v>
      </c>
      <c r="L207" s="10">
        <v>413000000</v>
      </c>
      <c r="M207" s="12">
        <f t="shared" si="3"/>
        <v>89.675000000000011</v>
      </c>
      <c r="N207">
        <v>7</v>
      </c>
      <c r="O207" t="s">
        <v>2140</v>
      </c>
      <c r="P207" t="s">
        <v>2276</v>
      </c>
      <c r="Q207" t="s">
        <v>2098</v>
      </c>
    </row>
    <row r="208" spans="1:17" x14ac:dyDescent="0.25">
      <c r="A208" t="s">
        <v>384</v>
      </c>
      <c r="B208" s="5" t="s">
        <v>36</v>
      </c>
      <c r="C208" s="7">
        <v>4000000000</v>
      </c>
      <c r="D208" s="1">
        <v>44377</v>
      </c>
      <c r="E208" s="8">
        <v>2021</v>
      </c>
      <c r="F208" t="s">
        <v>56</v>
      </c>
      <c r="G208" t="s">
        <v>90</v>
      </c>
      <c r="H208" t="s">
        <v>20</v>
      </c>
      <c r="I208" t="s">
        <v>21</v>
      </c>
      <c r="J208" s="7">
        <v>2016</v>
      </c>
      <c r="K208" t="s">
        <v>1605</v>
      </c>
      <c r="L208" s="10">
        <v>414000000</v>
      </c>
      <c r="M208" s="12">
        <f t="shared" si="3"/>
        <v>89.649999999999991</v>
      </c>
      <c r="N208">
        <v>5</v>
      </c>
      <c r="O208" t="s">
        <v>2042</v>
      </c>
      <c r="P208" t="s">
        <v>2383</v>
      </c>
      <c r="Q208" t="s">
        <v>2034</v>
      </c>
    </row>
    <row r="209" spans="1:17" x14ac:dyDescent="0.25">
      <c r="A209" t="s">
        <v>576</v>
      </c>
      <c r="B209" s="5" t="s">
        <v>49</v>
      </c>
      <c r="C209" s="7">
        <v>3000000000</v>
      </c>
      <c r="D209" s="1">
        <v>44473</v>
      </c>
      <c r="E209" s="8">
        <v>2021</v>
      </c>
      <c r="F209" t="s">
        <v>39</v>
      </c>
      <c r="G209" t="s">
        <v>577</v>
      </c>
      <c r="H209" t="s">
        <v>578</v>
      </c>
      <c r="I209" t="s">
        <v>14</v>
      </c>
      <c r="J209" s="7">
        <v>2019</v>
      </c>
      <c r="K209" t="s">
        <v>1699</v>
      </c>
      <c r="L209" s="10">
        <v>311000000</v>
      </c>
      <c r="M209" s="12">
        <f t="shared" si="3"/>
        <v>89.633333333333326</v>
      </c>
      <c r="N209">
        <v>2</v>
      </c>
      <c r="O209" t="s">
        <v>2463</v>
      </c>
      <c r="P209" t="s">
        <v>2577</v>
      </c>
      <c r="Q209" t="s">
        <v>2578</v>
      </c>
    </row>
    <row r="210" spans="1:17" x14ac:dyDescent="0.25">
      <c r="A210" t="s">
        <v>475</v>
      </c>
      <c r="B210" s="5" t="s">
        <v>49</v>
      </c>
      <c r="C210" s="7">
        <v>3000000000</v>
      </c>
      <c r="D210" s="1">
        <v>44370</v>
      </c>
      <c r="E210" s="8">
        <v>2021</v>
      </c>
      <c r="F210" t="s">
        <v>39</v>
      </c>
      <c r="G210" t="s">
        <v>30</v>
      </c>
      <c r="H210" t="s">
        <v>20</v>
      </c>
      <c r="I210" t="s">
        <v>21</v>
      </c>
      <c r="J210" s="7">
        <v>2015</v>
      </c>
      <c r="K210" t="s">
        <v>1649</v>
      </c>
      <c r="L210" s="10">
        <v>313000000</v>
      </c>
      <c r="M210" s="12">
        <f t="shared" si="3"/>
        <v>89.566666666666677</v>
      </c>
      <c r="N210">
        <v>6</v>
      </c>
      <c r="O210" t="s">
        <v>2476</v>
      </c>
      <c r="P210" t="s">
        <v>2160</v>
      </c>
      <c r="Q210" t="s">
        <v>2079</v>
      </c>
    </row>
    <row r="211" spans="1:17" x14ac:dyDescent="0.25">
      <c r="A211" t="s">
        <v>496</v>
      </c>
      <c r="B211" s="5" t="s">
        <v>49</v>
      </c>
      <c r="C211" s="7">
        <v>3000000000</v>
      </c>
      <c r="D211" s="1">
        <v>43973</v>
      </c>
      <c r="E211" s="8">
        <v>2020</v>
      </c>
      <c r="F211" t="s">
        <v>95</v>
      </c>
      <c r="G211" t="s">
        <v>30</v>
      </c>
      <c r="H211" t="s">
        <v>20</v>
      </c>
      <c r="I211" t="s">
        <v>21</v>
      </c>
      <c r="J211" s="7">
        <v>2014</v>
      </c>
      <c r="K211" t="s">
        <v>1644</v>
      </c>
      <c r="L211" s="10">
        <v>314000000</v>
      </c>
      <c r="M211" s="12">
        <f t="shared" si="3"/>
        <v>89.533333333333331</v>
      </c>
      <c r="N211">
        <v>6</v>
      </c>
      <c r="O211" t="s">
        <v>2042</v>
      </c>
      <c r="P211" t="s">
        <v>2243</v>
      </c>
      <c r="Q211" t="s">
        <v>2144</v>
      </c>
    </row>
    <row r="212" spans="1:17" x14ac:dyDescent="0.25">
      <c r="A212" t="s">
        <v>467</v>
      </c>
      <c r="B212" s="5" t="s">
        <v>49</v>
      </c>
      <c r="C212" s="7">
        <v>3000000000</v>
      </c>
      <c r="D212" s="1">
        <v>44277</v>
      </c>
      <c r="E212" s="8">
        <v>2021</v>
      </c>
      <c r="F212" t="s">
        <v>39</v>
      </c>
      <c r="G212" t="s">
        <v>30</v>
      </c>
      <c r="H212" t="s">
        <v>20</v>
      </c>
      <c r="I212" t="s">
        <v>21</v>
      </c>
      <c r="J212" s="7">
        <v>2017</v>
      </c>
      <c r="K212" t="s">
        <v>1644</v>
      </c>
      <c r="L212" s="10">
        <v>314000000</v>
      </c>
      <c r="M212" s="12">
        <f t="shared" si="3"/>
        <v>89.533333333333331</v>
      </c>
      <c r="N212">
        <v>4</v>
      </c>
      <c r="O212" t="s">
        <v>2466</v>
      </c>
      <c r="P212" t="s">
        <v>2354</v>
      </c>
      <c r="Q212" t="s">
        <v>2037</v>
      </c>
    </row>
    <row r="213" spans="1:17" x14ac:dyDescent="0.25">
      <c r="A213" t="s">
        <v>230</v>
      </c>
      <c r="B213" s="5" t="s">
        <v>220</v>
      </c>
      <c r="C213" s="7">
        <v>6000000000</v>
      </c>
      <c r="D213" s="1">
        <v>44307</v>
      </c>
      <c r="E213" s="8">
        <v>2021</v>
      </c>
      <c r="F213" t="s">
        <v>29</v>
      </c>
      <c r="G213" t="s">
        <v>30</v>
      </c>
      <c r="H213" t="s">
        <v>20</v>
      </c>
      <c r="I213" t="s">
        <v>21</v>
      </c>
      <c r="J213" s="7">
        <v>2018</v>
      </c>
      <c r="K213" t="s">
        <v>1530</v>
      </c>
      <c r="L213" s="10">
        <v>629000000</v>
      </c>
      <c r="M213" s="12">
        <f t="shared" si="3"/>
        <v>89.516666666666666</v>
      </c>
      <c r="N213">
        <v>3</v>
      </c>
      <c r="O213" t="s">
        <v>2042</v>
      </c>
      <c r="P213" t="s">
        <v>2171</v>
      </c>
      <c r="Q213" t="s">
        <v>2207</v>
      </c>
    </row>
    <row r="214" spans="1:17" x14ac:dyDescent="0.25">
      <c r="A214" t="s">
        <v>833</v>
      </c>
      <c r="B214" s="5" t="s">
        <v>26</v>
      </c>
      <c r="C214" s="7">
        <v>2000000000</v>
      </c>
      <c r="D214" s="1">
        <v>44487</v>
      </c>
      <c r="E214" s="8">
        <v>2021</v>
      </c>
      <c r="F214" t="s">
        <v>39</v>
      </c>
      <c r="G214" t="s">
        <v>248</v>
      </c>
      <c r="H214" t="s">
        <v>249</v>
      </c>
      <c r="I214" t="s">
        <v>35</v>
      </c>
      <c r="J214" s="7">
        <v>2016</v>
      </c>
      <c r="K214" t="s">
        <v>1821</v>
      </c>
      <c r="L214" s="10">
        <v>210000000</v>
      </c>
      <c r="M214" s="12">
        <f t="shared" si="3"/>
        <v>89.5</v>
      </c>
      <c r="N214">
        <v>5</v>
      </c>
      <c r="O214" t="s">
        <v>2033</v>
      </c>
      <c r="P214" t="s">
        <v>2445</v>
      </c>
      <c r="Q214" t="s">
        <v>2164</v>
      </c>
    </row>
    <row r="215" spans="1:17" x14ac:dyDescent="0.25">
      <c r="A215" t="s">
        <v>1284</v>
      </c>
      <c r="B215" s="5" t="s">
        <v>105</v>
      </c>
      <c r="C215" s="7">
        <v>1000000000</v>
      </c>
      <c r="D215" s="1">
        <v>44357</v>
      </c>
      <c r="E215" s="8">
        <v>2021</v>
      </c>
      <c r="F215" t="s">
        <v>114</v>
      </c>
      <c r="G215" t="s">
        <v>25</v>
      </c>
      <c r="H215" t="s">
        <v>13</v>
      </c>
      <c r="I215" t="s">
        <v>14</v>
      </c>
      <c r="J215" s="7">
        <v>2017</v>
      </c>
      <c r="K215" t="s">
        <v>1511</v>
      </c>
      <c r="L215" s="10">
        <v>105000000</v>
      </c>
      <c r="M215" s="12">
        <f t="shared" si="3"/>
        <v>89.5</v>
      </c>
      <c r="N215">
        <v>4</v>
      </c>
      <c r="O215" t="s">
        <v>3315</v>
      </c>
      <c r="P215" t="s">
        <v>3316</v>
      </c>
      <c r="Q215" t="s">
        <v>2029</v>
      </c>
    </row>
    <row r="216" spans="1:17" x14ac:dyDescent="0.25">
      <c r="A216" t="s">
        <v>1372</v>
      </c>
      <c r="B216" s="5" t="s">
        <v>105</v>
      </c>
      <c r="C216" s="7">
        <v>1000000000</v>
      </c>
      <c r="D216" s="1">
        <v>43699</v>
      </c>
      <c r="E216" s="8">
        <v>2019</v>
      </c>
      <c r="F216" t="s">
        <v>29</v>
      </c>
      <c r="G216" t="s">
        <v>1373</v>
      </c>
      <c r="H216" t="s">
        <v>452</v>
      </c>
      <c r="I216" t="s">
        <v>35</v>
      </c>
      <c r="J216" s="7">
        <v>1999</v>
      </c>
      <c r="K216" t="s">
        <v>1511</v>
      </c>
      <c r="L216" s="10">
        <v>105000000</v>
      </c>
      <c r="M216" s="12">
        <f t="shared" si="3"/>
        <v>89.5</v>
      </c>
      <c r="N216">
        <v>20</v>
      </c>
      <c r="O216" t="s">
        <v>3412</v>
      </c>
      <c r="P216" t="s">
        <v>3413</v>
      </c>
    </row>
    <row r="217" spans="1:17" x14ac:dyDescent="0.25">
      <c r="A217" t="s">
        <v>660</v>
      </c>
      <c r="B217" s="5" t="s">
        <v>26</v>
      </c>
      <c r="C217" s="7">
        <v>2000000000</v>
      </c>
      <c r="D217" s="1">
        <v>41312</v>
      </c>
      <c r="E217" s="8">
        <v>2013</v>
      </c>
      <c r="F217" t="s">
        <v>56</v>
      </c>
      <c r="G217" t="s">
        <v>661</v>
      </c>
      <c r="H217" t="s">
        <v>20</v>
      </c>
      <c r="I217" t="s">
        <v>21</v>
      </c>
      <c r="J217" s="7">
        <v>2004</v>
      </c>
      <c r="K217" t="s">
        <v>1744</v>
      </c>
      <c r="L217" s="10">
        <v>211000000</v>
      </c>
      <c r="M217" s="12">
        <f t="shared" si="3"/>
        <v>89.45</v>
      </c>
      <c r="N217">
        <v>9</v>
      </c>
      <c r="O217" t="s">
        <v>394</v>
      </c>
      <c r="P217" t="s">
        <v>2035</v>
      </c>
    </row>
    <row r="218" spans="1:17" x14ac:dyDescent="0.25">
      <c r="A218" t="s">
        <v>1274</v>
      </c>
      <c r="B218" s="5" t="s">
        <v>105</v>
      </c>
      <c r="C218" s="7">
        <v>1000000000</v>
      </c>
      <c r="D218" s="1">
        <v>44586</v>
      </c>
      <c r="E218" s="8">
        <v>2022</v>
      </c>
      <c r="F218" t="s">
        <v>39</v>
      </c>
      <c r="G218" t="s">
        <v>1275</v>
      </c>
      <c r="H218" t="s">
        <v>73</v>
      </c>
      <c r="I218" t="s">
        <v>14</v>
      </c>
      <c r="J218" s="7">
        <v>2015</v>
      </c>
      <c r="K218" t="s">
        <v>1960</v>
      </c>
      <c r="L218" s="10">
        <v>107000000</v>
      </c>
      <c r="M218" s="12">
        <f t="shared" si="3"/>
        <v>89.3</v>
      </c>
      <c r="N218">
        <v>7</v>
      </c>
      <c r="O218" t="s">
        <v>2130</v>
      </c>
      <c r="P218" t="s">
        <v>2058</v>
      </c>
      <c r="Q218" t="s">
        <v>3304</v>
      </c>
    </row>
    <row r="219" spans="1:17" x14ac:dyDescent="0.25">
      <c r="A219" t="s">
        <v>1213</v>
      </c>
      <c r="B219" s="5" t="s">
        <v>105</v>
      </c>
      <c r="C219" s="7">
        <v>1000000000</v>
      </c>
      <c r="D219" s="1">
        <v>44384</v>
      </c>
      <c r="E219" s="8">
        <v>2021</v>
      </c>
      <c r="F219" t="s">
        <v>29</v>
      </c>
      <c r="G219" t="s">
        <v>30</v>
      </c>
      <c r="H219" t="s">
        <v>20</v>
      </c>
      <c r="I219" t="s">
        <v>21</v>
      </c>
      <c r="J219" s="7">
        <v>2018</v>
      </c>
      <c r="K219" t="s">
        <v>1960</v>
      </c>
      <c r="L219" s="10">
        <v>107000000</v>
      </c>
      <c r="M219" s="12">
        <f t="shared" si="3"/>
        <v>89.3</v>
      </c>
      <c r="N219">
        <v>3</v>
      </c>
      <c r="O219" t="s">
        <v>2088</v>
      </c>
      <c r="P219" t="s">
        <v>3244</v>
      </c>
      <c r="Q219" t="s">
        <v>3245</v>
      </c>
    </row>
    <row r="220" spans="1:17" x14ac:dyDescent="0.25">
      <c r="A220" t="s">
        <v>219</v>
      </c>
      <c r="B220" s="5" t="s">
        <v>220</v>
      </c>
      <c r="C220" s="7">
        <v>6000000000</v>
      </c>
      <c r="D220" s="1">
        <v>44336</v>
      </c>
      <c r="E220" s="8">
        <v>2021</v>
      </c>
      <c r="F220" t="s">
        <v>18</v>
      </c>
      <c r="G220" t="s">
        <v>221</v>
      </c>
      <c r="H220" t="s">
        <v>20</v>
      </c>
      <c r="I220" t="s">
        <v>21</v>
      </c>
      <c r="J220" s="7">
        <v>2020</v>
      </c>
      <c r="K220" t="s">
        <v>1528</v>
      </c>
      <c r="L220" s="10">
        <v>645000000</v>
      </c>
      <c r="M220" s="12">
        <f t="shared" si="3"/>
        <v>89.25</v>
      </c>
      <c r="N220">
        <v>1</v>
      </c>
      <c r="O220" t="s">
        <v>222</v>
      </c>
    </row>
    <row r="221" spans="1:17" x14ac:dyDescent="0.25">
      <c r="A221" t="s">
        <v>610</v>
      </c>
      <c r="B221" s="5" t="s">
        <v>26</v>
      </c>
      <c r="C221" s="7">
        <v>2000000000</v>
      </c>
      <c r="D221" s="1">
        <v>42072</v>
      </c>
      <c r="E221" s="8">
        <v>2015</v>
      </c>
      <c r="F221" t="s">
        <v>24</v>
      </c>
      <c r="G221" t="s">
        <v>25</v>
      </c>
      <c r="H221" t="s">
        <v>13</v>
      </c>
      <c r="I221" t="s">
        <v>14</v>
      </c>
      <c r="J221" s="7">
        <v>2008</v>
      </c>
      <c r="K221" t="s">
        <v>1576</v>
      </c>
      <c r="L221" s="10">
        <v>216000000</v>
      </c>
      <c r="M221" s="12">
        <f t="shared" si="3"/>
        <v>89.2</v>
      </c>
      <c r="N221">
        <v>7</v>
      </c>
      <c r="O221" t="s">
        <v>2022</v>
      </c>
      <c r="P221" t="s">
        <v>2622</v>
      </c>
      <c r="Q221" t="s">
        <v>2623</v>
      </c>
    </row>
    <row r="222" spans="1:17" x14ac:dyDescent="0.25">
      <c r="A222" t="s">
        <v>348</v>
      </c>
      <c r="B222" s="5" t="s">
        <v>36</v>
      </c>
      <c r="C222" s="7">
        <v>4000000000</v>
      </c>
      <c r="D222" s="1">
        <v>44328</v>
      </c>
      <c r="E222" s="8">
        <v>2021</v>
      </c>
      <c r="F222" t="s">
        <v>39</v>
      </c>
      <c r="G222" t="s">
        <v>30</v>
      </c>
      <c r="H222" t="s">
        <v>20</v>
      </c>
      <c r="I222" t="s">
        <v>21</v>
      </c>
      <c r="J222" s="7">
        <v>2014</v>
      </c>
      <c r="K222" t="s">
        <v>1586</v>
      </c>
      <c r="L222" s="10">
        <v>434000000</v>
      </c>
      <c r="M222" s="12">
        <f t="shared" si="3"/>
        <v>89.149999999999991</v>
      </c>
      <c r="N222">
        <v>7</v>
      </c>
      <c r="O222" t="s">
        <v>2341</v>
      </c>
      <c r="P222" t="s">
        <v>2129</v>
      </c>
      <c r="Q222" t="s">
        <v>2342</v>
      </c>
    </row>
    <row r="223" spans="1:17" x14ac:dyDescent="0.25">
      <c r="A223" t="s">
        <v>668</v>
      </c>
      <c r="B223" s="5" t="s">
        <v>26</v>
      </c>
      <c r="C223" s="7">
        <v>2000000000</v>
      </c>
      <c r="D223" s="1">
        <v>44279</v>
      </c>
      <c r="E223" s="8">
        <v>2021</v>
      </c>
      <c r="F223" t="s">
        <v>29</v>
      </c>
      <c r="G223" t="s">
        <v>669</v>
      </c>
      <c r="H223" t="s">
        <v>20</v>
      </c>
      <c r="I223" t="s">
        <v>21</v>
      </c>
      <c r="J223" s="7">
        <v>2020</v>
      </c>
      <c r="K223" t="s">
        <v>1747</v>
      </c>
      <c r="L223" s="10">
        <v>217000000</v>
      </c>
      <c r="M223" s="12">
        <f t="shared" si="3"/>
        <v>89.149999999999991</v>
      </c>
      <c r="N223">
        <v>1</v>
      </c>
      <c r="O223" t="s">
        <v>2244</v>
      </c>
      <c r="P223" t="s">
        <v>2688</v>
      </c>
      <c r="Q223" t="s">
        <v>2313</v>
      </c>
    </row>
    <row r="224" spans="1:17" x14ac:dyDescent="0.25">
      <c r="A224" t="s">
        <v>518</v>
      </c>
      <c r="B224" s="5" t="s">
        <v>49</v>
      </c>
      <c r="C224" s="7">
        <v>3000000000</v>
      </c>
      <c r="D224" s="1">
        <v>44264</v>
      </c>
      <c r="E224" s="8">
        <v>2021</v>
      </c>
      <c r="F224" t="s">
        <v>29</v>
      </c>
      <c r="G224" t="s">
        <v>98</v>
      </c>
      <c r="H224" t="s">
        <v>20</v>
      </c>
      <c r="I224" t="s">
        <v>21</v>
      </c>
      <c r="J224" s="7">
        <v>2016</v>
      </c>
      <c r="K224" t="s">
        <v>1673</v>
      </c>
      <c r="L224" s="10">
        <v>326000000</v>
      </c>
      <c r="M224" s="12">
        <f t="shared" si="3"/>
        <v>89.133333333333326</v>
      </c>
      <c r="N224">
        <v>5</v>
      </c>
      <c r="O224" t="s">
        <v>2239</v>
      </c>
      <c r="P224" t="s">
        <v>2198</v>
      </c>
      <c r="Q224" t="s">
        <v>2521</v>
      </c>
    </row>
    <row r="225" spans="1:17" x14ac:dyDescent="0.25">
      <c r="A225" t="s">
        <v>354</v>
      </c>
      <c r="B225" s="5" t="s">
        <v>36</v>
      </c>
      <c r="C225" s="7">
        <v>4000000000</v>
      </c>
      <c r="D225" s="1">
        <v>44125</v>
      </c>
      <c r="E225" s="8">
        <v>2020</v>
      </c>
      <c r="F225" t="s">
        <v>39</v>
      </c>
      <c r="G225" t="s">
        <v>355</v>
      </c>
      <c r="H225" t="s">
        <v>20</v>
      </c>
      <c r="I225" t="s">
        <v>21</v>
      </c>
      <c r="J225" s="7">
        <v>2016</v>
      </c>
      <c r="K225" t="s">
        <v>1589</v>
      </c>
      <c r="L225" s="10">
        <v>435000000</v>
      </c>
      <c r="M225" s="12">
        <f t="shared" si="3"/>
        <v>89.125</v>
      </c>
      <c r="N225">
        <v>4</v>
      </c>
      <c r="O225" t="s">
        <v>2351</v>
      </c>
      <c r="P225" t="s">
        <v>2083</v>
      </c>
      <c r="Q225" t="s">
        <v>2151</v>
      </c>
    </row>
    <row r="226" spans="1:17" x14ac:dyDescent="0.25">
      <c r="A226" t="s">
        <v>844</v>
      </c>
      <c r="B226" s="5" t="s">
        <v>26</v>
      </c>
      <c r="C226" s="7">
        <v>2000000000</v>
      </c>
      <c r="D226" s="1">
        <v>43502</v>
      </c>
      <c r="E226" s="8">
        <v>2019</v>
      </c>
      <c r="F226" t="s">
        <v>52</v>
      </c>
      <c r="G226" t="s">
        <v>30</v>
      </c>
      <c r="H226" t="s">
        <v>20</v>
      </c>
      <c r="I226" t="s">
        <v>21</v>
      </c>
      <c r="J226" s="7">
        <v>2012</v>
      </c>
      <c r="K226" t="s">
        <v>1749</v>
      </c>
      <c r="L226" s="10">
        <v>218000000</v>
      </c>
      <c r="M226" s="12">
        <f t="shared" si="3"/>
        <v>89.1</v>
      </c>
      <c r="N226">
        <v>7</v>
      </c>
      <c r="O226" t="s">
        <v>2433</v>
      </c>
      <c r="P226" t="s">
        <v>2173</v>
      </c>
      <c r="Q226" t="s">
        <v>2087</v>
      </c>
    </row>
    <row r="227" spans="1:17" x14ac:dyDescent="0.25">
      <c r="A227" t="s">
        <v>1270</v>
      </c>
      <c r="B227" s="5" t="s">
        <v>105</v>
      </c>
      <c r="C227" s="7">
        <v>1000000000</v>
      </c>
      <c r="D227" s="1">
        <v>44536</v>
      </c>
      <c r="E227" s="8">
        <v>2021</v>
      </c>
      <c r="F227" t="s">
        <v>29</v>
      </c>
      <c r="G227" t="s">
        <v>782</v>
      </c>
      <c r="H227" t="s">
        <v>168</v>
      </c>
      <c r="I227" t="s">
        <v>21</v>
      </c>
      <c r="J227" s="7">
        <v>2020</v>
      </c>
      <c r="K227" t="s">
        <v>1950</v>
      </c>
      <c r="L227" s="10">
        <v>109000000</v>
      </c>
      <c r="M227" s="12">
        <f t="shared" si="3"/>
        <v>89.1</v>
      </c>
      <c r="N227">
        <v>1</v>
      </c>
      <c r="O227" t="s">
        <v>2100</v>
      </c>
      <c r="P227" t="s">
        <v>2070</v>
      </c>
      <c r="Q227" t="s">
        <v>2712</v>
      </c>
    </row>
    <row r="228" spans="1:17" x14ac:dyDescent="0.25">
      <c r="A228" t="s">
        <v>1171</v>
      </c>
      <c r="B228" s="5" t="s">
        <v>105</v>
      </c>
      <c r="C228" s="7">
        <v>1000000000</v>
      </c>
      <c r="D228" s="1">
        <v>44418</v>
      </c>
      <c r="E228" s="8">
        <v>2021</v>
      </c>
      <c r="F228" t="s">
        <v>29</v>
      </c>
      <c r="G228" t="s">
        <v>1172</v>
      </c>
      <c r="H228" t="s">
        <v>73</v>
      </c>
      <c r="I228" t="s">
        <v>14</v>
      </c>
      <c r="J228" s="7">
        <v>2017</v>
      </c>
      <c r="K228" t="s">
        <v>1950</v>
      </c>
      <c r="L228" s="10">
        <v>109000000</v>
      </c>
      <c r="M228" s="12">
        <f t="shared" si="3"/>
        <v>89.1</v>
      </c>
      <c r="N228">
        <v>4</v>
      </c>
      <c r="O228" t="s">
        <v>3201</v>
      </c>
      <c r="P228" t="s">
        <v>2221</v>
      </c>
      <c r="Q228" t="s">
        <v>2581</v>
      </c>
    </row>
    <row r="229" spans="1:17" x14ac:dyDescent="0.25">
      <c r="A229" t="s">
        <v>671</v>
      </c>
      <c r="B229" s="5" t="s">
        <v>26</v>
      </c>
      <c r="C229" s="7">
        <v>2000000000</v>
      </c>
      <c r="D229" s="1">
        <v>44454</v>
      </c>
      <c r="E229" s="8">
        <v>2021</v>
      </c>
      <c r="F229" t="s">
        <v>165</v>
      </c>
      <c r="G229" t="s">
        <v>30</v>
      </c>
      <c r="H229" t="s">
        <v>20</v>
      </c>
      <c r="I229" t="s">
        <v>21</v>
      </c>
      <c r="J229" s="7">
        <v>2018</v>
      </c>
      <c r="K229" t="s">
        <v>1749</v>
      </c>
      <c r="L229" s="10">
        <v>218000000</v>
      </c>
      <c r="M229" s="12">
        <f t="shared" si="3"/>
        <v>89.1</v>
      </c>
      <c r="N229">
        <v>3</v>
      </c>
      <c r="O229" t="s">
        <v>2105</v>
      </c>
      <c r="P229" t="s">
        <v>2083</v>
      </c>
      <c r="Q229" t="s">
        <v>2198</v>
      </c>
    </row>
    <row r="230" spans="1:17" x14ac:dyDescent="0.25">
      <c r="A230" t="s">
        <v>773</v>
      </c>
      <c r="B230" s="5" t="s">
        <v>26</v>
      </c>
      <c r="C230" s="7">
        <v>2000000000</v>
      </c>
      <c r="D230" s="1">
        <v>42304</v>
      </c>
      <c r="E230" s="8">
        <v>2015</v>
      </c>
      <c r="F230" t="s">
        <v>11</v>
      </c>
      <c r="G230" t="s">
        <v>194</v>
      </c>
      <c r="H230" t="s">
        <v>20</v>
      </c>
      <c r="I230" t="s">
        <v>21</v>
      </c>
      <c r="J230" s="7">
        <v>2014</v>
      </c>
      <c r="K230" t="s">
        <v>1749</v>
      </c>
      <c r="L230" s="10">
        <v>218000000</v>
      </c>
      <c r="M230" s="12">
        <f t="shared" si="3"/>
        <v>89.1</v>
      </c>
      <c r="N230">
        <v>1</v>
      </c>
      <c r="O230" t="s">
        <v>2790</v>
      </c>
      <c r="P230" t="s">
        <v>2043</v>
      </c>
      <c r="Q230" t="s">
        <v>2791</v>
      </c>
    </row>
    <row r="231" spans="1:17" x14ac:dyDescent="0.25">
      <c r="A231" t="s">
        <v>546</v>
      </c>
      <c r="B231" s="5" t="s">
        <v>49</v>
      </c>
      <c r="C231" s="7">
        <v>3000000000</v>
      </c>
      <c r="D231" s="1">
        <v>44368</v>
      </c>
      <c r="E231" s="8">
        <v>2021</v>
      </c>
      <c r="F231" t="s">
        <v>29</v>
      </c>
      <c r="H231" t="s">
        <v>149</v>
      </c>
      <c r="I231" t="s">
        <v>14</v>
      </c>
      <c r="J231" s="7">
        <v>2015</v>
      </c>
      <c r="K231" t="s">
        <v>1685</v>
      </c>
      <c r="L231" s="10">
        <v>328000000</v>
      </c>
      <c r="M231" s="12">
        <f t="shared" si="3"/>
        <v>89.066666666666677</v>
      </c>
      <c r="N231">
        <v>6</v>
      </c>
      <c r="O231" t="s">
        <v>54</v>
      </c>
      <c r="P231" t="s">
        <v>2545</v>
      </c>
      <c r="Q231" t="s">
        <v>2158</v>
      </c>
    </row>
    <row r="232" spans="1:17" x14ac:dyDescent="0.25">
      <c r="A232" t="s">
        <v>712</v>
      </c>
      <c r="B232" s="5" t="s">
        <v>26</v>
      </c>
      <c r="C232" s="7">
        <v>2000000000</v>
      </c>
      <c r="D232" s="1">
        <v>44441</v>
      </c>
      <c r="E232" s="8">
        <v>2021</v>
      </c>
      <c r="F232" t="s">
        <v>29</v>
      </c>
      <c r="G232" t="s">
        <v>30</v>
      </c>
      <c r="H232" t="s">
        <v>20</v>
      </c>
      <c r="I232" t="s">
        <v>21</v>
      </c>
      <c r="J232" s="7">
        <v>2012</v>
      </c>
      <c r="K232" t="s">
        <v>1766</v>
      </c>
      <c r="L232" s="10">
        <v>219000000</v>
      </c>
      <c r="M232" s="12">
        <f t="shared" si="3"/>
        <v>89.05</v>
      </c>
      <c r="N232">
        <v>9</v>
      </c>
      <c r="O232" t="s">
        <v>2420</v>
      </c>
      <c r="P232" t="s">
        <v>2727</v>
      </c>
      <c r="Q232" t="s">
        <v>2728</v>
      </c>
    </row>
    <row r="233" spans="1:17" x14ac:dyDescent="0.25">
      <c r="A233" t="s">
        <v>567</v>
      </c>
      <c r="B233" s="5" t="s">
        <v>49</v>
      </c>
      <c r="C233" s="7">
        <v>3000000000</v>
      </c>
      <c r="D233" s="1">
        <v>44278</v>
      </c>
      <c r="E233" s="8">
        <v>2021</v>
      </c>
      <c r="F233" t="s">
        <v>39</v>
      </c>
      <c r="G233" t="s">
        <v>30</v>
      </c>
      <c r="H233" t="s">
        <v>20</v>
      </c>
      <c r="I233" t="s">
        <v>21</v>
      </c>
      <c r="J233" s="7">
        <v>2015</v>
      </c>
      <c r="K233" t="s">
        <v>1694</v>
      </c>
      <c r="L233" s="10">
        <v>329000000</v>
      </c>
      <c r="M233" s="12">
        <f t="shared" si="3"/>
        <v>89.033333333333331</v>
      </c>
      <c r="N233">
        <v>6</v>
      </c>
      <c r="O233" t="s">
        <v>434</v>
      </c>
      <c r="P233" t="s">
        <v>2276</v>
      </c>
      <c r="Q233" t="s">
        <v>2207</v>
      </c>
    </row>
    <row r="234" spans="1:17" x14ac:dyDescent="0.25">
      <c r="A234" t="s">
        <v>568</v>
      </c>
      <c r="B234" s="5" t="s">
        <v>49</v>
      </c>
      <c r="C234" s="7">
        <v>3000000000</v>
      </c>
      <c r="D234" s="1">
        <v>44418</v>
      </c>
      <c r="E234" s="8">
        <v>2021</v>
      </c>
      <c r="F234" t="s">
        <v>39</v>
      </c>
      <c r="G234" t="s">
        <v>240</v>
      </c>
      <c r="H234" t="s">
        <v>20</v>
      </c>
      <c r="I234" t="s">
        <v>21</v>
      </c>
      <c r="J234" s="7">
        <v>2014</v>
      </c>
      <c r="K234" t="s">
        <v>1695</v>
      </c>
      <c r="L234" s="10">
        <v>330000000</v>
      </c>
      <c r="M234" s="12">
        <f t="shared" si="3"/>
        <v>89</v>
      </c>
      <c r="N234">
        <v>7</v>
      </c>
      <c r="O234" t="s">
        <v>2570</v>
      </c>
      <c r="P234" t="s">
        <v>2429</v>
      </c>
      <c r="Q234" t="s">
        <v>2571</v>
      </c>
    </row>
    <row r="235" spans="1:17" x14ac:dyDescent="0.25">
      <c r="A235" t="s">
        <v>1352</v>
      </c>
      <c r="B235" s="5" t="s">
        <v>105</v>
      </c>
      <c r="C235" s="7">
        <v>1000000000</v>
      </c>
      <c r="D235" s="1">
        <v>44474</v>
      </c>
      <c r="E235" s="8">
        <v>2021</v>
      </c>
      <c r="F235" t="s">
        <v>29</v>
      </c>
      <c r="G235" t="s">
        <v>98</v>
      </c>
      <c r="H235" t="s">
        <v>20</v>
      </c>
      <c r="I235" t="s">
        <v>21</v>
      </c>
      <c r="J235" s="7">
        <v>2017</v>
      </c>
      <c r="K235" t="s">
        <v>1615</v>
      </c>
      <c r="L235" s="10">
        <v>110000000</v>
      </c>
      <c r="M235" s="12">
        <f t="shared" si="3"/>
        <v>89</v>
      </c>
      <c r="N235">
        <v>4</v>
      </c>
      <c r="O235" t="s">
        <v>3052</v>
      </c>
      <c r="P235" t="s">
        <v>2587</v>
      </c>
      <c r="Q235" t="s">
        <v>3390</v>
      </c>
    </row>
    <row r="236" spans="1:17" x14ac:dyDescent="0.25">
      <c r="A236" t="s">
        <v>371</v>
      </c>
      <c r="B236" s="5" t="s">
        <v>36</v>
      </c>
      <c r="C236" s="7">
        <v>4000000000</v>
      </c>
      <c r="D236" s="1">
        <v>44259</v>
      </c>
      <c r="E236" s="8">
        <v>2021</v>
      </c>
      <c r="F236" t="s">
        <v>39</v>
      </c>
      <c r="G236" t="s">
        <v>98</v>
      </c>
      <c r="H236" t="s">
        <v>20</v>
      </c>
      <c r="I236" t="s">
        <v>21</v>
      </c>
      <c r="J236" s="7">
        <v>2016</v>
      </c>
      <c r="K236" t="s">
        <v>1599</v>
      </c>
      <c r="L236" s="10">
        <v>440000000</v>
      </c>
      <c r="M236" s="12">
        <f t="shared" si="3"/>
        <v>89</v>
      </c>
      <c r="N236">
        <v>5</v>
      </c>
      <c r="O236" t="s">
        <v>2133</v>
      </c>
      <c r="P236" t="s">
        <v>2038</v>
      </c>
      <c r="Q236" t="s">
        <v>2369</v>
      </c>
    </row>
    <row r="237" spans="1:17" x14ac:dyDescent="0.25">
      <c r="A237" t="s">
        <v>618</v>
      </c>
      <c r="B237" s="5" t="s">
        <v>26</v>
      </c>
      <c r="C237" s="7">
        <v>2000000000</v>
      </c>
      <c r="D237" s="1">
        <v>41975</v>
      </c>
      <c r="E237" s="8">
        <v>2014</v>
      </c>
      <c r="F237" t="s">
        <v>173</v>
      </c>
      <c r="G237" t="s">
        <v>72</v>
      </c>
      <c r="H237" t="s">
        <v>73</v>
      </c>
      <c r="I237" t="s">
        <v>14</v>
      </c>
      <c r="J237" s="7">
        <v>2007</v>
      </c>
      <c r="K237" t="s">
        <v>1722</v>
      </c>
      <c r="L237" s="10">
        <v>221000000</v>
      </c>
      <c r="M237" s="12">
        <f t="shared" si="3"/>
        <v>88.949999999999989</v>
      </c>
      <c r="N237">
        <v>7</v>
      </c>
      <c r="O237" t="s">
        <v>2341</v>
      </c>
      <c r="P237" t="s">
        <v>2631</v>
      </c>
      <c r="Q237" t="s">
        <v>2632</v>
      </c>
    </row>
    <row r="238" spans="1:17" x14ac:dyDescent="0.25">
      <c r="A238" t="s">
        <v>1112</v>
      </c>
      <c r="B238" s="5" t="s">
        <v>105</v>
      </c>
      <c r="C238" s="7">
        <v>1000000000</v>
      </c>
      <c r="D238" s="1">
        <v>44537</v>
      </c>
      <c r="E238" s="8">
        <v>2021</v>
      </c>
      <c r="F238" t="s">
        <v>29</v>
      </c>
      <c r="G238" t="s">
        <v>382</v>
      </c>
      <c r="H238" t="s">
        <v>20</v>
      </c>
      <c r="I238" t="s">
        <v>21</v>
      </c>
      <c r="J238" s="7">
        <v>2018</v>
      </c>
      <c r="K238" t="s">
        <v>1927</v>
      </c>
      <c r="L238" s="10">
        <v>111000000</v>
      </c>
      <c r="M238" s="12">
        <f t="shared" si="3"/>
        <v>88.9</v>
      </c>
      <c r="N238">
        <v>3</v>
      </c>
      <c r="O238" t="s">
        <v>3149</v>
      </c>
      <c r="P238" t="s">
        <v>2879</v>
      </c>
      <c r="Q238" t="s">
        <v>3150</v>
      </c>
    </row>
    <row r="239" spans="1:17" x14ac:dyDescent="0.25">
      <c r="A239" t="s">
        <v>555</v>
      </c>
      <c r="B239" s="5" t="s">
        <v>49</v>
      </c>
      <c r="C239" s="7">
        <v>3000000000</v>
      </c>
      <c r="D239" s="1">
        <v>44405</v>
      </c>
      <c r="E239" s="8">
        <v>2021</v>
      </c>
      <c r="F239" t="s">
        <v>39</v>
      </c>
      <c r="G239" t="s">
        <v>170</v>
      </c>
      <c r="H239" t="s">
        <v>131</v>
      </c>
      <c r="I239" t="s">
        <v>35</v>
      </c>
      <c r="J239" s="7">
        <v>2013</v>
      </c>
      <c r="K239" t="s">
        <v>1504</v>
      </c>
      <c r="L239" s="10">
        <v>333000000</v>
      </c>
      <c r="M239" s="12">
        <f t="shared" si="3"/>
        <v>88.9</v>
      </c>
      <c r="N239">
        <v>8</v>
      </c>
      <c r="O239" t="s">
        <v>2556</v>
      </c>
      <c r="P239" t="s">
        <v>2070</v>
      </c>
      <c r="Q239" t="s">
        <v>2179</v>
      </c>
    </row>
    <row r="240" spans="1:17" x14ac:dyDescent="0.25">
      <c r="A240" t="s">
        <v>1205</v>
      </c>
      <c r="B240" s="5" t="s">
        <v>105</v>
      </c>
      <c r="C240" s="7">
        <v>1000000000</v>
      </c>
      <c r="D240" s="1">
        <v>44558</v>
      </c>
      <c r="E240" s="8">
        <v>2021</v>
      </c>
      <c r="F240" t="s">
        <v>24</v>
      </c>
      <c r="G240" t="s">
        <v>316</v>
      </c>
      <c r="H240" t="s">
        <v>73</v>
      </c>
      <c r="I240" t="s">
        <v>14</v>
      </c>
      <c r="J240" s="7">
        <v>2016</v>
      </c>
      <c r="K240" t="s">
        <v>1927</v>
      </c>
      <c r="L240" s="10">
        <v>111000000</v>
      </c>
      <c r="M240" s="12">
        <f t="shared" si="3"/>
        <v>88.9</v>
      </c>
      <c r="N240">
        <v>5</v>
      </c>
      <c r="O240" t="s">
        <v>3236</v>
      </c>
      <c r="P240" t="s">
        <v>2058</v>
      </c>
      <c r="Q240" t="s">
        <v>3237</v>
      </c>
    </row>
    <row r="241" spans="1:17" x14ac:dyDescent="0.25">
      <c r="A241" t="s">
        <v>717</v>
      </c>
      <c r="B241" s="5" t="s">
        <v>26</v>
      </c>
      <c r="C241" s="7">
        <v>2000000000</v>
      </c>
      <c r="D241" s="1">
        <v>44319</v>
      </c>
      <c r="E241" s="8">
        <v>2021</v>
      </c>
      <c r="F241" t="s">
        <v>39</v>
      </c>
      <c r="G241" t="s">
        <v>464</v>
      </c>
      <c r="H241" t="s">
        <v>41</v>
      </c>
      <c r="I241" t="s">
        <v>42</v>
      </c>
      <c r="J241" s="7">
        <v>2004</v>
      </c>
      <c r="K241" t="s">
        <v>1769</v>
      </c>
      <c r="L241" s="10">
        <v>222000000</v>
      </c>
      <c r="M241" s="12">
        <f t="shared" si="3"/>
        <v>88.9</v>
      </c>
      <c r="N241">
        <v>17</v>
      </c>
      <c r="O241" t="s">
        <v>2735</v>
      </c>
      <c r="P241" t="s">
        <v>2736</v>
      </c>
      <c r="Q241" t="s">
        <v>2179</v>
      </c>
    </row>
    <row r="242" spans="1:17" x14ac:dyDescent="0.25">
      <c r="A242" t="s">
        <v>160</v>
      </c>
      <c r="B242" s="5" t="s">
        <v>156</v>
      </c>
      <c r="C242" s="7">
        <v>9000000000</v>
      </c>
      <c r="D242" s="1">
        <v>43292</v>
      </c>
      <c r="E242" s="8">
        <v>2018</v>
      </c>
      <c r="F242" t="s">
        <v>11</v>
      </c>
      <c r="G242" t="s">
        <v>161</v>
      </c>
      <c r="H242" t="s">
        <v>20</v>
      </c>
      <c r="I242" t="s">
        <v>21</v>
      </c>
      <c r="J242" s="7">
        <v>2016</v>
      </c>
      <c r="K242" t="s">
        <v>1496</v>
      </c>
      <c r="L242" s="10">
        <v>1000000000</v>
      </c>
      <c r="M242" s="12">
        <f t="shared" si="3"/>
        <v>88.888888888888886</v>
      </c>
      <c r="N242">
        <v>2</v>
      </c>
      <c r="O242" t="s">
        <v>2022</v>
      </c>
      <c r="P242" t="s">
        <v>2068</v>
      </c>
      <c r="Q242" t="s">
        <v>2158</v>
      </c>
    </row>
    <row r="243" spans="1:17" x14ac:dyDescent="0.25">
      <c r="A243" t="s">
        <v>164</v>
      </c>
      <c r="B243" s="5" t="s">
        <v>156</v>
      </c>
      <c r="C243" s="7">
        <v>9000000000</v>
      </c>
      <c r="D243" s="1">
        <v>43851</v>
      </c>
      <c r="E243" s="8">
        <v>2020</v>
      </c>
      <c r="F243" t="s">
        <v>165</v>
      </c>
      <c r="G243" t="s">
        <v>139</v>
      </c>
      <c r="H243" t="s">
        <v>20</v>
      </c>
      <c r="I243" t="s">
        <v>21</v>
      </c>
      <c r="J243" s="7">
        <v>2015</v>
      </c>
      <c r="K243" t="s">
        <v>1496</v>
      </c>
      <c r="L243" s="10">
        <v>1000000000</v>
      </c>
      <c r="M243" s="12">
        <f t="shared" si="3"/>
        <v>88.888888888888886</v>
      </c>
      <c r="N243">
        <v>5</v>
      </c>
      <c r="O243" t="s">
        <v>2159</v>
      </c>
      <c r="P243" t="s">
        <v>2079</v>
      </c>
      <c r="Q243" t="s">
        <v>2160</v>
      </c>
    </row>
    <row r="244" spans="1:17" x14ac:dyDescent="0.25">
      <c r="A244" t="s">
        <v>424</v>
      </c>
      <c r="B244" s="5" t="s">
        <v>36</v>
      </c>
      <c r="C244" s="7">
        <v>4000000000</v>
      </c>
      <c r="D244" s="1">
        <v>44482</v>
      </c>
      <c r="E244" s="8">
        <v>2021</v>
      </c>
      <c r="F244" t="s">
        <v>24</v>
      </c>
      <c r="G244" t="s">
        <v>425</v>
      </c>
      <c r="H244" t="s">
        <v>20</v>
      </c>
      <c r="I244" t="s">
        <v>21</v>
      </c>
      <c r="J244" s="7">
        <v>2015</v>
      </c>
      <c r="K244" t="s">
        <v>1624</v>
      </c>
      <c r="L244" s="10">
        <v>445000000</v>
      </c>
      <c r="M244" s="12">
        <f t="shared" si="3"/>
        <v>88.875</v>
      </c>
      <c r="N244">
        <v>6</v>
      </c>
      <c r="O244" t="s">
        <v>591</v>
      </c>
      <c r="P244" t="s">
        <v>2116</v>
      </c>
    </row>
    <row r="245" spans="1:17" x14ac:dyDescent="0.25">
      <c r="A245" t="s">
        <v>522</v>
      </c>
      <c r="B245" s="5" t="s">
        <v>49</v>
      </c>
      <c r="C245" s="7">
        <v>3000000000</v>
      </c>
      <c r="D245" s="1">
        <v>44579</v>
      </c>
      <c r="E245" s="8">
        <v>2022</v>
      </c>
      <c r="F245" t="s">
        <v>39</v>
      </c>
      <c r="G245" t="s">
        <v>523</v>
      </c>
      <c r="H245" t="s">
        <v>20</v>
      </c>
      <c r="I245" t="s">
        <v>21</v>
      </c>
      <c r="J245" s="7">
        <v>2014</v>
      </c>
      <c r="K245" t="s">
        <v>1676</v>
      </c>
      <c r="L245" s="10">
        <v>334000000</v>
      </c>
      <c r="M245" s="12">
        <f t="shared" si="3"/>
        <v>88.866666666666674</v>
      </c>
      <c r="N245">
        <v>8</v>
      </c>
      <c r="O245" t="s">
        <v>2064</v>
      </c>
      <c r="P245" t="s">
        <v>2034</v>
      </c>
      <c r="Q245" t="s">
        <v>2207</v>
      </c>
    </row>
    <row r="246" spans="1:17" x14ac:dyDescent="0.25">
      <c r="A246" t="s">
        <v>281</v>
      </c>
      <c r="B246" s="5" t="s">
        <v>78</v>
      </c>
      <c r="C246" s="7">
        <v>5000000000</v>
      </c>
      <c r="D246" s="1">
        <v>43727</v>
      </c>
      <c r="E246" s="8">
        <v>2019</v>
      </c>
      <c r="F246" t="s">
        <v>39</v>
      </c>
      <c r="G246" t="s">
        <v>30</v>
      </c>
      <c r="H246" t="s">
        <v>20</v>
      </c>
      <c r="I246" t="s">
        <v>21</v>
      </c>
      <c r="J246" s="7">
        <v>2014</v>
      </c>
      <c r="K246" t="s">
        <v>1555</v>
      </c>
      <c r="L246" s="10">
        <v>559000000</v>
      </c>
      <c r="M246" s="12">
        <f t="shared" si="3"/>
        <v>88.82</v>
      </c>
      <c r="N246">
        <v>5</v>
      </c>
      <c r="O246" t="s">
        <v>2145</v>
      </c>
      <c r="P246" t="s">
        <v>2160</v>
      </c>
      <c r="Q246" t="s">
        <v>2288</v>
      </c>
    </row>
    <row r="247" spans="1:17" x14ac:dyDescent="0.25">
      <c r="A247" t="s">
        <v>587</v>
      </c>
      <c r="B247" s="5" t="s">
        <v>26</v>
      </c>
      <c r="C247" s="7">
        <v>2000000000</v>
      </c>
      <c r="D247" s="1">
        <v>43549</v>
      </c>
      <c r="E247" s="8">
        <v>2019</v>
      </c>
      <c r="F247" t="s">
        <v>29</v>
      </c>
      <c r="G247" t="s">
        <v>12</v>
      </c>
      <c r="H247" t="s">
        <v>13</v>
      </c>
      <c r="I247" t="s">
        <v>14</v>
      </c>
      <c r="J247" s="7">
        <v>2015</v>
      </c>
      <c r="K247" t="s">
        <v>1704</v>
      </c>
      <c r="L247" s="10">
        <v>224000000</v>
      </c>
      <c r="M247" s="12">
        <f t="shared" si="3"/>
        <v>88.8</v>
      </c>
      <c r="N247">
        <v>4</v>
      </c>
      <c r="O247" t="s">
        <v>2588</v>
      </c>
      <c r="P247" t="s">
        <v>2569</v>
      </c>
      <c r="Q247" t="s">
        <v>2589</v>
      </c>
    </row>
    <row r="248" spans="1:17" x14ac:dyDescent="0.25">
      <c r="A248" t="s">
        <v>274</v>
      </c>
      <c r="B248" s="5" t="s">
        <v>78</v>
      </c>
      <c r="C248" s="7">
        <v>5000000000</v>
      </c>
      <c r="D248" s="1">
        <v>43796</v>
      </c>
      <c r="E248" s="8">
        <v>2019</v>
      </c>
      <c r="F248" t="s">
        <v>24</v>
      </c>
      <c r="G248" t="s">
        <v>275</v>
      </c>
      <c r="H248" t="s">
        <v>276</v>
      </c>
      <c r="I248" t="s">
        <v>35</v>
      </c>
      <c r="J248" s="7">
        <v>2008</v>
      </c>
      <c r="K248" t="s">
        <v>1553</v>
      </c>
      <c r="L248" s="10">
        <v>562000000</v>
      </c>
      <c r="M248" s="12">
        <f t="shared" si="3"/>
        <v>88.759999999999991</v>
      </c>
      <c r="N248">
        <v>11</v>
      </c>
      <c r="O248" t="s">
        <v>2064</v>
      </c>
      <c r="P248" t="s">
        <v>2038</v>
      </c>
      <c r="Q248" t="s">
        <v>2282</v>
      </c>
    </row>
    <row r="249" spans="1:17" x14ac:dyDescent="0.25">
      <c r="A249" t="s">
        <v>641</v>
      </c>
      <c r="B249" s="5" t="s">
        <v>26</v>
      </c>
      <c r="C249" s="7">
        <v>2000000000</v>
      </c>
      <c r="D249" s="1">
        <v>44335</v>
      </c>
      <c r="E249" s="8">
        <v>2021</v>
      </c>
      <c r="F249" t="s">
        <v>56</v>
      </c>
      <c r="G249" t="s">
        <v>642</v>
      </c>
      <c r="H249" t="s">
        <v>643</v>
      </c>
      <c r="I249" t="s">
        <v>35</v>
      </c>
      <c r="J249" s="7">
        <v>2016</v>
      </c>
      <c r="K249" t="s">
        <v>1634</v>
      </c>
      <c r="L249" s="10">
        <v>225000000</v>
      </c>
      <c r="M249" s="12">
        <f t="shared" si="3"/>
        <v>88.75</v>
      </c>
      <c r="N249">
        <v>5</v>
      </c>
      <c r="O249" t="s">
        <v>235</v>
      </c>
      <c r="P249" t="s">
        <v>2160</v>
      </c>
      <c r="Q249" t="s">
        <v>2659</v>
      </c>
    </row>
    <row r="250" spans="1:17" x14ac:dyDescent="0.25">
      <c r="A250" t="s">
        <v>672</v>
      </c>
      <c r="B250" s="5" t="s">
        <v>26</v>
      </c>
      <c r="C250" s="7">
        <v>2000000000</v>
      </c>
      <c r="D250" s="1">
        <v>44397</v>
      </c>
      <c r="E250" s="8">
        <v>2021</v>
      </c>
      <c r="F250" t="s">
        <v>39</v>
      </c>
      <c r="G250" t="s">
        <v>30</v>
      </c>
      <c r="H250" t="s">
        <v>20</v>
      </c>
      <c r="I250" t="s">
        <v>21</v>
      </c>
      <c r="J250" s="7">
        <v>2010</v>
      </c>
      <c r="K250" t="s">
        <v>1634</v>
      </c>
      <c r="L250" s="10">
        <v>225000000</v>
      </c>
      <c r="M250" s="12">
        <f t="shared" si="3"/>
        <v>88.75</v>
      </c>
      <c r="N250">
        <v>11</v>
      </c>
      <c r="O250" t="s">
        <v>2352</v>
      </c>
      <c r="P250" t="s">
        <v>2038</v>
      </c>
      <c r="Q250" t="s">
        <v>2692</v>
      </c>
    </row>
    <row r="251" spans="1:17" x14ac:dyDescent="0.25">
      <c r="A251" t="s">
        <v>684</v>
      </c>
      <c r="B251" s="5" t="s">
        <v>26</v>
      </c>
      <c r="C251" s="7">
        <v>2000000000</v>
      </c>
      <c r="D251" s="1">
        <v>44455</v>
      </c>
      <c r="E251" s="8">
        <v>2021</v>
      </c>
      <c r="F251" t="s">
        <v>24</v>
      </c>
      <c r="G251" t="s">
        <v>685</v>
      </c>
      <c r="H251" t="s">
        <v>20</v>
      </c>
      <c r="I251" t="s">
        <v>21</v>
      </c>
      <c r="J251" s="7">
        <v>2019</v>
      </c>
      <c r="K251" t="s">
        <v>1634</v>
      </c>
      <c r="L251" s="10">
        <v>225000000</v>
      </c>
      <c r="M251" s="12">
        <f t="shared" si="3"/>
        <v>88.75</v>
      </c>
      <c r="N251">
        <v>2</v>
      </c>
      <c r="O251" t="s">
        <v>2145</v>
      </c>
      <c r="P251" t="s">
        <v>2052</v>
      </c>
      <c r="Q251" t="s">
        <v>2707</v>
      </c>
    </row>
    <row r="252" spans="1:17" x14ac:dyDescent="0.25">
      <c r="A252" t="s">
        <v>427</v>
      </c>
      <c r="B252" s="5" t="s">
        <v>36</v>
      </c>
      <c r="C252" s="7">
        <v>4000000000</v>
      </c>
      <c r="D252" s="1">
        <v>44642</v>
      </c>
      <c r="E252" s="8">
        <v>2022</v>
      </c>
      <c r="F252" t="s">
        <v>29</v>
      </c>
      <c r="G252" t="s">
        <v>341</v>
      </c>
      <c r="H252" t="s">
        <v>20</v>
      </c>
      <c r="I252" t="s">
        <v>21</v>
      </c>
      <c r="J252" s="7">
        <v>2021</v>
      </c>
      <c r="K252" t="s">
        <v>1626</v>
      </c>
      <c r="L252" s="10">
        <v>450000000</v>
      </c>
      <c r="M252" s="12">
        <f t="shared" si="3"/>
        <v>88.75</v>
      </c>
      <c r="N252">
        <v>1</v>
      </c>
      <c r="O252" t="s">
        <v>2042</v>
      </c>
      <c r="P252" t="s">
        <v>2276</v>
      </c>
      <c r="Q252" t="s">
        <v>2087</v>
      </c>
    </row>
    <row r="253" spans="1:17" x14ac:dyDescent="0.25">
      <c r="A253" t="s">
        <v>894</v>
      </c>
      <c r="B253" s="5" t="s">
        <v>26</v>
      </c>
      <c r="C253" s="7">
        <v>2000000000</v>
      </c>
      <c r="D253" s="1">
        <v>42846</v>
      </c>
      <c r="E253" s="8">
        <v>2017</v>
      </c>
      <c r="F253" t="s">
        <v>39</v>
      </c>
      <c r="G253" t="s">
        <v>163</v>
      </c>
      <c r="H253" t="s">
        <v>20</v>
      </c>
      <c r="I253" t="s">
        <v>21</v>
      </c>
      <c r="J253" s="7">
        <v>2009</v>
      </c>
      <c r="K253" t="s">
        <v>1842</v>
      </c>
      <c r="L253" s="10">
        <v>226000000</v>
      </c>
      <c r="M253" s="12">
        <f t="shared" si="3"/>
        <v>88.7</v>
      </c>
      <c r="N253">
        <v>8</v>
      </c>
      <c r="O253" t="s">
        <v>2145</v>
      </c>
      <c r="P253" t="s">
        <v>2037</v>
      </c>
      <c r="Q253" t="s">
        <v>2256</v>
      </c>
    </row>
    <row r="254" spans="1:17" x14ac:dyDescent="0.25">
      <c r="A254" t="s">
        <v>580</v>
      </c>
      <c r="B254" s="5" t="s">
        <v>49</v>
      </c>
      <c r="C254" s="7">
        <v>3000000000</v>
      </c>
      <c r="D254" s="1">
        <v>44483</v>
      </c>
      <c r="E254" s="8">
        <v>2021</v>
      </c>
      <c r="F254" t="s">
        <v>29</v>
      </c>
      <c r="G254" t="s">
        <v>581</v>
      </c>
      <c r="H254" t="s">
        <v>20</v>
      </c>
      <c r="I254" t="s">
        <v>21</v>
      </c>
      <c r="J254" s="7">
        <v>2011</v>
      </c>
      <c r="K254" t="s">
        <v>1700</v>
      </c>
      <c r="L254" s="10">
        <v>339000000</v>
      </c>
      <c r="M254" s="12">
        <f t="shared" si="3"/>
        <v>88.7</v>
      </c>
      <c r="N254">
        <v>10</v>
      </c>
      <c r="O254" t="s">
        <v>54</v>
      </c>
      <c r="P254" t="s">
        <v>2038</v>
      </c>
      <c r="Q254" t="s">
        <v>2581</v>
      </c>
    </row>
    <row r="255" spans="1:17" x14ac:dyDescent="0.25">
      <c r="A255" t="s">
        <v>284</v>
      </c>
      <c r="B255" s="5" t="s">
        <v>78</v>
      </c>
      <c r="C255" s="7">
        <v>5000000000</v>
      </c>
      <c r="D255" s="1">
        <v>44252</v>
      </c>
      <c r="E255" s="8">
        <v>2021</v>
      </c>
      <c r="F255" t="s">
        <v>39</v>
      </c>
      <c r="G255" t="s">
        <v>30</v>
      </c>
      <c r="H255" t="s">
        <v>20</v>
      </c>
      <c r="I255" t="s">
        <v>21</v>
      </c>
      <c r="J255" s="7">
        <v>2013</v>
      </c>
      <c r="K255" t="s">
        <v>1557</v>
      </c>
      <c r="L255" s="10">
        <v>567000000</v>
      </c>
      <c r="M255" s="12">
        <f t="shared" si="3"/>
        <v>88.660000000000011</v>
      </c>
      <c r="N255">
        <v>8</v>
      </c>
      <c r="O255" t="s">
        <v>2292</v>
      </c>
      <c r="P255" t="s">
        <v>2129</v>
      </c>
      <c r="Q255" t="s">
        <v>2055</v>
      </c>
    </row>
    <row r="256" spans="1:17" x14ac:dyDescent="0.25">
      <c r="A256" t="s">
        <v>1434</v>
      </c>
      <c r="B256" s="5" t="s">
        <v>105</v>
      </c>
      <c r="C256" s="7">
        <v>1000000000</v>
      </c>
      <c r="D256" s="1">
        <v>44223</v>
      </c>
      <c r="E256" s="8">
        <v>2021</v>
      </c>
      <c r="F256" t="s">
        <v>39</v>
      </c>
      <c r="G256" t="s">
        <v>186</v>
      </c>
      <c r="H256" t="s">
        <v>20</v>
      </c>
      <c r="I256" t="s">
        <v>21</v>
      </c>
      <c r="J256" s="7">
        <v>2006</v>
      </c>
      <c r="K256" t="s">
        <v>2006</v>
      </c>
      <c r="L256" s="10">
        <v>114000000</v>
      </c>
      <c r="M256" s="12">
        <f t="shared" si="3"/>
        <v>88.6</v>
      </c>
      <c r="N256">
        <v>15</v>
      </c>
      <c r="O256" t="s">
        <v>3461</v>
      </c>
      <c r="P256" t="s">
        <v>3462</v>
      </c>
      <c r="Q256" t="s">
        <v>2043</v>
      </c>
    </row>
    <row r="257" spans="1:17" x14ac:dyDescent="0.25">
      <c r="A257" t="s">
        <v>769</v>
      </c>
      <c r="B257" s="5" t="s">
        <v>26</v>
      </c>
      <c r="C257" s="7">
        <v>2000000000</v>
      </c>
      <c r="D257" s="1">
        <v>44406</v>
      </c>
      <c r="E257" s="8">
        <v>2021</v>
      </c>
      <c r="F257" t="s">
        <v>39</v>
      </c>
      <c r="G257" t="s">
        <v>770</v>
      </c>
      <c r="H257" t="s">
        <v>292</v>
      </c>
      <c r="I257" t="s">
        <v>35</v>
      </c>
      <c r="J257" s="7">
        <v>2005</v>
      </c>
      <c r="K257" t="s">
        <v>1793</v>
      </c>
      <c r="L257" s="10">
        <v>229000000</v>
      </c>
      <c r="M257" s="12">
        <f t="shared" si="3"/>
        <v>88.55</v>
      </c>
      <c r="N257">
        <v>16</v>
      </c>
      <c r="O257" t="s">
        <v>2166</v>
      </c>
      <c r="P257" t="s">
        <v>2786</v>
      </c>
      <c r="Q257" t="s">
        <v>2787</v>
      </c>
    </row>
    <row r="258" spans="1:17" x14ac:dyDescent="0.25">
      <c r="A258" t="s">
        <v>1063</v>
      </c>
      <c r="B258" s="5" t="s">
        <v>105</v>
      </c>
      <c r="C258" s="7">
        <v>1000000000</v>
      </c>
      <c r="D258" s="1">
        <v>44586</v>
      </c>
      <c r="E258" s="8">
        <v>2022</v>
      </c>
      <c r="F258" t="s">
        <v>95</v>
      </c>
      <c r="G258" t="s">
        <v>98</v>
      </c>
      <c r="H258" t="s">
        <v>20</v>
      </c>
      <c r="I258" t="s">
        <v>21</v>
      </c>
      <c r="J258" s="7">
        <v>2010</v>
      </c>
      <c r="K258" t="s">
        <v>1827</v>
      </c>
      <c r="L258" s="10">
        <v>115000000</v>
      </c>
      <c r="M258" s="12">
        <f t="shared" ref="M258:M321" si="4">(C258-L258)/(C258)*100</f>
        <v>88.5</v>
      </c>
      <c r="N258">
        <v>12</v>
      </c>
      <c r="O258" t="s">
        <v>3097</v>
      </c>
      <c r="P258" t="s">
        <v>3098</v>
      </c>
      <c r="Q258" t="s">
        <v>3099</v>
      </c>
    </row>
    <row r="259" spans="1:17" x14ac:dyDescent="0.25">
      <c r="A259" t="s">
        <v>759</v>
      </c>
      <c r="B259" s="5" t="s">
        <v>26</v>
      </c>
      <c r="C259" s="7">
        <v>2000000000</v>
      </c>
      <c r="D259" s="1">
        <v>44608</v>
      </c>
      <c r="E259" s="8">
        <v>2022</v>
      </c>
      <c r="F259" t="s">
        <v>29</v>
      </c>
      <c r="G259" t="s">
        <v>221</v>
      </c>
      <c r="H259" t="s">
        <v>20</v>
      </c>
      <c r="I259" t="s">
        <v>21</v>
      </c>
      <c r="J259" s="7">
        <v>2019</v>
      </c>
      <c r="K259" t="s">
        <v>1789</v>
      </c>
      <c r="L259" s="10">
        <v>231000000</v>
      </c>
      <c r="M259" s="12">
        <f t="shared" si="4"/>
        <v>88.449999999999989</v>
      </c>
      <c r="N259">
        <v>3</v>
      </c>
      <c r="O259" t="s">
        <v>591</v>
      </c>
      <c r="P259" t="s">
        <v>2667</v>
      </c>
      <c r="Q259" t="s">
        <v>2778</v>
      </c>
    </row>
    <row r="260" spans="1:17" x14ac:dyDescent="0.25">
      <c r="A260" t="s">
        <v>998</v>
      </c>
      <c r="B260" s="5" t="s">
        <v>105</v>
      </c>
      <c r="C260" s="7">
        <v>1000000000</v>
      </c>
      <c r="D260" s="1">
        <v>42020</v>
      </c>
      <c r="E260" s="8">
        <v>2015</v>
      </c>
      <c r="F260" t="s">
        <v>173</v>
      </c>
      <c r="G260" t="s">
        <v>12</v>
      </c>
      <c r="H260" t="s">
        <v>13</v>
      </c>
      <c r="I260" t="s">
        <v>14</v>
      </c>
      <c r="J260" s="7">
        <v>2014</v>
      </c>
      <c r="K260" t="s">
        <v>1882</v>
      </c>
      <c r="L260" s="10">
        <v>116000000</v>
      </c>
      <c r="M260" s="12">
        <f t="shared" si="4"/>
        <v>88.4</v>
      </c>
      <c r="N260">
        <v>1</v>
      </c>
      <c r="O260" t="s">
        <v>2494</v>
      </c>
      <c r="P260" t="s">
        <v>3036</v>
      </c>
      <c r="Q260" t="s">
        <v>3037</v>
      </c>
    </row>
    <row r="261" spans="1:17" x14ac:dyDescent="0.25">
      <c r="A261" t="s">
        <v>1100</v>
      </c>
      <c r="B261" s="5" t="s">
        <v>105</v>
      </c>
      <c r="C261" s="7">
        <v>1000000000</v>
      </c>
      <c r="D261" s="1">
        <v>44447</v>
      </c>
      <c r="E261" s="8">
        <v>2021</v>
      </c>
      <c r="F261" t="s">
        <v>29</v>
      </c>
      <c r="G261" t="s">
        <v>44</v>
      </c>
      <c r="H261" t="s">
        <v>45</v>
      </c>
      <c r="I261" t="s">
        <v>35</v>
      </c>
      <c r="J261" s="7">
        <v>2017</v>
      </c>
      <c r="K261" t="s">
        <v>1882</v>
      </c>
      <c r="L261" s="10">
        <v>116000000</v>
      </c>
      <c r="M261" s="12">
        <f t="shared" si="4"/>
        <v>88.4</v>
      </c>
      <c r="N261">
        <v>4</v>
      </c>
      <c r="O261" t="s">
        <v>2275</v>
      </c>
      <c r="P261" t="s">
        <v>3134</v>
      </c>
      <c r="Q261" t="s">
        <v>3135</v>
      </c>
    </row>
    <row r="262" spans="1:17" x14ac:dyDescent="0.25">
      <c r="A262" t="s">
        <v>626</v>
      </c>
      <c r="B262" s="5" t="s">
        <v>26</v>
      </c>
      <c r="C262" s="7">
        <v>2000000000</v>
      </c>
      <c r="D262" s="1">
        <v>42835</v>
      </c>
      <c r="E262" s="8">
        <v>2017</v>
      </c>
      <c r="F262" t="s">
        <v>52</v>
      </c>
      <c r="G262" t="s">
        <v>627</v>
      </c>
      <c r="H262" t="s">
        <v>45</v>
      </c>
      <c r="I262" t="s">
        <v>35</v>
      </c>
      <c r="J262" s="7">
        <v>2007</v>
      </c>
      <c r="K262" t="s">
        <v>1726</v>
      </c>
      <c r="L262" s="10">
        <v>233000000</v>
      </c>
      <c r="M262" s="12">
        <f t="shared" si="4"/>
        <v>88.35</v>
      </c>
      <c r="N262">
        <v>10</v>
      </c>
      <c r="O262" t="s">
        <v>2640</v>
      </c>
      <c r="P262" t="s">
        <v>2641</v>
      </c>
    </row>
    <row r="263" spans="1:17" x14ac:dyDescent="0.25">
      <c r="A263" t="s">
        <v>550</v>
      </c>
      <c r="B263" s="5" t="s">
        <v>49</v>
      </c>
      <c r="C263" s="7">
        <v>3000000000</v>
      </c>
      <c r="D263" s="1">
        <v>44222</v>
      </c>
      <c r="E263" s="8">
        <v>2021</v>
      </c>
      <c r="F263" t="s">
        <v>39</v>
      </c>
      <c r="G263" t="s">
        <v>303</v>
      </c>
      <c r="H263" t="s">
        <v>20</v>
      </c>
      <c r="I263" t="s">
        <v>21</v>
      </c>
      <c r="J263" s="7">
        <v>2013</v>
      </c>
      <c r="K263" t="s">
        <v>1687</v>
      </c>
      <c r="L263" s="10">
        <v>351000000</v>
      </c>
      <c r="M263" s="12">
        <f t="shared" si="4"/>
        <v>88.3</v>
      </c>
      <c r="N263">
        <v>8</v>
      </c>
      <c r="O263" t="s">
        <v>2548</v>
      </c>
      <c r="P263" t="s">
        <v>2549</v>
      </c>
    </row>
    <row r="264" spans="1:17" x14ac:dyDescent="0.25">
      <c r="A264" t="s">
        <v>343</v>
      </c>
      <c r="B264" s="5" t="s">
        <v>36</v>
      </c>
      <c r="C264" s="7">
        <v>4000000000</v>
      </c>
      <c r="D264" s="1">
        <v>44306</v>
      </c>
      <c r="E264" s="8">
        <v>2021</v>
      </c>
      <c r="F264" t="s">
        <v>29</v>
      </c>
      <c r="G264" t="s">
        <v>344</v>
      </c>
      <c r="H264" t="s">
        <v>20</v>
      </c>
      <c r="I264" t="s">
        <v>21</v>
      </c>
      <c r="J264" s="7">
        <v>2011</v>
      </c>
      <c r="K264" t="s">
        <v>1582</v>
      </c>
      <c r="L264" s="10">
        <v>468000000</v>
      </c>
      <c r="M264" s="12">
        <f t="shared" si="4"/>
        <v>88.3</v>
      </c>
      <c r="N264">
        <v>10</v>
      </c>
      <c r="O264" t="s">
        <v>304</v>
      </c>
      <c r="P264" t="s">
        <v>2179</v>
      </c>
      <c r="Q264" t="s">
        <v>2160</v>
      </c>
    </row>
    <row r="265" spans="1:17" x14ac:dyDescent="0.25">
      <c r="A265" t="s">
        <v>1133</v>
      </c>
      <c r="B265" s="5" t="s">
        <v>105</v>
      </c>
      <c r="C265" s="7">
        <v>1000000000</v>
      </c>
      <c r="D265" s="1">
        <v>44592</v>
      </c>
      <c r="E265" s="8">
        <v>2022</v>
      </c>
      <c r="F265" t="s">
        <v>29</v>
      </c>
      <c r="G265" t="s">
        <v>30</v>
      </c>
      <c r="H265" t="s">
        <v>20</v>
      </c>
      <c r="I265" t="s">
        <v>21</v>
      </c>
      <c r="J265" s="7">
        <v>2021</v>
      </c>
      <c r="K265" t="s">
        <v>1933</v>
      </c>
      <c r="L265" s="10">
        <v>118000000</v>
      </c>
      <c r="M265" s="12">
        <f t="shared" si="4"/>
        <v>88.2</v>
      </c>
      <c r="N265">
        <v>1</v>
      </c>
      <c r="O265" t="s">
        <v>2749</v>
      </c>
      <c r="P265" t="s">
        <v>2052</v>
      </c>
      <c r="Q265" t="s">
        <v>2581</v>
      </c>
    </row>
    <row r="266" spans="1:17" x14ac:dyDescent="0.25">
      <c r="A266" t="s">
        <v>726</v>
      </c>
      <c r="B266" s="5" t="s">
        <v>26</v>
      </c>
      <c r="C266" s="7">
        <v>2000000000</v>
      </c>
      <c r="D266" s="1">
        <v>44593</v>
      </c>
      <c r="E266" s="8">
        <v>2022</v>
      </c>
      <c r="F266" t="s">
        <v>29</v>
      </c>
      <c r="G266" t="s">
        <v>406</v>
      </c>
      <c r="H266" t="s">
        <v>407</v>
      </c>
      <c r="I266" t="s">
        <v>35</v>
      </c>
      <c r="J266" s="7">
        <v>2019</v>
      </c>
      <c r="K266" t="s">
        <v>1773</v>
      </c>
      <c r="L266" s="10">
        <v>236000000</v>
      </c>
      <c r="M266" s="12">
        <f t="shared" si="4"/>
        <v>88.2</v>
      </c>
      <c r="N266">
        <v>3</v>
      </c>
      <c r="O266" t="s">
        <v>2743</v>
      </c>
      <c r="P266" t="s">
        <v>2039</v>
      </c>
      <c r="Q266" t="s">
        <v>2462</v>
      </c>
    </row>
    <row r="267" spans="1:17" x14ac:dyDescent="0.25">
      <c r="A267" t="s">
        <v>758</v>
      </c>
      <c r="B267" s="5" t="s">
        <v>26</v>
      </c>
      <c r="C267" s="7">
        <v>2000000000</v>
      </c>
      <c r="D267" s="1">
        <v>44504</v>
      </c>
      <c r="E267" s="8">
        <v>2021</v>
      </c>
      <c r="F267" t="s">
        <v>56</v>
      </c>
      <c r="G267" t="s">
        <v>200</v>
      </c>
      <c r="H267" t="s">
        <v>20</v>
      </c>
      <c r="I267" t="s">
        <v>21</v>
      </c>
      <c r="J267" s="7">
        <v>2011</v>
      </c>
      <c r="K267" t="s">
        <v>1788</v>
      </c>
      <c r="L267" s="10">
        <v>237000000</v>
      </c>
      <c r="M267" s="12">
        <f t="shared" si="4"/>
        <v>88.149999999999991</v>
      </c>
      <c r="N267">
        <v>10</v>
      </c>
      <c r="O267" t="s">
        <v>2728</v>
      </c>
      <c r="P267" t="s">
        <v>2777</v>
      </c>
      <c r="Q267" t="s">
        <v>2678</v>
      </c>
    </row>
    <row r="268" spans="1:17" x14ac:dyDescent="0.25">
      <c r="A268" t="s">
        <v>482</v>
      </c>
      <c r="B268" s="5" t="s">
        <v>49</v>
      </c>
      <c r="C268" s="7">
        <v>3000000000</v>
      </c>
      <c r="D268" s="1">
        <v>43755</v>
      </c>
      <c r="E268" s="8">
        <v>2019</v>
      </c>
      <c r="F268" t="s">
        <v>39</v>
      </c>
      <c r="G268" t="s">
        <v>483</v>
      </c>
      <c r="H268" t="s">
        <v>20</v>
      </c>
      <c r="I268" t="s">
        <v>21</v>
      </c>
      <c r="J268" s="7">
        <v>2013</v>
      </c>
      <c r="K268" t="s">
        <v>1655</v>
      </c>
      <c r="L268" s="10">
        <v>357000000</v>
      </c>
      <c r="M268" s="12">
        <f t="shared" si="4"/>
        <v>88.1</v>
      </c>
      <c r="N268">
        <v>6</v>
      </c>
      <c r="O268" t="s">
        <v>2485</v>
      </c>
      <c r="P268" t="s">
        <v>2044</v>
      </c>
      <c r="Q268" t="s">
        <v>2486</v>
      </c>
    </row>
    <row r="269" spans="1:17" x14ac:dyDescent="0.25">
      <c r="A269" t="s">
        <v>290</v>
      </c>
      <c r="B269" s="5" t="s">
        <v>78</v>
      </c>
      <c r="C269" s="7">
        <v>5000000000</v>
      </c>
      <c r="D269" s="1">
        <v>43494</v>
      </c>
      <c r="E269" s="8">
        <v>2019</v>
      </c>
      <c r="F269" t="s">
        <v>56</v>
      </c>
      <c r="G269" t="s">
        <v>291</v>
      </c>
      <c r="H269" t="s">
        <v>292</v>
      </c>
      <c r="I269" t="s">
        <v>35</v>
      </c>
      <c r="J269" s="7">
        <v>2008</v>
      </c>
      <c r="K269" t="s">
        <v>1560</v>
      </c>
      <c r="L269" s="10">
        <v>596000000</v>
      </c>
      <c r="M269" s="12">
        <f t="shared" si="4"/>
        <v>88.08</v>
      </c>
      <c r="N269">
        <v>11</v>
      </c>
      <c r="O269" t="s">
        <v>2140</v>
      </c>
      <c r="P269" t="s">
        <v>2044</v>
      </c>
      <c r="Q269" t="s">
        <v>2134</v>
      </c>
    </row>
    <row r="270" spans="1:17" x14ac:dyDescent="0.25">
      <c r="A270" t="s">
        <v>363</v>
      </c>
      <c r="B270" s="5" t="s">
        <v>36</v>
      </c>
      <c r="C270" s="7">
        <v>4000000000</v>
      </c>
      <c r="D270" s="1">
        <v>43873</v>
      </c>
      <c r="E270" s="8">
        <v>2020</v>
      </c>
      <c r="F270" t="s">
        <v>71</v>
      </c>
      <c r="G270" t="s">
        <v>200</v>
      </c>
      <c r="H270" t="s">
        <v>20</v>
      </c>
      <c r="I270" t="s">
        <v>21</v>
      </c>
      <c r="J270" s="7">
        <v>2006</v>
      </c>
      <c r="K270" t="s">
        <v>1593</v>
      </c>
      <c r="L270" s="10">
        <v>477000000</v>
      </c>
      <c r="M270" s="12">
        <f t="shared" si="4"/>
        <v>88.075000000000003</v>
      </c>
      <c r="N270">
        <v>14</v>
      </c>
      <c r="O270" t="s">
        <v>2358</v>
      </c>
      <c r="P270" t="s">
        <v>2359</v>
      </c>
      <c r="Q270" t="s">
        <v>2360</v>
      </c>
    </row>
    <row r="271" spans="1:17" x14ac:dyDescent="0.25">
      <c r="A271" t="s">
        <v>310</v>
      </c>
      <c r="B271" s="5" t="s">
        <v>78</v>
      </c>
      <c r="C271" s="7">
        <v>5000000000</v>
      </c>
      <c r="D271" s="1">
        <v>44279</v>
      </c>
      <c r="E271" s="8">
        <v>2021</v>
      </c>
      <c r="F271" t="s">
        <v>136</v>
      </c>
      <c r="G271" t="s">
        <v>311</v>
      </c>
      <c r="H271" t="s">
        <v>184</v>
      </c>
      <c r="I271" t="s">
        <v>21</v>
      </c>
      <c r="J271" s="7">
        <v>2007</v>
      </c>
      <c r="K271" t="s">
        <v>1567</v>
      </c>
      <c r="L271" s="10">
        <v>599000000</v>
      </c>
      <c r="M271" s="12">
        <f t="shared" si="4"/>
        <v>88.02</v>
      </c>
      <c r="N271">
        <v>14</v>
      </c>
      <c r="O271" t="s">
        <v>2309</v>
      </c>
      <c r="P271" t="s">
        <v>2310</v>
      </c>
      <c r="Q271" t="s">
        <v>2311</v>
      </c>
    </row>
    <row r="272" spans="1:17" x14ac:dyDescent="0.25">
      <c r="A272" t="s">
        <v>543</v>
      </c>
      <c r="B272" s="5" t="s">
        <v>49</v>
      </c>
      <c r="C272" s="7">
        <v>3000000000</v>
      </c>
      <c r="D272" s="1">
        <v>44307</v>
      </c>
      <c r="E272" s="8">
        <v>2021</v>
      </c>
      <c r="F272" t="s">
        <v>39</v>
      </c>
      <c r="G272" t="s">
        <v>194</v>
      </c>
      <c r="H272" t="s">
        <v>20</v>
      </c>
      <c r="I272" t="s">
        <v>21</v>
      </c>
      <c r="J272" s="7">
        <v>2003</v>
      </c>
      <c r="K272" t="s">
        <v>1684</v>
      </c>
      <c r="L272" s="10">
        <v>360000000</v>
      </c>
      <c r="M272" s="12">
        <f t="shared" si="4"/>
        <v>88</v>
      </c>
      <c r="N272">
        <v>18</v>
      </c>
      <c r="O272" t="s">
        <v>2543</v>
      </c>
      <c r="P272" t="s">
        <v>2544</v>
      </c>
      <c r="Q272" t="s">
        <v>2179</v>
      </c>
    </row>
    <row r="273" spans="1:17" x14ac:dyDescent="0.25">
      <c r="A273" t="s">
        <v>1173</v>
      </c>
      <c r="B273" s="5" t="s">
        <v>105</v>
      </c>
      <c r="C273" s="7">
        <v>1000000000</v>
      </c>
      <c r="D273" s="1">
        <v>44516</v>
      </c>
      <c r="E273" s="8">
        <v>2021</v>
      </c>
      <c r="F273" t="s">
        <v>24</v>
      </c>
      <c r="G273" t="s">
        <v>98</v>
      </c>
      <c r="H273" t="s">
        <v>20</v>
      </c>
      <c r="I273" t="s">
        <v>21</v>
      </c>
      <c r="J273" s="7">
        <v>2014</v>
      </c>
      <c r="K273" t="s">
        <v>1758</v>
      </c>
      <c r="L273" s="10">
        <v>120000000</v>
      </c>
      <c r="M273" s="12">
        <f t="shared" si="4"/>
        <v>88</v>
      </c>
      <c r="N273">
        <v>7</v>
      </c>
      <c r="O273" t="s">
        <v>3202</v>
      </c>
      <c r="P273" t="s">
        <v>2129</v>
      </c>
      <c r="Q273" t="s">
        <v>3203</v>
      </c>
    </row>
    <row r="274" spans="1:17" x14ac:dyDescent="0.25">
      <c r="A274" t="s">
        <v>797</v>
      </c>
      <c r="B274" s="5" t="s">
        <v>26</v>
      </c>
      <c r="C274" s="7">
        <v>2000000000</v>
      </c>
      <c r="D274" s="1">
        <v>44462</v>
      </c>
      <c r="E274" s="8">
        <v>2021</v>
      </c>
      <c r="F274" t="s">
        <v>114</v>
      </c>
      <c r="G274" t="s">
        <v>98</v>
      </c>
      <c r="H274" t="s">
        <v>20</v>
      </c>
      <c r="I274" t="s">
        <v>21</v>
      </c>
      <c r="J274" s="7">
        <v>2016</v>
      </c>
      <c r="K274" t="s">
        <v>1697</v>
      </c>
      <c r="L274" s="10">
        <v>240000000</v>
      </c>
      <c r="M274" s="12">
        <f t="shared" si="4"/>
        <v>88</v>
      </c>
      <c r="N274">
        <v>5</v>
      </c>
      <c r="O274" t="s">
        <v>2819</v>
      </c>
      <c r="P274" t="s">
        <v>2391</v>
      </c>
      <c r="Q274" t="s">
        <v>2507</v>
      </c>
    </row>
    <row r="275" spans="1:17" x14ac:dyDescent="0.25">
      <c r="A275" t="s">
        <v>1449</v>
      </c>
      <c r="B275" s="5" t="s">
        <v>105</v>
      </c>
      <c r="C275" s="7">
        <v>1000000000</v>
      </c>
      <c r="D275" s="1">
        <v>44363</v>
      </c>
      <c r="E275" s="8">
        <v>2021</v>
      </c>
      <c r="F275" t="s">
        <v>11</v>
      </c>
      <c r="G275" t="s">
        <v>44</v>
      </c>
      <c r="H275" t="s">
        <v>45</v>
      </c>
      <c r="I275" t="s">
        <v>35</v>
      </c>
      <c r="J275" s="7">
        <v>2014</v>
      </c>
      <c r="K275" t="s">
        <v>1758</v>
      </c>
      <c r="L275" s="10">
        <v>120000000</v>
      </c>
      <c r="M275" s="12">
        <f t="shared" si="4"/>
        <v>88</v>
      </c>
      <c r="N275">
        <v>7</v>
      </c>
      <c r="O275" t="s">
        <v>304</v>
      </c>
      <c r="P275" t="s">
        <v>2314</v>
      </c>
      <c r="Q275" t="s">
        <v>3206</v>
      </c>
    </row>
    <row r="276" spans="1:17" x14ac:dyDescent="0.25">
      <c r="A276" t="s">
        <v>207</v>
      </c>
      <c r="B276" s="5" t="s">
        <v>22</v>
      </c>
      <c r="C276" s="7">
        <v>7000000000</v>
      </c>
      <c r="D276" s="1">
        <v>43443</v>
      </c>
      <c r="E276" s="8">
        <v>2018</v>
      </c>
      <c r="F276" t="s">
        <v>29</v>
      </c>
      <c r="G276" t="s">
        <v>157</v>
      </c>
      <c r="H276" t="s">
        <v>158</v>
      </c>
      <c r="I276" t="s">
        <v>14</v>
      </c>
      <c r="J276" s="7">
        <v>2013</v>
      </c>
      <c r="K276" t="s">
        <v>1521</v>
      </c>
      <c r="L276" s="10">
        <v>844000000</v>
      </c>
      <c r="M276" s="12">
        <f t="shared" si="4"/>
        <v>87.94285714285715</v>
      </c>
      <c r="N276">
        <v>5</v>
      </c>
      <c r="O276" t="s">
        <v>2133</v>
      </c>
      <c r="P276" t="s">
        <v>2110</v>
      </c>
      <c r="Q276" t="s">
        <v>2040</v>
      </c>
    </row>
    <row r="277" spans="1:17" x14ac:dyDescent="0.25">
      <c r="A277" t="s">
        <v>215</v>
      </c>
      <c r="B277" s="5" t="s">
        <v>22</v>
      </c>
      <c r="C277" s="7">
        <v>7000000000</v>
      </c>
      <c r="D277" s="1">
        <v>43283</v>
      </c>
      <c r="E277" s="8">
        <v>2018</v>
      </c>
      <c r="F277" t="s">
        <v>11</v>
      </c>
      <c r="G277" t="s">
        <v>186</v>
      </c>
      <c r="H277" t="s">
        <v>20</v>
      </c>
      <c r="I277" t="s">
        <v>21</v>
      </c>
      <c r="J277" s="7">
        <v>2003</v>
      </c>
      <c r="K277" t="s">
        <v>1526</v>
      </c>
      <c r="L277" s="10">
        <v>849000000</v>
      </c>
      <c r="M277" s="12">
        <f t="shared" si="4"/>
        <v>87.871428571428567</v>
      </c>
      <c r="N277">
        <v>15</v>
      </c>
      <c r="O277" t="s">
        <v>791</v>
      </c>
      <c r="P277" t="s">
        <v>2095</v>
      </c>
      <c r="Q277" t="s">
        <v>2043</v>
      </c>
    </row>
    <row r="278" spans="1:17" x14ac:dyDescent="0.25">
      <c r="A278" t="s">
        <v>239</v>
      </c>
      <c r="B278" s="5" t="s">
        <v>220</v>
      </c>
      <c r="C278" s="7">
        <v>6000000000</v>
      </c>
      <c r="D278" s="1">
        <v>44012</v>
      </c>
      <c r="E278" s="8">
        <v>2020</v>
      </c>
      <c r="F278" t="s">
        <v>56</v>
      </c>
      <c r="G278" t="s">
        <v>240</v>
      </c>
      <c r="H278" t="s">
        <v>20</v>
      </c>
      <c r="I278" t="s">
        <v>21</v>
      </c>
      <c r="J278" s="7">
        <v>2012</v>
      </c>
      <c r="K278" t="s">
        <v>1534</v>
      </c>
      <c r="L278" s="10">
        <v>728000000</v>
      </c>
      <c r="M278" s="12">
        <f t="shared" si="4"/>
        <v>87.866666666666674</v>
      </c>
      <c r="N278">
        <v>8</v>
      </c>
      <c r="O278" t="s">
        <v>2234</v>
      </c>
      <c r="P278" t="s">
        <v>2052</v>
      </c>
      <c r="Q278" t="s">
        <v>2070</v>
      </c>
    </row>
    <row r="279" spans="1:17" x14ac:dyDescent="0.25">
      <c r="A279" t="s">
        <v>259</v>
      </c>
      <c r="B279" s="5" t="s">
        <v>220</v>
      </c>
      <c r="C279" s="7">
        <v>6000000000</v>
      </c>
      <c r="D279" s="1">
        <v>44404</v>
      </c>
      <c r="E279" s="8">
        <v>2021</v>
      </c>
      <c r="F279" t="s">
        <v>29</v>
      </c>
      <c r="G279" t="s">
        <v>98</v>
      </c>
      <c r="H279" t="s">
        <v>20</v>
      </c>
      <c r="I279" t="s">
        <v>21</v>
      </c>
      <c r="J279" s="7">
        <v>2013</v>
      </c>
      <c r="K279" t="s">
        <v>1545</v>
      </c>
      <c r="L279" s="10">
        <v>729000000</v>
      </c>
      <c r="M279" s="12">
        <f t="shared" si="4"/>
        <v>87.85</v>
      </c>
      <c r="N279">
        <v>8</v>
      </c>
      <c r="O279" t="s">
        <v>2260</v>
      </c>
      <c r="P279" t="s">
        <v>2261</v>
      </c>
      <c r="Q279" t="s">
        <v>2262</v>
      </c>
    </row>
    <row r="280" spans="1:17" x14ac:dyDescent="0.25">
      <c r="A280" t="s">
        <v>468</v>
      </c>
      <c r="B280" s="5" t="s">
        <v>49</v>
      </c>
      <c r="C280" s="7">
        <v>3000000000</v>
      </c>
      <c r="D280" s="1">
        <v>44636</v>
      </c>
      <c r="E280" s="8">
        <v>2022</v>
      </c>
      <c r="F280" t="s">
        <v>114</v>
      </c>
      <c r="G280" t="s">
        <v>188</v>
      </c>
      <c r="H280" t="s">
        <v>20</v>
      </c>
      <c r="I280" t="s">
        <v>21</v>
      </c>
      <c r="J280" s="7">
        <v>2015</v>
      </c>
      <c r="K280" t="s">
        <v>1645</v>
      </c>
      <c r="L280" s="10">
        <v>366000000</v>
      </c>
      <c r="M280" s="12">
        <f t="shared" si="4"/>
        <v>87.8</v>
      </c>
      <c r="N280">
        <v>7</v>
      </c>
      <c r="O280" t="s">
        <v>2182</v>
      </c>
      <c r="P280" t="s">
        <v>2467</v>
      </c>
      <c r="Q280" t="s">
        <v>2171</v>
      </c>
    </row>
    <row r="281" spans="1:17" x14ac:dyDescent="0.25">
      <c r="A281" t="s">
        <v>359</v>
      </c>
      <c r="B281" s="5" t="s">
        <v>36</v>
      </c>
      <c r="C281" s="7">
        <v>4000000000</v>
      </c>
      <c r="D281" s="1">
        <v>43571</v>
      </c>
      <c r="E281" s="8">
        <v>2019</v>
      </c>
      <c r="F281" t="s">
        <v>39</v>
      </c>
      <c r="G281" t="s">
        <v>350</v>
      </c>
      <c r="H281" t="s">
        <v>20</v>
      </c>
      <c r="I281" t="s">
        <v>21</v>
      </c>
      <c r="J281" s="7">
        <v>2011</v>
      </c>
      <c r="K281" t="s">
        <v>1591</v>
      </c>
      <c r="L281" s="10">
        <v>489000000</v>
      </c>
      <c r="M281" s="12">
        <f t="shared" si="4"/>
        <v>87.775000000000006</v>
      </c>
      <c r="N281">
        <v>8</v>
      </c>
      <c r="O281" t="s">
        <v>2352</v>
      </c>
      <c r="P281" t="s">
        <v>2353</v>
      </c>
      <c r="Q281" t="s">
        <v>2354</v>
      </c>
    </row>
    <row r="282" spans="1:17" x14ac:dyDescent="0.25">
      <c r="A282" t="s">
        <v>656</v>
      </c>
      <c r="B282" s="5" t="s">
        <v>26</v>
      </c>
      <c r="C282" s="7">
        <v>2000000000</v>
      </c>
      <c r="D282" s="1">
        <v>44510</v>
      </c>
      <c r="E282" s="8">
        <v>2021</v>
      </c>
      <c r="F282" t="s">
        <v>39</v>
      </c>
      <c r="G282" t="s">
        <v>98</v>
      </c>
      <c r="H282" t="s">
        <v>20</v>
      </c>
      <c r="I282" t="s">
        <v>21</v>
      </c>
      <c r="J282" s="7">
        <v>2016</v>
      </c>
      <c r="K282" t="s">
        <v>1741</v>
      </c>
      <c r="L282" s="10">
        <v>245000000</v>
      </c>
      <c r="M282" s="12">
        <f t="shared" si="4"/>
        <v>87.75</v>
      </c>
      <c r="N282">
        <v>5</v>
      </c>
      <c r="O282" t="s">
        <v>2675</v>
      </c>
      <c r="P282" t="s">
        <v>2676</v>
      </c>
    </row>
    <row r="283" spans="1:17" x14ac:dyDescent="0.25">
      <c r="A283" t="s">
        <v>368</v>
      </c>
      <c r="B283" s="5" t="s">
        <v>36</v>
      </c>
      <c r="C283" s="7">
        <v>4000000000</v>
      </c>
      <c r="D283" s="1">
        <v>44097</v>
      </c>
      <c r="E283" s="8">
        <v>2020</v>
      </c>
      <c r="F283" t="s">
        <v>24</v>
      </c>
      <c r="G283" t="s">
        <v>369</v>
      </c>
      <c r="H283" t="s">
        <v>20</v>
      </c>
      <c r="I283" t="s">
        <v>21</v>
      </c>
      <c r="J283" s="7">
        <v>2015</v>
      </c>
      <c r="K283" t="s">
        <v>1597</v>
      </c>
      <c r="L283" s="10">
        <v>493000000</v>
      </c>
      <c r="M283" s="12">
        <f t="shared" si="4"/>
        <v>87.674999999999997</v>
      </c>
      <c r="N283">
        <v>5</v>
      </c>
      <c r="O283" t="s">
        <v>2364</v>
      </c>
      <c r="P283" t="s">
        <v>2365</v>
      </c>
      <c r="Q283" t="s">
        <v>2366</v>
      </c>
    </row>
    <row r="284" spans="1:17" x14ac:dyDescent="0.25">
      <c r="A284" t="s">
        <v>202</v>
      </c>
      <c r="B284" s="5" t="s">
        <v>22</v>
      </c>
      <c r="C284" s="7">
        <v>7000000000</v>
      </c>
      <c r="D284" s="1">
        <v>44097</v>
      </c>
      <c r="E284" s="8">
        <v>2020</v>
      </c>
      <c r="F284" t="s">
        <v>173</v>
      </c>
      <c r="G284" t="s">
        <v>203</v>
      </c>
      <c r="H284" t="s">
        <v>20</v>
      </c>
      <c r="I284" t="s">
        <v>21</v>
      </c>
      <c r="J284" s="7">
        <v>2016</v>
      </c>
      <c r="K284" t="s">
        <v>1519</v>
      </c>
      <c r="L284" s="10">
        <v>863000000</v>
      </c>
      <c r="M284" s="12">
        <f t="shared" si="4"/>
        <v>87.671428571428564</v>
      </c>
      <c r="N284">
        <v>4</v>
      </c>
      <c r="O284" t="s">
        <v>2204</v>
      </c>
      <c r="P284" t="s">
        <v>2205</v>
      </c>
      <c r="Q284" t="s">
        <v>2034</v>
      </c>
    </row>
    <row r="285" spans="1:17" x14ac:dyDescent="0.25">
      <c r="A285" t="s">
        <v>389</v>
      </c>
      <c r="B285" s="5" t="s">
        <v>36</v>
      </c>
      <c r="C285" s="7">
        <v>4000000000</v>
      </c>
      <c r="D285" s="1">
        <v>43642</v>
      </c>
      <c r="E285" s="8">
        <v>2019</v>
      </c>
      <c r="F285" t="s">
        <v>24</v>
      </c>
      <c r="G285" t="s">
        <v>390</v>
      </c>
      <c r="H285" t="s">
        <v>20</v>
      </c>
      <c r="I285" t="s">
        <v>21</v>
      </c>
      <c r="J285" s="7">
        <v>2016</v>
      </c>
      <c r="K285" t="s">
        <v>1607</v>
      </c>
      <c r="L285" s="10">
        <v>495000000</v>
      </c>
      <c r="M285" s="12">
        <f t="shared" si="4"/>
        <v>87.625</v>
      </c>
      <c r="N285">
        <v>3</v>
      </c>
      <c r="O285" t="s">
        <v>2308</v>
      </c>
      <c r="P285" t="s">
        <v>2044</v>
      </c>
      <c r="Q285" t="s">
        <v>2039</v>
      </c>
    </row>
    <row r="286" spans="1:17" x14ac:dyDescent="0.25">
      <c r="A286" t="s">
        <v>1131</v>
      </c>
      <c r="B286" s="5" t="s">
        <v>105</v>
      </c>
      <c r="C286" s="7">
        <v>1000000000</v>
      </c>
      <c r="D286" s="1">
        <v>44439</v>
      </c>
      <c r="E286" s="8">
        <v>2021</v>
      </c>
      <c r="F286" t="s">
        <v>39</v>
      </c>
      <c r="G286" t="s">
        <v>1132</v>
      </c>
      <c r="H286" t="s">
        <v>20</v>
      </c>
      <c r="I286" t="s">
        <v>21</v>
      </c>
      <c r="J286" s="7">
        <v>2018</v>
      </c>
      <c r="K286" t="s">
        <v>1932</v>
      </c>
      <c r="L286" s="10">
        <v>124000000</v>
      </c>
      <c r="M286" s="12">
        <f t="shared" si="4"/>
        <v>87.6</v>
      </c>
      <c r="N286">
        <v>3</v>
      </c>
      <c r="O286" t="s">
        <v>2805</v>
      </c>
      <c r="P286" t="s">
        <v>2661</v>
      </c>
      <c r="Q286" t="s">
        <v>2129</v>
      </c>
    </row>
    <row r="287" spans="1:17" x14ac:dyDescent="0.25">
      <c r="A287" t="s">
        <v>366</v>
      </c>
      <c r="B287" s="5" t="s">
        <v>36</v>
      </c>
      <c r="C287" s="7">
        <v>4000000000</v>
      </c>
      <c r="D287" s="1">
        <v>44126</v>
      </c>
      <c r="E287" s="8">
        <v>2020</v>
      </c>
      <c r="F287" t="s">
        <v>165</v>
      </c>
      <c r="G287" t="s">
        <v>367</v>
      </c>
      <c r="H287" t="s">
        <v>20</v>
      </c>
      <c r="I287" t="s">
        <v>21</v>
      </c>
      <c r="J287" s="7">
        <v>2012</v>
      </c>
      <c r="K287" t="s">
        <v>1596</v>
      </c>
      <c r="L287" s="10">
        <v>498000000</v>
      </c>
      <c r="M287" s="12">
        <f t="shared" si="4"/>
        <v>87.55</v>
      </c>
      <c r="N287">
        <v>8</v>
      </c>
      <c r="O287" t="s">
        <v>2078</v>
      </c>
      <c r="P287" t="s">
        <v>2241</v>
      </c>
      <c r="Q287" t="s">
        <v>2289</v>
      </c>
    </row>
    <row r="288" spans="1:17" x14ac:dyDescent="0.25">
      <c r="A288" t="s">
        <v>190</v>
      </c>
      <c r="B288" s="5" t="s">
        <v>15</v>
      </c>
      <c r="C288" s="7">
        <v>8000000000</v>
      </c>
      <c r="D288" s="1">
        <v>44328</v>
      </c>
      <c r="E288" s="8">
        <v>2021</v>
      </c>
      <c r="F288" t="s">
        <v>95</v>
      </c>
      <c r="G288" t="s">
        <v>191</v>
      </c>
      <c r="H288" t="s">
        <v>20</v>
      </c>
      <c r="I288" t="s">
        <v>21</v>
      </c>
      <c r="J288" s="7">
        <v>1996</v>
      </c>
      <c r="K288" t="s">
        <v>1496</v>
      </c>
      <c r="L288" s="10">
        <v>1000000000</v>
      </c>
      <c r="M288" s="12">
        <f t="shared" si="4"/>
        <v>87.5</v>
      </c>
      <c r="N288">
        <v>25</v>
      </c>
      <c r="O288" t="s">
        <v>2188</v>
      </c>
      <c r="P288" t="s">
        <v>2189</v>
      </c>
      <c r="Q288" t="s">
        <v>2190</v>
      </c>
    </row>
    <row r="289" spans="1:17" x14ac:dyDescent="0.25">
      <c r="A289" t="s">
        <v>195</v>
      </c>
      <c r="B289" s="5" t="s">
        <v>15</v>
      </c>
      <c r="C289" s="7">
        <v>8000000000</v>
      </c>
      <c r="D289" s="1">
        <v>44404</v>
      </c>
      <c r="E289" s="8">
        <v>2021</v>
      </c>
      <c r="F289" t="s">
        <v>29</v>
      </c>
      <c r="G289" t="s">
        <v>98</v>
      </c>
      <c r="H289" t="s">
        <v>20</v>
      </c>
      <c r="I289" t="s">
        <v>21</v>
      </c>
      <c r="J289" s="7">
        <v>2018</v>
      </c>
      <c r="K289" t="s">
        <v>1496</v>
      </c>
      <c r="L289" s="10">
        <v>1000000000</v>
      </c>
      <c r="M289" s="12">
        <f t="shared" si="4"/>
        <v>87.5</v>
      </c>
      <c r="N289">
        <v>3</v>
      </c>
      <c r="O289" t="s">
        <v>2195</v>
      </c>
      <c r="P289" t="s">
        <v>2136</v>
      </c>
      <c r="Q289" t="s">
        <v>2196</v>
      </c>
    </row>
    <row r="290" spans="1:17" x14ac:dyDescent="0.25">
      <c r="A290" t="s">
        <v>189</v>
      </c>
      <c r="B290" s="5" t="s">
        <v>15</v>
      </c>
      <c r="C290" s="7">
        <v>8000000000</v>
      </c>
      <c r="D290" s="1">
        <v>44145</v>
      </c>
      <c r="E290" s="8">
        <v>2020</v>
      </c>
      <c r="F290" t="s">
        <v>39</v>
      </c>
      <c r="G290" t="s">
        <v>44</v>
      </c>
      <c r="H290" t="s">
        <v>45</v>
      </c>
      <c r="I290" t="s">
        <v>35</v>
      </c>
      <c r="J290" s="7">
        <v>2019</v>
      </c>
      <c r="K290" t="s">
        <v>1496</v>
      </c>
      <c r="L290" s="10">
        <v>1000000000</v>
      </c>
      <c r="M290" s="12">
        <f t="shared" si="4"/>
        <v>87.5</v>
      </c>
      <c r="N290">
        <v>1</v>
      </c>
      <c r="O290" t="s">
        <v>2064</v>
      </c>
      <c r="P290" t="s">
        <v>2187</v>
      </c>
      <c r="Q290" t="s">
        <v>2089</v>
      </c>
    </row>
    <row r="291" spans="1:17" x14ac:dyDescent="0.25">
      <c r="A291" t="s">
        <v>179</v>
      </c>
      <c r="B291" s="5" t="s">
        <v>15</v>
      </c>
      <c r="C291" s="7">
        <v>8000000000</v>
      </c>
      <c r="D291" s="1">
        <v>43417</v>
      </c>
      <c r="E291" s="8">
        <v>2018</v>
      </c>
      <c r="F291" t="s">
        <v>165</v>
      </c>
      <c r="G291" t="s">
        <v>180</v>
      </c>
      <c r="H291" t="s">
        <v>20</v>
      </c>
      <c r="I291" t="s">
        <v>21</v>
      </c>
      <c r="J291" s="7">
        <v>2012</v>
      </c>
      <c r="K291" t="s">
        <v>1496</v>
      </c>
      <c r="L291" s="10">
        <v>1000000000</v>
      </c>
      <c r="M291" s="12">
        <f t="shared" si="4"/>
        <v>87.5</v>
      </c>
      <c r="N291">
        <v>6</v>
      </c>
      <c r="O291" t="s">
        <v>2078</v>
      </c>
      <c r="P291" t="s">
        <v>2177</v>
      </c>
      <c r="Q291" t="s">
        <v>2160</v>
      </c>
    </row>
    <row r="292" spans="1:17" x14ac:dyDescent="0.25">
      <c r="A292" t="s">
        <v>1388</v>
      </c>
      <c r="B292" s="5" t="s">
        <v>105</v>
      </c>
      <c r="C292" s="7">
        <v>1000000000</v>
      </c>
      <c r="D292" s="1">
        <v>44536</v>
      </c>
      <c r="E292" s="8">
        <v>2021</v>
      </c>
      <c r="F292" t="s">
        <v>24</v>
      </c>
      <c r="G292" t="s">
        <v>1389</v>
      </c>
      <c r="H292" t="s">
        <v>41</v>
      </c>
      <c r="I292" t="s">
        <v>42</v>
      </c>
      <c r="J292" s="7">
        <v>2011</v>
      </c>
      <c r="K292" t="s">
        <v>1594</v>
      </c>
      <c r="L292" s="10">
        <v>125000000</v>
      </c>
      <c r="M292" s="12">
        <f t="shared" si="4"/>
        <v>87.5</v>
      </c>
      <c r="N292">
        <v>10</v>
      </c>
      <c r="O292" t="s">
        <v>3429</v>
      </c>
      <c r="P292" t="s">
        <v>2347</v>
      </c>
      <c r="Q292" t="s">
        <v>2849</v>
      </c>
    </row>
    <row r="293" spans="1:17" x14ac:dyDescent="0.25">
      <c r="A293" t="s">
        <v>858</v>
      </c>
      <c r="B293" s="5" t="s">
        <v>26</v>
      </c>
      <c r="C293" s="7">
        <v>2000000000</v>
      </c>
      <c r="D293" s="1">
        <v>43313</v>
      </c>
      <c r="E293" s="8">
        <v>2018</v>
      </c>
      <c r="F293" t="s">
        <v>114</v>
      </c>
      <c r="G293" t="s">
        <v>859</v>
      </c>
      <c r="H293" t="s">
        <v>20</v>
      </c>
      <c r="I293" t="s">
        <v>21</v>
      </c>
      <c r="J293" s="7">
        <v>2011</v>
      </c>
      <c r="K293" t="s">
        <v>1787</v>
      </c>
      <c r="L293" s="10">
        <v>251000000</v>
      </c>
      <c r="M293" s="12">
        <f t="shared" si="4"/>
        <v>87.45</v>
      </c>
      <c r="N293">
        <v>7</v>
      </c>
      <c r="O293" t="s">
        <v>2886</v>
      </c>
      <c r="P293" t="s">
        <v>2887</v>
      </c>
      <c r="Q293" t="s">
        <v>2639</v>
      </c>
    </row>
    <row r="294" spans="1:17" x14ac:dyDescent="0.25">
      <c r="A294" t="s">
        <v>753</v>
      </c>
      <c r="B294" s="5" t="s">
        <v>26</v>
      </c>
      <c r="C294" s="7">
        <v>2000000000</v>
      </c>
      <c r="D294" s="1">
        <v>44507</v>
      </c>
      <c r="E294" s="8">
        <v>2021</v>
      </c>
      <c r="F294" t="s">
        <v>11</v>
      </c>
      <c r="G294" t="s">
        <v>163</v>
      </c>
      <c r="H294" t="s">
        <v>20</v>
      </c>
      <c r="I294" t="s">
        <v>21</v>
      </c>
      <c r="J294" s="7">
        <v>2011</v>
      </c>
      <c r="K294" t="s">
        <v>1787</v>
      </c>
      <c r="L294" s="10">
        <v>251000000</v>
      </c>
      <c r="M294" s="12">
        <f t="shared" si="4"/>
        <v>87.45</v>
      </c>
      <c r="N294">
        <v>10</v>
      </c>
      <c r="O294" t="s">
        <v>2235</v>
      </c>
      <c r="P294" t="s">
        <v>2772</v>
      </c>
      <c r="Q294" t="s">
        <v>2773</v>
      </c>
    </row>
    <row r="295" spans="1:17" x14ac:dyDescent="0.25">
      <c r="A295" t="s">
        <v>416</v>
      </c>
      <c r="B295" s="5" t="s">
        <v>36</v>
      </c>
      <c r="C295" s="7">
        <v>4000000000</v>
      </c>
      <c r="D295" s="1">
        <v>44221</v>
      </c>
      <c r="E295" s="8">
        <v>2021</v>
      </c>
      <c r="F295" t="s">
        <v>29</v>
      </c>
      <c r="G295" t="s">
        <v>98</v>
      </c>
      <c r="H295" t="s">
        <v>20</v>
      </c>
      <c r="I295" t="s">
        <v>21</v>
      </c>
      <c r="J295" s="7">
        <v>2018</v>
      </c>
      <c r="K295" t="s">
        <v>1618</v>
      </c>
      <c r="L295" s="10">
        <v>504000000</v>
      </c>
      <c r="M295" s="12">
        <f t="shared" si="4"/>
        <v>87.4</v>
      </c>
      <c r="N295">
        <v>3</v>
      </c>
      <c r="O295" t="s">
        <v>2064</v>
      </c>
      <c r="P295" t="s">
        <v>2419</v>
      </c>
      <c r="Q295" t="s">
        <v>2259</v>
      </c>
    </row>
    <row r="296" spans="1:17" x14ac:dyDescent="0.25">
      <c r="A296" t="s">
        <v>1358</v>
      </c>
      <c r="B296" s="5" t="s">
        <v>105</v>
      </c>
      <c r="C296" s="7">
        <v>1000000000</v>
      </c>
      <c r="D296" s="1">
        <v>44587</v>
      </c>
      <c r="E296" s="8">
        <v>2022</v>
      </c>
      <c r="F296" t="s">
        <v>56</v>
      </c>
      <c r="G296" t="s">
        <v>211</v>
      </c>
      <c r="H296" t="s">
        <v>20</v>
      </c>
      <c r="I296" t="s">
        <v>21</v>
      </c>
      <c r="J296" s="7">
        <v>2014</v>
      </c>
      <c r="K296" t="s">
        <v>1994</v>
      </c>
      <c r="L296" s="10">
        <v>126000000</v>
      </c>
      <c r="M296" s="12">
        <f t="shared" si="4"/>
        <v>87.4</v>
      </c>
      <c r="N296">
        <v>8</v>
      </c>
      <c r="O296" t="s">
        <v>2088</v>
      </c>
      <c r="P296" t="s">
        <v>2465</v>
      </c>
      <c r="Q296" t="s">
        <v>2375</v>
      </c>
    </row>
    <row r="297" spans="1:17" x14ac:dyDescent="0.25">
      <c r="A297" t="s">
        <v>1436</v>
      </c>
      <c r="B297" s="5" t="s">
        <v>105</v>
      </c>
      <c r="C297" s="7">
        <v>1000000000</v>
      </c>
      <c r="D297" s="1">
        <v>44518</v>
      </c>
      <c r="E297" s="8">
        <v>2021</v>
      </c>
      <c r="F297" t="s">
        <v>165</v>
      </c>
      <c r="G297" t="s">
        <v>30</v>
      </c>
      <c r="H297" t="s">
        <v>20</v>
      </c>
      <c r="I297" t="s">
        <v>21</v>
      </c>
      <c r="J297" s="7">
        <v>2020</v>
      </c>
      <c r="K297" t="s">
        <v>1994</v>
      </c>
      <c r="L297" s="10">
        <v>126000000</v>
      </c>
      <c r="M297" s="12">
        <f t="shared" si="4"/>
        <v>87.4</v>
      </c>
      <c r="N297">
        <v>1</v>
      </c>
      <c r="O297" t="s">
        <v>2140</v>
      </c>
      <c r="P297" t="s">
        <v>2256</v>
      </c>
      <c r="Q297" t="s">
        <v>2276</v>
      </c>
    </row>
    <row r="298" spans="1:17" x14ac:dyDescent="0.25">
      <c r="A298" t="s">
        <v>345</v>
      </c>
      <c r="B298" s="5" t="s">
        <v>36</v>
      </c>
      <c r="C298" s="7">
        <v>4000000000</v>
      </c>
      <c r="D298" s="1">
        <v>44272</v>
      </c>
      <c r="E298" s="8">
        <v>2021</v>
      </c>
      <c r="F298" t="s">
        <v>165</v>
      </c>
      <c r="G298" t="s">
        <v>30</v>
      </c>
      <c r="H298" t="s">
        <v>20</v>
      </c>
      <c r="I298" t="s">
        <v>21</v>
      </c>
      <c r="J298" s="7">
        <v>2017</v>
      </c>
      <c r="K298" t="s">
        <v>1583</v>
      </c>
      <c r="L298" s="10">
        <v>505000000</v>
      </c>
      <c r="M298" s="12">
        <f t="shared" si="4"/>
        <v>87.375</v>
      </c>
      <c r="N298">
        <v>4</v>
      </c>
      <c r="O298" t="s">
        <v>2278</v>
      </c>
      <c r="P298" t="s">
        <v>2279</v>
      </c>
      <c r="Q298" t="s">
        <v>2280</v>
      </c>
    </row>
    <row r="299" spans="1:17" x14ac:dyDescent="0.25">
      <c r="A299" t="s">
        <v>521</v>
      </c>
      <c r="B299" s="5" t="s">
        <v>49</v>
      </c>
      <c r="C299" s="7">
        <v>3000000000</v>
      </c>
      <c r="D299" s="1">
        <v>44246</v>
      </c>
      <c r="E299" s="8">
        <v>2021</v>
      </c>
      <c r="F299" t="s">
        <v>95</v>
      </c>
      <c r="G299" t="s">
        <v>30</v>
      </c>
      <c r="H299" t="s">
        <v>20</v>
      </c>
      <c r="I299" t="s">
        <v>21</v>
      </c>
      <c r="J299" s="7">
        <v>2014</v>
      </c>
      <c r="K299" t="s">
        <v>1603</v>
      </c>
      <c r="L299" s="10">
        <v>379000000</v>
      </c>
      <c r="M299" s="12">
        <f t="shared" si="4"/>
        <v>87.366666666666674</v>
      </c>
      <c r="N299">
        <v>7</v>
      </c>
      <c r="O299" t="s">
        <v>2525</v>
      </c>
      <c r="P299" t="s">
        <v>2526</v>
      </c>
      <c r="Q299" t="s">
        <v>2129</v>
      </c>
    </row>
    <row r="300" spans="1:17" x14ac:dyDescent="0.25">
      <c r="A300" t="s">
        <v>670</v>
      </c>
      <c r="B300" s="5" t="s">
        <v>26</v>
      </c>
      <c r="C300" s="7">
        <v>2000000000</v>
      </c>
      <c r="D300" s="1">
        <v>44557</v>
      </c>
      <c r="E300" s="8">
        <v>2021</v>
      </c>
      <c r="F300" t="s">
        <v>39</v>
      </c>
      <c r="G300" t="s">
        <v>498</v>
      </c>
      <c r="H300" t="s">
        <v>20</v>
      </c>
      <c r="I300" t="s">
        <v>21</v>
      </c>
      <c r="J300" s="7">
        <v>2016</v>
      </c>
      <c r="K300" t="s">
        <v>1748</v>
      </c>
      <c r="L300" s="10">
        <v>253000000</v>
      </c>
      <c r="M300" s="12">
        <f t="shared" si="4"/>
        <v>87.350000000000009</v>
      </c>
      <c r="N300">
        <v>5</v>
      </c>
      <c r="O300" t="s">
        <v>2689</v>
      </c>
      <c r="P300" t="s">
        <v>2690</v>
      </c>
      <c r="Q300" t="s">
        <v>2691</v>
      </c>
    </row>
    <row r="301" spans="1:17" x14ac:dyDescent="0.25">
      <c r="A301" t="s">
        <v>673</v>
      </c>
      <c r="B301" s="5" t="s">
        <v>26</v>
      </c>
      <c r="C301" s="7">
        <v>2000000000</v>
      </c>
      <c r="D301" s="1">
        <v>44341</v>
      </c>
      <c r="E301" s="8">
        <v>2021</v>
      </c>
      <c r="F301" t="s">
        <v>29</v>
      </c>
      <c r="G301" t="s">
        <v>30</v>
      </c>
      <c r="H301" t="s">
        <v>20</v>
      </c>
      <c r="I301" t="s">
        <v>21</v>
      </c>
      <c r="J301" s="7">
        <v>2012</v>
      </c>
      <c r="K301" t="s">
        <v>1748</v>
      </c>
      <c r="L301" s="10">
        <v>253000000</v>
      </c>
      <c r="M301" s="12">
        <f t="shared" si="4"/>
        <v>87.350000000000009</v>
      </c>
      <c r="N301">
        <v>9</v>
      </c>
      <c r="O301" t="s">
        <v>394</v>
      </c>
      <c r="P301" t="s">
        <v>2207</v>
      </c>
      <c r="Q301" t="s">
        <v>2084</v>
      </c>
    </row>
    <row r="302" spans="1:17" x14ac:dyDescent="0.25">
      <c r="A302" t="s">
        <v>309</v>
      </c>
      <c r="B302" s="5" t="s">
        <v>78</v>
      </c>
      <c r="C302" s="7">
        <v>5000000000</v>
      </c>
      <c r="D302" s="1">
        <v>44208</v>
      </c>
      <c r="E302" s="8">
        <v>2021</v>
      </c>
      <c r="F302" t="s">
        <v>56</v>
      </c>
      <c r="G302" t="s">
        <v>98</v>
      </c>
      <c r="H302" t="s">
        <v>20</v>
      </c>
      <c r="I302" t="s">
        <v>21</v>
      </c>
      <c r="J302" s="7">
        <v>2015</v>
      </c>
      <c r="K302" t="s">
        <v>1566</v>
      </c>
      <c r="L302" s="10">
        <v>633000000</v>
      </c>
      <c r="M302" s="12">
        <f t="shared" si="4"/>
        <v>87.339999999999989</v>
      </c>
      <c r="N302">
        <v>6</v>
      </c>
      <c r="O302" t="s">
        <v>2308</v>
      </c>
      <c r="P302" t="s">
        <v>2256</v>
      </c>
      <c r="Q302" t="s">
        <v>2291</v>
      </c>
    </row>
    <row r="303" spans="1:17" x14ac:dyDescent="0.25">
      <c r="A303" t="s">
        <v>1316</v>
      </c>
      <c r="B303" s="5" t="s">
        <v>105</v>
      </c>
      <c r="C303" s="7">
        <v>1000000000</v>
      </c>
      <c r="D303" s="1">
        <v>43907</v>
      </c>
      <c r="E303" s="8">
        <v>2020</v>
      </c>
      <c r="F303" t="s">
        <v>24</v>
      </c>
      <c r="G303" t="s">
        <v>232</v>
      </c>
      <c r="H303" t="s">
        <v>233</v>
      </c>
      <c r="I303" t="s">
        <v>35</v>
      </c>
      <c r="J303" s="7">
        <v>2011</v>
      </c>
      <c r="K303" t="s">
        <v>1703</v>
      </c>
      <c r="L303" s="10">
        <v>127000000</v>
      </c>
      <c r="M303" s="12">
        <f t="shared" si="4"/>
        <v>87.3</v>
      </c>
      <c r="N303">
        <v>9</v>
      </c>
      <c r="O303" t="s">
        <v>235</v>
      </c>
      <c r="P303" t="s">
        <v>2774</v>
      </c>
      <c r="Q303" t="s">
        <v>2035</v>
      </c>
    </row>
    <row r="304" spans="1:17" x14ac:dyDescent="0.25">
      <c r="A304" t="s">
        <v>1419</v>
      </c>
      <c r="B304" s="5" t="s">
        <v>105</v>
      </c>
      <c r="C304" s="7">
        <v>1000000000</v>
      </c>
      <c r="D304" s="1">
        <v>44245</v>
      </c>
      <c r="E304" s="8">
        <v>2021</v>
      </c>
      <c r="F304" t="s">
        <v>18</v>
      </c>
      <c r="G304" t="s">
        <v>30</v>
      </c>
      <c r="H304" t="s">
        <v>20</v>
      </c>
      <c r="I304" t="s">
        <v>21</v>
      </c>
      <c r="J304" s="7">
        <v>2011</v>
      </c>
      <c r="K304" t="s">
        <v>1703</v>
      </c>
      <c r="L304" s="10">
        <v>127000000</v>
      </c>
      <c r="M304" s="12">
        <f t="shared" si="4"/>
        <v>87.3</v>
      </c>
      <c r="N304">
        <v>10</v>
      </c>
      <c r="O304" t="s">
        <v>2081</v>
      </c>
      <c r="P304" t="s">
        <v>2160</v>
      </c>
      <c r="Q304" t="s">
        <v>2390</v>
      </c>
    </row>
    <row r="305" spans="1:17" x14ac:dyDescent="0.25">
      <c r="A305" t="s">
        <v>722</v>
      </c>
      <c r="B305" s="5" t="s">
        <v>26</v>
      </c>
      <c r="C305" s="7">
        <v>2000000000</v>
      </c>
      <c r="D305" s="1">
        <v>44496</v>
      </c>
      <c r="E305" s="8">
        <v>2021</v>
      </c>
      <c r="F305" t="s">
        <v>95</v>
      </c>
      <c r="G305" t="s">
        <v>723</v>
      </c>
      <c r="H305" t="s">
        <v>20</v>
      </c>
      <c r="I305" t="s">
        <v>21</v>
      </c>
      <c r="J305" s="7">
        <v>2016</v>
      </c>
      <c r="K305" t="s">
        <v>1770</v>
      </c>
      <c r="L305" s="10">
        <v>255000000</v>
      </c>
      <c r="M305" s="12">
        <f t="shared" si="4"/>
        <v>87.25</v>
      </c>
      <c r="N305">
        <v>5</v>
      </c>
      <c r="O305" t="s">
        <v>2206</v>
      </c>
      <c r="P305" t="s">
        <v>2087</v>
      </c>
      <c r="Q305" t="s">
        <v>2741</v>
      </c>
    </row>
    <row r="306" spans="1:17" x14ac:dyDescent="0.25">
      <c r="A306" t="s">
        <v>1278</v>
      </c>
      <c r="B306" s="5" t="s">
        <v>105</v>
      </c>
      <c r="C306" s="7">
        <v>1000000000</v>
      </c>
      <c r="D306" s="1">
        <v>44508</v>
      </c>
      <c r="E306" s="8">
        <v>2021</v>
      </c>
      <c r="F306" t="s">
        <v>165</v>
      </c>
      <c r="G306" t="s">
        <v>112</v>
      </c>
      <c r="H306" t="s">
        <v>20</v>
      </c>
      <c r="I306" t="s">
        <v>21</v>
      </c>
      <c r="J306" s="7">
        <v>2020</v>
      </c>
      <c r="K306" t="s">
        <v>1577</v>
      </c>
      <c r="L306" s="10">
        <v>128000000</v>
      </c>
      <c r="M306" s="12">
        <f t="shared" si="4"/>
        <v>87.2</v>
      </c>
      <c r="N306">
        <v>1</v>
      </c>
      <c r="O306" t="s">
        <v>3311</v>
      </c>
      <c r="P306" t="s">
        <v>3312</v>
      </c>
      <c r="Q306" t="s">
        <v>2126</v>
      </c>
    </row>
    <row r="307" spans="1:17" x14ac:dyDescent="0.25">
      <c r="A307" t="s">
        <v>1081</v>
      </c>
      <c r="B307" s="5" t="s">
        <v>105</v>
      </c>
      <c r="C307" s="7">
        <v>1000000000</v>
      </c>
      <c r="D307" s="1">
        <v>44572</v>
      </c>
      <c r="E307" s="8">
        <v>2022</v>
      </c>
      <c r="F307" t="s">
        <v>29</v>
      </c>
      <c r="G307" t="s">
        <v>1082</v>
      </c>
      <c r="H307" t="s">
        <v>20</v>
      </c>
      <c r="I307" t="s">
        <v>21</v>
      </c>
      <c r="J307" s="7">
        <v>2018</v>
      </c>
      <c r="K307" t="s">
        <v>1577</v>
      </c>
      <c r="L307" s="10">
        <v>128000000</v>
      </c>
      <c r="M307" s="12">
        <f t="shared" si="4"/>
        <v>87.2</v>
      </c>
      <c r="N307">
        <v>4</v>
      </c>
      <c r="O307" t="s">
        <v>3052</v>
      </c>
      <c r="P307" t="s">
        <v>3117</v>
      </c>
    </row>
    <row r="308" spans="1:17" x14ac:dyDescent="0.25">
      <c r="A308" t="s">
        <v>1459</v>
      </c>
      <c r="B308" s="5" t="s">
        <v>105</v>
      </c>
      <c r="C308" s="7">
        <v>1000000000</v>
      </c>
      <c r="D308" s="1">
        <v>44334</v>
      </c>
      <c r="E308" s="8">
        <v>2021</v>
      </c>
      <c r="F308" t="s">
        <v>29</v>
      </c>
      <c r="G308" t="s">
        <v>98</v>
      </c>
      <c r="H308" t="s">
        <v>20</v>
      </c>
      <c r="I308" t="s">
        <v>21</v>
      </c>
      <c r="J308" s="7">
        <v>2016</v>
      </c>
      <c r="K308" t="s">
        <v>1577</v>
      </c>
      <c r="L308" s="10">
        <v>128000000</v>
      </c>
      <c r="M308" s="12">
        <f t="shared" si="4"/>
        <v>87.2</v>
      </c>
      <c r="N308">
        <v>5</v>
      </c>
      <c r="O308" t="s">
        <v>394</v>
      </c>
      <c r="P308" t="s">
        <v>2198</v>
      </c>
      <c r="Q308" t="s">
        <v>3184</v>
      </c>
    </row>
    <row r="309" spans="1:17" x14ac:dyDescent="0.25">
      <c r="A309" t="s">
        <v>646</v>
      </c>
      <c r="B309" s="5" t="s">
        <v>26</v>
      </c>
      <c r="C309" s="7">
        <v>2000000000</v>
      </c>
      <c r="D309" s="1">
        <v>44406</v>
      </c>
      <c r="E309" s="8">
        <v>2021</v>
      </c>
      <c r="F309" t="s">
        <v>39</v>
      </c>
      <c r="G309" t="s">
        <v>647</v>
      </c>
      <c r="H309" t="s">
        <v>41</v>
      </c>
      <c r="I309" t="s">
        <v>42</v>
      </c>
      <c r="J309" s="7">
        <v>2011</v>
      </c>
      <c r="K309" t="s">
        <v>1736</v>
      </c>
      <c r="L309" s="10">
        <v>257000000</v>
      </c>
      <c r="M309" s="12">
        <f t="shared" si="4"/>
        <v>87.15</v>
      </c>
      <c r="N309">
        <v>10</v>
      </c>
      <c r="O309" t="s">
        <v>2663</v>
      </c>
      <c r="P309" t="s">
        <v>2083</v>
      </c>
      <c r="Q309" t="s">
        <v>2036</v>
      </c>
    </row>
    <row r="310" spans="1:17" x14ac:dyDescent="0.25">
      <c r="A310" t="s">
        <v>272</v>
      </c>
      <c r="B310" s="5" t="s">
        <v>78</v>
      </c>
      <c r="C310" s="7">
        <v>5000000000</v>
      </c>
      <c r="D310" s="1">
        <v>44271</v>
      </c>
      <c r="E310" s="8">
        <v>2021</v>
      </c>
      <c r="F310" t="s">
        <v>165</v>
      </c>
      <c r="G310" t="s">
        <v>98</v>
      </c>
      <c r="H310" t="s">
        <v>20</v>
      </c>
      <c r="I310" t="s">
        <v>21</v>
      </c>
      <c r="J310" s="7">
        <v>2012</v>
      </c>
      <c r="K310" t="s">
        <v>1552</v>
      </c>
      <c r="L310" s="10">
        <v>644000000</v>
      </c>
      <c r="M310" s="12">
        <f t="shared" si="4"/>
        <v>87.12</v>
      </c>
      <c r="N310">
        <v>9</v>
      </c>
      <c r="O310" t="s">
        <v>2278</v>
      </c>
      <c r="P310" t="s">
        <v>2279</v>
      </c>
      <c r="Q310" t="s">
        <v>2280</v>
      </c>
    </row>
    <row r="311" spans="1:17" x14ac:dyDescent="0.25">
      <c r="A311" t="s">
        <v>283</v>
      </c>
      <c r="B311" s="5" t="s">
        <v>78</v>
      </c>
      <c r="C311" s="7">
        <v>5000000000</v>
      </c>
      <c r="D311" s="1">
        <v>43803</v>
      </c>
      <c r="E311" s="8">
        <v>2019</v>
      </c>
      <c r="F311" t="s">
        <v>39</v>
      </c>
      <c r="G311" t="s">
        <v>98</v>
      </c>
      <c r="H311" t="s">
        <v>20</v>
      </c>
      <c r="I311" t="s">
        <v>21</v>
      </c>
      <c r="J311" s="7">
        <v>2013</v>
      </c>
      <c r="K311" t="s">
        <v>1556</v>
      </c>
      <c r="L311" s="10">
        <v>647000000</v>
      </c>
      <c r="M311" s="12">
        <f t="shared" si="4"/>
        <v>87.06</v>
      </c>
      <c r="N311">
        <v>6</v>
      </c>
      <c r="O311" t="s">
        <v>2290</v>
      </c>
      <c r="P311" t="s">
        <v>2291</v>
      </c>
      <c r="Q311" t="s">
        <v>2032</v>
      </c>
    </row>
    <row r="312" spans="1:17" x14ac:dyDescent="0.25">
      <c r="A312" t="s">
        <v>792</v>
      </c>
      <c r="B312" s="5" t="s">
        <v>26</v>
      </c>
      <c r="C312" s="7">
        <v>2000000000</v>
      </c>
      <c r="D312" s="1">
        <v>44418</v>
      </c>
      <c r="E312" s="8">
        <v>2021</v>
      </c>
      <c r="F312" t="s">
        <v>95</v>
      </c>
      <c r="G312" t="s">
        <v>139</v>
      </c>
      <c r="H312" t="s">
        <v>20</v>
      </c>
      <c r="I312" t="s">
        <v>21</v>
      </c>
      <c r="J312" s="7">
        <v>2012</v>
      </c>
      <c r="K312" t="s">
        <v>1803</v>
      </c>
      <c r="L312" s="10">
        <v>259000000</v>
      </c>
      <c r="M312" s="12">
        <f t="shared" si="4"/>
        <v>87.050000000000011</v>
      </c>
      <c r="N312">
        <v>9</v>
      </c>
      <c r="O312" t="s">
        <v>2812</v>
      </c>
      <c r="P312" t="s">
        <v>2044</v>
      </c>
      <c r="Q312" t="s">
        <v>2813</v>
      </c>
    </row>
    <row r="313" spans="1:17" x14ac:dyDescent="0.25">
      <c r="A313" t="s">
        <v>1074</v>
      </c>
      <c r="B313" s="5" t="s">
        <v>105</v>
      </c>
      <c r="C313" s="7">
        <v>1000000000</v>
      </c>
      <c r="D313" s="1">
        <v>44588</v>
      </c>
      <c r="E313" s="8">
        <v>2022</v>
      </c>
      <c r="F313" t="s">
        <v>39</v>
      </c>
      <c r="G313" t="s">
        <v>1075</v>
      </c>
      <c r="H313" t="s">
        <v>20</v>
      </c>
      <c r="I313" t="s">
        <v>21</v>
      </c>
      <c r="J313" s="7">
        <v>2012</v>
      </c>
      <c r="K313" t="s">
        <v>1911</v>
      </c>
      <c r="L313" s="10">
        <v>130000000</v>
      </c>
      <c r="M313" s="12">
        <f t="shared" si="4"/>
        <v>87</v>
      </c>
      <c r="N313">
        <v>10</v>
      </c>
      <c r="O313" t="s">
        <v>2420</v>
      </c>
      <c r="P313" t="s">
        <v>3112</v>
      </c>
    </row>
    <row r="314" spans="1:17" x14ac:dyDescent="0.25">
      <c r="A314" t="s">
        <v>1338</v>
      </c>
      <c r="B314" s="5" t="s">
        <v>105</v>
      </c>
      <c r="C314" s="7">
        <v>1000000000</v>
      </c>
      <c r="D314" s="1">
        <v>42069</v>
      </c>
      <c r="E314" s="8">
        <v>2015</v>
      </c>
      <c r="F314" t="s">
        <v>24</v>
      </c>
      <c r="G314" t="s">
        <v>25</v>
      </c>
      <c r="H314" t="s">
        <v>13</v>
      </c>
      <c r="I314" t="s">
        <v>14</v>
      </c>
      <c r="J314" s="7">
        <v>2011</v>
      </c>
      <c r="K314" t="s">
        <v>1911</v>
      </c>
      <c r="L314" s="10">
        <v>130000000</v>
      </c>
      <c r="M314" s="12">
        <f t="shared" si="4"/>
        <v>87</v>
      </c>
      <c r="N314">
        <v>4</v>
      </c>
      <c r="O314" t="s">
        <v>3375</v>
      </c>
      <c r="P314" t="s">
        <v>2622</v>
      </c>
      <c r="Q314" t="s">
        <v>3025</v>
      </c>
    </row>
    <row r="315" spans="1:17" x14ac:dyDescent="0.25">
      <c r="A315" t="s">
        <v>1397</v>
      </c>
      <c r="B315" s="5" t="s">
        <v>105</v>
      </c>
      <c r="C315" s="7">
        <v>1000000000</v>
      </c>
      <c r="D315" s="1">
        <v>44340</v>
      </c>
      <c r="E315" s="8">
        <v>2021</v>
      </c>
      <c r="F315" t="s">
        <v>18</v>
      </c>
      <c r="G315" t="s">
        <v>1398</v>
      </c>
      <c r="H315" t="s">
        <v>20</v>
      </c>
      <c r="I315" t="s">
        <v>21</v>
      </c>
      <c r="J315" s="7">
        <v>2016</v>
      </c>
      <c r="K315" t="s">
        <v>1911</v>
      </c>
      <c r="L315" s="10">
        <v>130000000</v>
      </c>
      <c r="M315" s="12">
        <f t="shared" si="4"/>
        <v>87</v>
      </c>
      <c r="N315">
        <v>5</v>
      </c>
      <c r="O315" t="s">
        <v>1399</v>
      </c>
    </row>
    <row r="316" spans="1:17" x14ac:dyDescent="0.25">
      <c r="A316" t="s">
        <v>1195</v>
      </c>
      <c r="B316" s="5" t="s">
        <v>105</v>
      </c>
      <c r="C316" s="7">
        <v>1000000000</v>
      </c>
      <c r="D316" s="1">
        <v>44285</v>
      </c>
      <c r="E316" s="8">
        <v>2021</v>
      </c>
      <c r="F316" t="s">
        <v>95</v>
      </c>
      <c r="G316" t="s">
        <v>98</v>
      </c>
      <c r="H316" t="s">
        <v>20</v>
      </c>
      <c r="I316" t="s">
        <v>21</v>
      </c>
      <c r="J316" s="7">
        <v>2017</v>
      </c>
      <c r="K316" t="s">
        <v>1911</v>
      </c>
      <c r="L316" s="10">
        <v>130000000</v>
      </c>
      <c r="M316" s="12">
        <f t="shared" si="4"/>
        <v>87</v>
      </c>
      <c r="N316">
        <v>4</v>
      </c>
      <c r="O316" t="s">
        <v>2239</v>
      </c>
      <c r="P316" t="s">
        <v>2391</v>
      </c>
      <c r="Q316" t="s">
        <v>2179</v>
      </c>
    </row>
    <row r="317" spans="1:17" x14ac:dyDescent="0.25">
      <c r="A317" t="s">
        <v>212</v>
      </c>
      <c r="B317" s="5" t="s">
        <v>22</v>
      </c>
      <c r="C317" s="7">
        <v>7000000000</v>
      </c>
      <c r="D317" s="1">
        <v>43412</v>
      </c>
      <c r="E317" s="8">
        <v>2018</v>
      </c>
      <c r="F317" t="s">
        <v>136</v>
      </c>
      <c r="G317" t="s">
        <v>211</v>
      </c>
      <c r="H317" t="s">
        <v>20</v>
      </c>
      <c r="I317" t="s">
        <v>21</v>
      </c>
      <c r="J317" s="7">
        <v>2015</v>
      </c>
      <c r="K317" t="s">
        <v>1524</v>
      </c>
      <c r="L317" s="10">
        <v>912000000</v>
      </c>
      <c r="M317" s="12">
        <f t="shared" si="4"/>
        <v>86.971428571428561</v>
      </c>
      <c r="N317">
        <v>3</v>
      </c>
      <c r="O317" t="s">
        <v>2042</v>
      </c>
      <c r="P317" t="s">
        <v>2129</v>
      </c>
      <c r="Q317" t="s">
        <v>2185</v>
      </c>
    </row>
    <row r="318" spans="1:17" x14ac:dyDescent="0.25">
      <c r="A318" t="s">
        <v>653</v>
      </c>
      <c r="B318" s="5" t="s">
        <v>26</v>
      </c>
      <c r="C318" s="7">
        <v>2000000000</v>
      </c>
      <c r="D318" s="1">
        <v>44390</v>
      </c>
      <c r="E318" s="8">
        <v>2021</v>
      </c>
      <c r="F318" t="s">
        <v>39</v>
      </c>
      <c r="G318" t="s">
        <v>654</v>
      </c>
      <c r="H318" t="s">
        <v>20</v>
      </c>
      <c r="I318" t="s">
        <v>21</v>
      </c>
      <c r="J318" s="7">
        <v>2008</v>
      </c>
      <c r="K318" t="s">
        <v>1739</v>
      </c>
      <c r="L318" s="10">
        <v>261000000</v>
      </c>
      <c r="M318" s="12">
        <f t="shared" si="4"/>
        <v>86.95</v>
      </c>
      <c r="N318">
        <v>13</v>
      </c>
      <c r="O318" t="s">
        <v>2494</v>
      </c>
      <c r="P318" t="s">
        <v>2672</v>
      </c>
      <c r="Q318" t="s">
        <v>2427</v>
      </c>
    </row>
    <row r="319" spans="1:17" x14ac:dyDescent="0.25">
      <c r="A319" t="s">
        <v>757</v>
      </c>
      <c r="B319" s="5" t="s">
        <v>26</v>
      </c>
      <c r="C319" s="7">
        <v>2000000000</v>
      </c>
      <c r="D319" s="1">
        <v>44594</v>
      </c>
      <c r="E319" s="8">
        <v>2022</v>
      </c>
      <c r="F319" t="s">
        <v>39</v>
      </c>
      <c r="G319" t="s">
        <v>30</v>
      </c>
      <c r="H319" t="s">
        <v>20</v>
      </c>
      <c r="I319" t="s">
        <v>21</v>
      </c>
      <c r="J319" s="7">
        <v>2014</v>
      </c>
      <c r="K319" t="s">
        <v>1739</v>
      </c>
      <c r="L319" s="10">
        <v>261000000</v>
      </c>
      <c r="M319" s="12">
        <f t="shared" si="4"/>
        <v>86.95</v>
      </c>
      <c r="N319">
        <v>8</v>
      </c>
      <c r="O319" t="s">
        <v>2140</v>
      </c>
      <c r="P319" t="s">
        <v>2040</v>
      </c>
      <c r="Q319" t="s">
        <v>2428</v>
      </c>
    </row>
    <row r="320" spans="1:17" x14ac:dyDescent="0.25">
      <c r="A320" t="s">
        <v>403</v>
      </c>
      <c r="B320" s="5" t="s">
        <v>36</v>
      </c>
      <c r="C320" s="7">
        <v>4000000000</v>
      </c>
      <c r="D320" s="1">
        <v>44340</v>
      </c>
      <c r="E320" s="8">
        <v>2021</v>
      </c>
      <c r="F320" t="s">
        <v>39</v>
      </c>
      <c r="G320" t="s">
        <v>30</v>
      </c>
      <c r="H320" t="s">
        <v>20</v>
      </c>
      <c r="I320" t="s">
        <v>21</v>
      </c>
      <c r="J320" s="7">
        <v>2013</v>
      </c>
      <c r="K320" t="s">
        <v>1610</v>
      </c>
      <c r="L320" s="10">
        <v>523000000</v>
      </c>
      <c r="M320" s="12">
        <f t="shared" si="4"/>
        <v>86.924999999999997</v>
      </c>
      <c r="N320">
        <v>8</v>
      </c>
      <c r="O320" t="s">
        <v>2404</v>
      </c>
      <c r="P320" t="s">
        <v>2405</v>
      </c>
      <c r="Q320" t="s">
        <v>2134</v>
      </c>
    </row>
    <row r="321" spans="1:17" x14ac:dyDescent="0.25">
      <c r="A321" t="s">
        <v>563</v>
      </c>
      <c r="B321" s="5" t="s">
        <v>49</v>
      </c>
      <c r="C321" s="7">
        <v>3000000000</v>
      </c>
      <c r="D321" s="1">
        <v>44293</v>
      </c>
      <c r="E321" s="8">
        <v>2021</v>
      </c>
      <c r="F321" t="s">
        <v>29</v>
      </c>
      <c r="G321" t="s">
        <v>72</v>
      </c>
      <c r="H321" t="s">
        <v>73</v>
      </c>
      <c r="I321" t="s">
        <v>14</v>
      </c>
      <c r="J321" s="7">
        <v>2017</v>
      </c>
      <c r="K321" t="s">
        <v>1692</v>
      </c>
      <c r="L321" s="10">
        <v>393000000</v>
      </c>
      <c r="M321" s="12">
        <f t="shared" si="4"/>
        <v>86.9</v>
      </c>
      <c r="N321">
        <v>4</v>
      </c>
      <c r="O321" t="s">
        <v>54</v>
      </c>
      <c r="P321" t="s">
        <v>2058</v>
      </c>
      <c r="Q321" t="s">
        <v>2046</v>
      </c>
    </row>
    <row r="322" spans="1:17" x14ac:dyDescent="0.25">
      <c r="A322" t="s">
        <v>939</v>
      </c>
      <c r="B322" s="5" t="s">
        <v>105</v>
      </c>
      <c r="C322" s="7">
        <v>1000000000</v>
      </c>
      <c r="D322" s="1">
        <v>42115</v>
      </c>
      <c r="E322" s="8">
        <v>2015</v>
      </c>
      <c r="F322" t="s">
        <v>29</v>
      </c>
      <c r="G322" t="s">
        <v>12</v>
      </c>
      <c r="H322" t="s">
        <v>13</v>
      </c>
      <c r="I322" t="s">
        <v>14</v>
      </c>
      <c r="J322" s="7">
        <v>2013</v>
      </c>
      <c r="K322" t="s">
        <v>1861</v>
      </c>
      <c r="L322" s="10">
        <v>131000000</v>
      </c>
      <c r="M322" s="12">
        <f t="shared" ref="M322:M385" si="5">(C322-L322)/(C322)*100</f>
        <v>86.9</v>
      </c>
      <c r="N322">
        <v>2</v>
      </c>
      <c r="O322" t="s">
        <v>2567</v>
      </c>
      <c r="P322" t="s">
        <v>2978</v>
      </c>
      <c r="Q322" t="s">
        <v>2030</v>
      </c>
    </row>
    <row r="323" spans="1:17" x14ac:dyDescent="0.25">
      <c r="A323" t="s">
        <v>1468</v>
      </c>
      <c r="B323" s="5" t="s">
        <v>105</v>
      </c>
      <c r="C323" s="7">
        <v>1000000000</v>
      </c>
      <c r="D323" s="1">
        <v>44510</v>
      </c>
      <c r="E323" s="8">
        <v>2021</v>
      </c>
      <c r="F323" t="s">
        <v>29</v>
      </c>
      <c r="G323" t="s">
        <v>98</v>
      </c>
      <c r="H323" t="s">
        <v>20</v>
      </c>
      <c r="I323" t="s">
        <v>21</v>
      </c>
      <c r="J323" s="7">
        <v>2018</v>
      </c>
      <c r="K323" t="s">
        <v>1861</v>
      </c>
      <c r="L323" s="10">
        <v>131000000</v>
      </c>
      <c r="M323" s="12">
        <f t="shared" si="5"/>
        <v>86.9</v>
      </c>
      <c r="N323">
        <v>3</v>
      </c>
      <c r="O323" t="s">
        <v>3487</v>
      </c>
      <c r="P323" t="s">
        <v>3355</v>
      </c>
      <c r="Q323" t="s">
        <v>2052</v>
      </c>
    </row>
    <row r="324" spans="1:17" x14ac:dyDescent="0.25">
      <c r="A324" t="s">
        <v>324</v>
      </c>
      <c r="B324" s="5" t="s">
        <v>78</v>
      </c>
      <c r="C324" s="7">
        <v>5000000000</v>
      </c>
      <c r="D324" s="1">
        <v>44431</v>
      </c>
      <c r="E324" s="8">
        <v>2021</v>
      </c>
      <c r="F324" t="s">
        <v>29</v>
      </c>
      <c r="G324" t="s">
        <v>44</v>
      </c>
      <c r="H324" t="s">
        <v>45</v>
      </c>
      <c r="I324" t="s">
        <v>35</v>
      </c>
      <c r="J324" s="7">
        <v>2010</v>
      </c>
      <c r="K324" t="s">
        <v>1574</v>
      </c>
      <c r="L324" s="10">
        <v>655000000</v>
      </c>
      <c r="M324" s="12">
        <f t="shared" si="5"/>
        <v>86.9</v>
      </c>
      <c r="N324">
        <v>11</v>
      </c>
      <c r="O324" t="s">
        <v>2064</v>
      </c>
      <c r="P324" t="s">
        <v>2066</v>
      </c>
      <c r="Q324" t="s">
        <v>2327</v>
      </c>
    </row>
    <row r="325" spans="1:17" x14ac:dyDescent="0.25">
      <c r="A325" t="s">
        <v>213</v>
      </c>
      <c r="B325" s="5" t="s">
        <v>22</v>
      </c>
      <c r="C325" s="7">
        <v>7000000000</v>
      </c>
      <c r="D325" s="1">
        <v>44385</v>
      </c>
      <c r="E325" s="8">
        <v>2021</v>
      </c>
      <c r="F325" t="s">
        <v>165</v>
      </c>
      <c r="G325" t="s">
        <v>214</v>
      </c>
      <c r="H325" t="s">
        <v>184</v>
      </c>
      <c r="I325" t="s">
        <v>21</v>
      </c>
      <c r="J325" s="7">
        <v>2005</v>
      </c>
      <c r="K325" t="s">
        <v>1525</v>
      </c>
      <c r="L325" s="10">
        <v>920000000</v>
      </c>
      <c r="M325" s="12">
        <f t="shared" si="5"/>
        <v>86.857142857142861</v>
      </c>
      <c r="N325">
        <v>16</v>
      </c>
      <c r="O325" t="s">
        <v>2214</v>
      </c>
      <c r="P325" t="s">
        <v>2160</v>
      </c>
      <c r="Q325" t="s">
        <v>2215</v>
      </c>
    </row>
    <row r="326" spans="1:17" x14ac:dyDescent="0.25">
      <c r="A326" t="s">
        <v>479</v>
      </c>
      <c r="B326" s="5" t="s">
        <v>49</v>
      </c>
      <c r="C326" s="7">
        <v>3000000000</v>
      </c>
      <c r="D326" s="1">
        <v>44256</v>
      </c>
      <c r="E326" s="8">
        <v>2021</v>
      </c>
      <c r="F326" t="s">
        <v>165</v>
      </c>
      <c r="G326" t="s">
        <v>98</v>
      </c>
      <c r="H326" t="s">
        <v>20</v>
      </c>
      <c r="I326" t="s">
        <v>21</v>
      </c>
      <c r="J326" s="7">
        <v>2017</v>
      </c>
      <c r="K326" t="s">
        <v>1652</v>
      </c>
      <c r="L326" s="10">
        <v>395000000</v>
      </c>
      <c r="M326" s="12">
        <f t="shared" si="5"/>
        <v>86.833333333333329</v>
      </c>
      <c r="N326">
        <v>4</v>
      </c>
      <c r="O326" t="s">
        <v>2480</v>
      </c>
      <c r="P326" t="s">
        <v>2428</v>
      </c>
      <c r="Q326" t="s">
        <v>2481</v>
      </c>
    </row>
    <row r="327" spans="1:17" x14ac:dyDescent="0.25">
      <c r="A327" t="s">
        <v>201</v>
      </c>
      <c r="B327" s="5" t="s">
        <v>22</v>
      </c>
      <c r="C327" s="7">
        <v>7000000000</v>
      </c>
      <c r="D327" s="1">
        <v>44292</v>
      </c>
      <c r="E327" s="8">
        <v>2021</v>
      </c>
      <c r="F327" t="s">
        <v>29</v>
      </c>
      <c r="G327" t="s">
        <v>72</v>
      </c>
      <c r="H327" t="s">
        <v>73</v>
      </c>
      <c r="I327" t="s">
        <v>14</v>
      </c>
      <c r="J327" s="7">
        <v>2018</v>
      </c>
      <c r="K327" t="s">
        <v>1518</v>
      </c>
      <c r="L327" s="10">
        <v>922000000</v>
      </c>
      <c r="M327" s="12">
        <f t="shared" si="5"/>
        <v>86.828571428571436</v>
      </c>
      <c r="N327">
        <v>3</v>
      </c>
      <c r="O327" t="s">
        <v>54</v>
      </c>
      <c r="P327" t="s">
        <v>2039</v>
      </c>
      <c r="Q327" t="s">
        <v>2058</v>
      </c>
    </row>
    <row r="328" spans="1:17" x14ac:dyDescent="0.25">
      <c r="A328" t="s">
        <v>1215</v>
      </c>
      <c r="B328" s="5" t="s">
        <v>105</v>
      </c>
      <c r="C328" s="7">
        <v>1000000000</v>
      </c>
      <c r="D328" s="1">
        <v>43759</v>
      </c>
      <c r="E328" s="8">
        <v>2019</v>
      </c>
      <c r="F328" t="s">
        <v>56</v>
      </c>
      <c r="G328" t="s">
        <v>30</v>
      </c>
      <c r="H328" t="s">
        <v>20</v>
      </c>
      <c r="I328" t="s">
        <v>21</v>
      </c>
      <c r="J328" s="7">
        <v>2015</v>
      </c>
      <c r="K328" t="s">
        <v>1961</v>
      </c>
      <c r="L328" s="10">
        <v>132000000</v>
      </c>
      <c r="M328" s="12">
        <f t="shared" si="5"/>
        <v>86.8</v>
      </c>
      <c r="N328">
        <v>4</v>
      </c>
      <c r="O328" t="s">
        <v>2081</v>
      </c>
      <c r="P328" t="s">
        <v>2073</v>
      </c>
      <c r="Q328" t="s">
        <v>2052</v>
      </c>
    </row>
    <row r="329" spans="1:17" x14ac:dyDescent="0.25">
      <c r="A329" t="s">
        <v>508</v>
      </c>
      <c r="B329" s="5" t="s">
        <v>49</v>
      </c>
      <c r="C329" s="7">
        <v>3000000000</v>
      </c>
      <c r="D329" s="1">
        <v>44460</v>
      </c>
      <c r="E329" s="8">
        <v>2021</v>
      </c>
      <c r="F329" t="s">
        <v>29</v>
      </c>
      <c r="G329" t="s">
        <v>221</v>
      </c>
      <c r="H329" t="s">
        <v>20</v>
      </c>
      <c r="I329" t="s">
        <v>21</v>
      </c>
      <c r="J329" s="7">
        <v>2016</v>
      </c>
      <c r="K329" t="s">
        <v>1667</v>
      </c>
      <c r="L329" s="10">
        <v>398000000</v>
      </c>
      <c r="M329" s="12">
        <f t="shared" si="5"/>
        <v>86.733333333333334</v>
      </c>
      <c r="N329">
        <v>5</v>
      </c>
      <c r="O329" t="s">
        <v>2159</v>
      </c>
      <c r="P329" t="s">
        <v>2507</v>
      </c>
      <c r="Q329" t="s">
        <v>2508</v>
      </c>
    </row>
    <row r="330" spans="1:17" x14ac:dyDescent="0.25">
      <c r="A330" t="s">
        <v>733</v>
      </c>
      <c r="B330" s="5" t="s">
        <v>26</v>
      </c>
      <c r="C330" s="7">
        <v>2000000000</v>
      </c>
      <c r="D330" s="1">
        <v>43543</v>
      </c>
      <c r="E330" s="8">
        <v>2019</v>
      </c>
      <c r="F330" t="s">
        <v>52</v>
      </c>
      <c r="G330" t="s">
        <v>98</v>
      </c>
      <c r="H330" t="s">
        <v>20</v>
      </c>
      <c r="I330" t="s">
        <v>21</v>
      </c>
      <c r="J330" s="7">
        <v>2014</v>
      </c>
      <c r="K330" t="s">
        <v>1776</v>
      </c>
      <c r="L330" s="10">
        <v>266000000</v>
      </c>
      <c r="M330" s="12">
        <f t="shared" si="5"/>
        <v>86.7</v>
      </c>
      <c r="N330">
        <v>5</v>
      </c>
      <c r="O330" t="s">
        <v>2054</v>
      </c>
      <c r="P330" t="s">
        <v>2089</v>
      </c>
      <c r="Q330" t="s">
        <v>2276</v>
      </c>
    </row>
    <row r="331" spans="1:17" x14ac:dyDescent="0.25">
      <c r="A331" t="s">
        <v>524</v>
      </c>
      <c r="B331" s="5" t="s">
        <v>49</v>
      </c>
      <c r="C331" s="7">
        <v>3000000000</v>
      </c>
      <c r="D331" s="1">
        <v>44295</v>
      </c>
      <c r="E331" s="8">
        <v>2021</v>
      </c>
      <c r="F331" t="s">
        <v>24</v>
      </c>
      <c r="G331" t="s">
        <v>221</v>
      </c>
      <c r="H331" t="s">
        <v>20</v>
      </c>
      <c r="I331" t="s">
        <v>21</v>
      </c>
      <c r="J331" s="7">
        <v>2019</v>
      </c>
      <c r="K331" t="s">
        <v>1677</v>
      </c>
      <c r="L331" s="10">
        <v>399000000</v>
      </c>
      <c r="M331" s="12">
        <f t="shared" si="5"/>
        <v>86.7</v>
      </c>
      <c r="N331">
        <v>2</v>
      </c>
      <c r="O331" t="s">
        <v>2239</v>
      </c>
      <c r="P331" t="s">
        <v>2527</v>
      </c>
      <c r="Q331" t="s">
        <v>2528</v>
      </c>
    </row>
    <row r="332" spans="1:17" x14ac:dyDescent="0.25">
      <c r="A332" t="s">
        <v>228</v>
      </c>
      <c r="B332" s="5" t="s">
        <v>220</v>
      </c>
      <c r="C332" s="7">
        <v>6000000000</v>
      </c>
      <c r="D332" s="1">
        <v>43549</v>
      </c>
      <c r="E332" s="8">
        <v>2019</v>
      </c>
      <c r="F332" t="s">
        <v>29</v>
      </c>
      <c r="G332" t="s">
        <v>229</v>
      </c>
      <c r="H332" t="s">
        <v>41</v>
      </c>
      <c r="I332" t="s">
        <v>42</v>
      </c>
      <c r="J332" s="7">
        <v>2015</v>
      </c>
      <c r="K332" t="s">
        <v>1529</v>
      </c>
      <c r="L332" s="10">
        <v>802000000</v>
      </c>
      <c r="M332" s="12">
        <f t="shared" si="5"/>
        <v>86.633333333333326</v>
      </c>
      <c r="N332">
        <v>4</v>
      </c>
      <c r="O332" t="s">
        <v>2100</v>
      </c>
      <c r="P332" t="s">
        <v>2029</v>
      </c>
      <c r="Q332" t="s">
        <v>2074</v>
      </c>
    </row>
    <row r="333" spans="1:17" x14ac:dyDescent="0.25">
      <c r="A333" t="s">
        <v>410</v>
      </c>
      <c r="B333" s="5" t="s">
        <v>36</v>
      </c>
      <c r="C333" s="7">
        <v>4000000000</v>
      </c>
      <c r="D333" s="1">
        <v>44180</v>
      </c>
      <c r="E333" s="8">
        <v>2020</v>
      </c>
      <c r="F333" t="s">
        <v>39</v>
      </c>
      <c r="G333" t="s">
        <v>112</v>
      </c>
      <c r="H333" t="s">
        <v>20</v>
      </c>
      <c r="I333" t="s">
        <v>21</v>
      </c>
      <c r="J333" s="7">
        <v>2017</v>
      </c>
      <c r="K333" t="s">
        <v>1614</v>
      </c>
      <c r="L333" s="10">
        <v>535000000</v>
      </c>
      <c r="M333" s="12">
        <f t="shared" si="5"/>
        <v>86.625</v>
      </c>
      <c r="N333">
        <v>3</v>
      </c>
      <c r="O333" t="s">
        <v>2410</v>
      </c>
      <c r="P333" t="s">
        <v>2411</v>
      </c>
    </row>
    <row r="334" spans="1:17" x14ac:dyDescent="0.25">
      <c r="A334" t="s">
        <v>247</v>
      </c>
      <c r="B334" s="5" t="s">
        <v>220</v>
      </c>
      <c r="C334" s="7">
        <v>6000000000</v>
      </c>
      <c r="D334" s="1">
        <v>44609</v>
      </c>
      <c r="E334" s="8">
        <v>2022</v>
      </c>
      <c r="F334" t="s">
        <v>48</v>
      </c>
      <c r="G334" t="s">
        <v>248</v>
      </c>
      <c r="H334" t="s">
        <v>249</v>
      </c>
      <c r="I334" t="s">
        <v>35</v>
      </c>
      <c r="J334" s="7">
        <v>2005</v>
      </c>
      <c r="K334" t="s">
        <v>1538</v>
      </c>
      <c r="L334" s="10">
        <v>803000000</v>
      </c>
      <c r="M334" s="12">
        <f t="shared" si="5"/>
        <v>86.61666666666666</v>
      </c>
      <c r="N334">
        <v>17</v>
      </c>
      <c r="O334" t="s">
        <v>864</v>
      </c>
      <c r="P334" t="s">
        <v>2066</v>
      </c>
      <c r="Q334" t="s">
        <v>2247</v>
      </c>
    </row>
    <row r="335" spans="1:17" x14ac:dyDescent="0.25">
      <c r="A335" t="s">
        <v>1184</v>
      </c>
      <c r="B335" s="5" t="s">
        <v>105</v>
      </c>
      <c r="C335" s="7">
        <v>1000000000</v>
      </c>
      <c r="D335" s="1">
        <v>43606</v>
      </c>
      <c r="E335" s="8">
        <v>2019</v>
      </c>
      <c r="F335" t="s">
        <v>29</v>
      </c>
      <c r="G335" t="s">
        <v>200</v>
      </c>
      <c r="H335" t="s">
        <v>20</v>
      </c>
      <c r="I335" t="s">
        <v>21</v>
      </c>
      <c r="J335" s="7">
        <v>2000</v>
      </c>
      <c r="K335" t="s">
        <v>1955</v>
      </c>
      <c r="L335" s="10">
        <v>134000000</v>
      </c>
      <c r="M335" s="12">
        <f t="shared" si="5"/>
        <v>86.6</v>
      </c>
      <c r="N335">
        <v>19</v>
      </c>
      <c r="O335" t="s">
        <v>3217</v>
      </c>
      <c r="P335" t="s">
        <v>2179</v>
      </c>
      <c r="Q335" t="s">
        <v>2048</v>
      </c>
    </row>
    <row r="336" spans="1:17" x14ac:dyDescent="0.25">
      <c r="A336" t="s">
        <v>819</v>
      </c>
      <c r="B336" s="5" t="s">
        <v>26</v>
      </c>
      <c r="C336" s="7">
        <v>2000000000</v>
      </c>
      <c r="D336" s="1">
        <v>44634</v>
      </c>
      <c r="E336" s="8">
        <v>2022</v>
      </c>
      <c r="F336" t="s">
        <v>29</v>
      </c>
      <c r="G336" t="s">
        <v>820</v>
      </c>
      <c r="H336" t="s">
        <v>20</v>
      </c>
      <c r="I336" t="s">
        <v>21</v>
      </c>
      <c r="J336" s="7">
        <v>2019</v>
      </c>
      <c r="K336" t="s">
        <v>1818</v>
      </c>
      <c r="L336" s="10">
        <v>268000000</v>
      </c>
      <c r="M336" s="12">
        <f t="shared" si="5"/>
        <v>86.6</v>
      </c>
      <c r="N336">
        <v>3</v>
      </c>
      <c r="O336" t="s">
        <v>2047</v>
      </c>
      <c r="P336" t="s">
        <v>2098</v>
      </c>
      <c r="Q336" t="s">
        <v>2731</v>
      </c>
    </row>
    <row r="337" spans="1:17" x14ac:dyDescent="0.25">
      <c r="A337" t="s">
        <v>1330</v>
      </c>
      <c r="B337" s="5" t="s">
        <v>105</v>
      </c>
      <c r="C337" s="7">
        <v>1000000000</v>
      </c>
      <c r="D337" s="1">
        <v>44399</v>
      </c>
      <c r="E337" s="8">
        <v>2021</v>
      </c>
      <c r="F337" t="s">
        <v>29</v>
      </c>
      <c r="G337" t="s">
        <v>1331</v>
      </c>
      <c r="H337" t="s">
        <v>20</v>
      </c>
      <c r="I337" t="s">
        <v>21</v>
      </c>
      <c r="J337" s="7">
        <v>2005</v>
      </c>
      <c r="K337" t="s">
        <v>1991</v>
      </c>
      <c r="L337" s="10">
        <v>135000000</v>
      </c>
      <c r="M337" s="12">
        <f t="shared" si="5"/>
        <v>86.5</v>
      </c>
      <c r="N337">
        <v>16</v>
      </c>
      <c r="O337" t="s">
        <v>2341</v>
      </c>
      <c r="P337" t="s">
        <v>3366</v>
      </c>
      <c r="Q337" t="s">
        <v>2085</v>
      </c>
    </row>
    <row r="338" spans="1:17" x14ac:dyDescent="0.25">
      <c r="A338" t="s">
        <v>1431</v>
      </c>
      <c r="B338" s="5" t="s">
        <v>105</v>
      </c>
      <c r="C338" s="7">
        <v>1000000000</v>
      </c>
      <c r="D338" s="1">
        <v>44417</v>
      </c>
      <c r="E338" s="8">
        <v>2021</v>
      </c>
      <c r="F338" t="s">
        <v>11</v>
      </c>
      <c r="G338" t="s">
        <v>211</v>
      </c>
      <c r="H338" t="s">
        <v>20</v>
      </c>
      <c r="I338" t="s">
        <v>21</v>
      </c>
      <c r="J338" s="7">
        <v>2019</v>
      </c>
      <c r="K338" t="s">
        <v>1991</v>
      </c>
      <c r="L338" s="10">
        <v>135000000</v>
      </c>
      <c r="M338" s="12">
        <f t="shared" si="5"/>
        <v>86.5</v>
      </c>
      <c r="N338">
        <v>2</v>
      </c>
      <c r="O338" t="s">
        <v>2254</v>
      </c>
      <c r="P338" t="s">
        <v>2079</v>
      </c>
      <c r="Q338" t="s">
        <v>2490</v>
      </c>
    </row>
    <row r="339" spans="1:17" x14ac:dyDescent="0.25">
      <c r="A339" t="s">
        <v>346</v>
      </c>
      <c r="B339" s="5" t="s">
        <v>36</v>
      </c>
      <c r="C339" s="7">
        <v>4000000000</v>
      </c>
      <c r="D339" s="1">
        <v>44455</v>
      </c>
      <c r="E339" s="8">
        <v>2021</v>
      </c>
      <c r="F339" t="s">
        <v>39</v>
      </c>
      <c r="G339" t="s">
        <v>30</v>
      </c>
      <c r="H339" t="s">
        <v>20</v>
      </c>
      <c r="I339" t="s">
        <v>21</v>
      </c>
      <c r="J339" s="7">
        <v>2017</v>
      </c>
      <c r="K339" t="s">
        <v>1584</v>
      </c>
      <c r="L339" s="10">
        <v>542000000</v>
      </c>
      <c r="M339" s="12">
        <f t="shared" si="5"/>
        <v>86.45</v>
      </c>
      <c r="N339">
        <v>4</v>
      </c>
      <c r="O339" t="s">
        <v>2088</v>
      </c>
      <c r="P339" t="s">
        <v>2339</v>
      </c>
    </row>
    <row r="340" spans="1:17" x14ac:dyDescent="0.25">
      <c r="A340" t="s">
        <v>495</v>
      </c>
      <c r="B340" s="5" t="s">
        <v>49</v>
      </c>
      <c r="C340" s="7">
        <v>3000000000</v>
      </c>
      <c r="D340" s="1">
        <v>44327</v>
      </c>
      <c r="E340" s="8">
        <v>2021</v>
      </c>
      <c r="F340" t="s">
        <v>29</v>
      </c>
      <c r="G340" t="s">
        <v>30</v>
      </c>
      <c r="H340" t="s">
        <v>20</v>
      </c>
      <c r="I340" t="s">
        <v>21</v>
      </c>
      <c r="J340" s="7">
        <v>2016</v>
      </c>
      <c r="K340" t="s">
        <v>1657</v>
      </c>
      <c r="L340" s="10">
        <v>407000000</v>
      </c>
      <c r="M340" s="12">
        <f t="shared" si="5"/>
        <v>86.433333333333323</v>
      </c>
      <c r="N340">
        <v>5</v>
      </c>
      <c r="O340" t="s">
        <v>394</v>
      </c>
      <c r="P340" t="s">
        <v>2079</v>
      </c>
      <c r="Q340" t="s">
        <v>2160</v>
      </c>
    </row>
    <row r="341" spans="1:17" x14ac:dyDescent="0.25">
      <c r="A341" t="s">
        <v>485</v>
      </c>
      <c r="B341" s="5" t="s">
        <v>49</v>
      </c>
      <c r="C341" s="7">
        <v>3000000000</v>
      </c>
      <c r="D341" s="1">
        <v>44452</v>
      </c>
      <c r="E341" s="8">
        <v>2021</v>
      </c>
      <c r="F341" t="s">
        <v>56</v>
      </c>
      <c r="G341" t="s">
        <v>486</v>
      </c>
      <c r="H341" t="s">
        <v>20</v>
      </c>
      <c r="I341" t="s">
        <v>21</v>
      </c>
      <c r="J341" s="7">
        <v>2012</v>
      </c>
      <c r="K341" t="s">
        <v>1657</v>
      </c>
      <c r="L341" s="10">
        <v>407000000</v>
      </c>
      <c r="M341" s="12">
        <f t="shared" si="5"/>
        <v>86.433333333333323</v>
      </c>
      <c r="N341">
        <v>9</v>
      </c>
      <c r="O341" t="s">
        <v>2489</v>
      </c>
      <c r="P341" t="s">
        <v>2035</v>
      </c>
      <c r="Q341" t="s">
        <v>2490</v>
      </c>
    </row>
    <row r="342" spans="1:17" x14ac:dyDescent="0.25">
      <c r="A342" t="s">
        <v>236</v>
      </c>
      <c r="B342" s="5" t="s">
        <v>220</v>
      </c>
      <c r="C342" s="7">
        <v>6000000000</v>
      </c>
      <c r="D342" s="1">
        <v>43543</v>
      </c>
      <c r="E342" s="8">
        <v>2019</v>
      </c>
      <c r="F342" t="s">
        <v>95</v>
      </c>
      <c r="G342" t="s">
        <v>237</v>
      </c>
      <c r="H342" t="s">
        <v>238</v>
      </c>
      <c r="I342" t="s">
        <v>35</v>
      </c>
      <c r="J342" s="7">
        <v>2013</v>
      </c>
      <c r="K342" t="s">
        <v>1533</v>
      </c>
      <c r="L342" s="10">
        <v>815000000</v>
      </c>
      <c r="M342" s="12">
        <f t="shared" si="5"/>
        <v>86.416666666666657</v>
      </c>
      <c r="N342">
        <v>6</v>
      </c>
      <c r="O342" t="s">
        <v>2232</v>
      </c>
      <c r="P342" t="s">
        <v>2233</v>
      </c>
      <c r="Q342" t="s">
        <v>2160</v>
      </c>
    </row>
    <row r="343" spans="1:17" x14ac:dyDescent="0.25">
      <c r="A343" t="s">
        <v>450</v>
      </c>
      <c r="B343" s="5" t="s">
        <v>49</v>
      </c>
      <c r="C343" s="7">
        <v>3000000000</v>
      </c>
      <c r="D343" s="1">
        <v>43726</v>
      </c>
      <c r="E343" s="8">
        <v>2019</v>
      </c>
      <c r="F343" t="s">
        <v>165</v>
      </c>
      <c r="G343" t="s">
        <v>451</v>
      </c>
      <c r="H343" t="s">
        <v>452</v>
      </c>
      <c r="I343" t="s">
        <v>35</v>
      </c>
      <c r="J343" s="7">
        <v>2003</v>
      </c>
      <c r="K343" t="s">
        <v>1635</v>
      </c>
      <c r="L343" s="10">
        <v>408000000</v>
      </c>
      <c r="M343" s="12">
        <f t="shared" si="5"/>
        <v>86.4</v>
      </c>
      <c r="N343">
        <v>16</v>
      </c>
      <c r="O343" t="s">
        <v>1065</v>
      </c>
      <c r="P343" t="s">
        <v>2448</v>
      </c>
      <c r="Q343" t="s">
        <v>2038</v>
      </c>
    </row>
    <row r="344" spans="1:17" x14ac:dyDescent="0.25">
      <c r="A344" t="s">
        <v>1185</v>
      </c>
      <c r="B344" s="5" t="s">
        <v>105</v>
      </c>
      <c r="C344" s="7">
        <v>1000000000</v>
      </c>
      <c r="D344" s="1">
        <v>42474</v>
      </c>
      <c r="E344" s="8">
        <v>2016</v>
      </c>
      <c r="F344" t="s">
        <v>24</v>
      </c>
      <c r="G344" t="s">
        <v>988</v>
      </c>
      <c r="H344" t="s">
        <v>13</v>
      </c>
      <c r="I344" t="s">
        <v>14</v>
      </c>
      <c r="J344" s="7">
        <v>2012</v>
      </c>
      <c r="K344" t="s">
        <v>1956</v>
      </c>
      <c r="L344" s="10">
        <v>136000000</v>
      </c>
      <c r="M344" s="12">
        <f t="shared" si="5"/>
        <v>86.4</v>
      </c>
      <c r="N344">
        <v>4</v>
      </c>
      <c r="O344" t="s">
        <v>2888</v>
      </c>
      <c r="P344" t="s">
        <v>3218</v>
      </c>
      <c r="Q344" t="s">
        <v>3219</v>
      </c>
    </row>
    <row r="345" spans="1:17" x14ac:dyDescent="0.25">
      <c r="A345" t="s">
        <v>395</v>
      </c>
      <c r="B345" s="5" t="s">
        <v>36</v>
      </c>
      <c r="C345" s="7">
        <v>4000000000</v>
      </c>
      <c r="D345" s="1">
        <v>44271</v>
      </c>
      <c r="E345" s="8">
        <v>2021</v>
      </c>
      <c r="F345" t="s">
        <v>29</v>
      </c>
      <c r="G345" t="s">
        <v>396</v>
      </c>
      <c r="H345" t="s">
        <v>397</v>
      </c>
      <c r="I345" t="s">
        <v>35</v>
      </c>
      <c r="J345" s="7">
        <v>2014</v>
      </c>
      <c r="K345" t="s">
        <v>1609</v>
      </c>
      <c r="L345" s="10">
        <v>546000000</v>
      </c>
      <c r="M345" s="12">
        <f t="shared" si="5"/>
        <v>86.350000000000009</v>
      </c>
      <c r="N345">
        <v>7</v>
      </c>
      <c r="O345" t="s">
        <v>2393</v>
      </c>
      <c r="P345" t="s">
        <v>2165</v>
      </c>
      <c r="Q345" t="s">
        <v>2394</v>
      </c>
    </row>
    <row r="346" spans="1:17" x14ac:dyDescent="0.25">
      <c r="A346" t="s">
        <v>1310</v>
      </c>
      <c r="B346" s="5" t="s">
        <v>105</v>
      </c>
      <c r="C346" s="7">
        <v>1000000000</v>
      </c>
      <c r="D346" s="1">
        <v>44614</v>
      </c>
      <c r="E346" s="8">
        <v>2022</v>
      </c>
      <c r="F346" t="s">
        <v>39</v>
      </c>
      <c r="G346" t="s">
        <v>72</v>
      </c>
      <c r="H346" t="s">
        <v>73</v>
      </c>
      <c r="I346" t="s">
        <v>14</v>
      </c>
      <c r="J346" s="7">
        <v>2017</v>
      </c>
      <c r="K346" t="s">
        <v>1715</v>
      </c>
      <c r="L346" s="10">
        <v>137000000</v>
      </c>
      <c r="M346" s="12">
        <f t="shared" si="5"/>
        <v>86.3</v>
      </c>
      <c r="N346">
        <v>5</v>
      </c>
      <c r="O346" t="s">
        <v>2235</v>
      </c>
      <c r="P346" t="s">
        <v>2496</v>
      </c>
      <c r="Q346" t="s">
        <v>3348</v>
      </c>
    </row>
    <row r="347" spans="1:17" x14ac:dyDescent="0.25">
      <c r="A347" t="s">
        <v>734</v>
      </c>
      <c r="B347" s="5" t="s">
        <v>26</v>
      </c>
      <c r="C347" s="7">
        <v>2000000000</v>
      </c>
      <c r="D347" s="1">
        <v>44481</v>
      </c>
      <c r="E347" s="8">
        <v>2021</v>
      </c>
      <c r="F347" t="s">
        <v>39</v>
      </c>
      <c r="G347" t="s">
        <v>261</v>
      </c>
      <c r="H347" t="s">
        <v>262</v>
      </c>
      <c r="I347" t="s">
        <v>14</v>
      </c>
      <c r="J347" s="7">
        <v>2015</v>
      </c>
      <c r="K347" t="s">
        <v>1643</v>
      </c>
      <c r="L347" s="10">
        <v>274000000</v>
      </c>
      <c r="M347" s="12">
        <f t="shared" si="5"/>
        <v>86.3</v>
      </c>
      <c r="N347">
        <v>6</v>
      </c>
      <c r="O347" t="s">
        <v>2133</v>
      </c>
      <c r="P347" t="s">
        <v>2747</v>
      </c>
      <c r="Q347" t="s">
        <v>2044</v>
      </c>
    </row>
    <row r="348" spans="1:17" x14ac:dyDescent="0.25">
      <c r="A348" t="s">
        <v>771</v>
      </c>
      <c r="B348" s="5" t="s">
        <v>26</v>
      </c>
      <c r="C348" s="7">
        <v>2000000000</v>
      </c>
      <c r="D348" s="1">
        <v>43872</v>
      </c>
      <c r="E348" s="8">
        <v>2020</v>
      </c>
      <c r="F348" t="s">
        <v>18</v>
      </c>
      <c r="G348" t="s">
        <v>772</v>
      </c>
      <c r="H348" t="s">
        <v>20</v>
      </c>
      <c r="I348" t="s">
        <v>21</v>
      </c>
      <c r="J348" s="7">
        <v>2010</v>
      </c>
      <c r="K348" t="s">
        <v>1791</v>
      </c>
      <c r="L348" s="10">
        <v>275000000</v>
      </c>
      <c r="M348" s="12">
        <f t="shared" si="5"/>
        <v>86.25</v>
      </c>
      <c r="N348">
        <v>10</v>
      </c>
      <c r="O348" t="s">
        <v>2788</v>
      </c>
      <c r="P348" t="s">
        <v>2789</v>
      </c>
      <c r="Q348" t="s">
        <v>2074</v>
      </c>
    </row>
    <row r="349" spans="1:17" x14ac:dyDescent="0.25">
      <c r="A349" t="s">
        <v>765</v>
      </c>
      <c r="B349" s="5" t="s">
        <v>26</v>
      </c>
      <c r="C349" s="7">
        <v>2000000000</v>
      </c>
      <c r="D349" s="1">
        <v>44509</v>
      </c>
      <c r="E349" s="8">
        <v>2021</v>
      </c>
      <c r="F349" t="s">
        <v>29</v>
      </c>
      <c r="G349" t="s">
        <v>542</v>
      </c>
      <c r="H349" t="s">
        <v>20</v>
      </c>
      <c r="I349" t="s">
        <v>21</v>
      </c>
      <c r="J349" s="7">
        <v>2015</v>
      </c>
      <c r="K349" t="s">
        <v>1791</v>
      </c>
      <c r="L349" s="10">
        <v>275000000</v>
      </c>
      <c r="M349" s="12">
        <f t="shared" si="5"/>
        <v>86.25</v>
      </c>
      <c r="N349">
        <v>6</v>
      </c>
      <c r="O349" t="s">
        <v>2457</v>
      </c>
      <c r="P349" t="s">
        <v>2507</v>
      </c>
      <c r="Q349" t="s">
        <v>2781</v>
      </c>
    </row>
    <row r="350" spans="1:17" x14ac:dyDescent="0.25">
      <c r="A350" t="s">
        <v>254</v>
      </c>
      <c r="B350" s="5" t="s">
        <v>220</v>
      </c>
      <c r="C350" s="7">
        <v>6000000000</v>
      </c>
      <c r="D350" s="1">
        <v>44202</v>
      </c>
      <c r="E350" s="8">
        <v>2021</v>
      </c>
      <c r="F350" t="s">
        <v>95</v>
      </c>
      <c r="G350" t="s">
        <v>30</v>
      </c>
      <c r="H350" t="s">
        <v>20</v>
      </c>
      <c r="I350" t="s">
        <v>21</v>
      </c>
      <c r="J350" s="7">
        <v>2015</v>
      </c>
      <c r="K350" t="s">
        <v>1541</v>
      </c>
      <c r="L350" s="10">
        <v>826000000</v>
      </c>
      <c r="M350" s="12">
        <f t="shared" si="5"/>
        <v>86.233333333333334</v>
      </c>
      <c r="N350">
        <v>6</v>
      </c>
      <c r="O350" t="s">
        <v>2253</v>
      </c>
      <c r="P350" t="s">
        <v>2038</v>
      </c>
      <c r="Q350" t="s">
        <v>2136</v>
      </c>
    </row>
    <row r="351" spans="1:17" x14ac:dyDescent="0.25">
      <c r="A351" t="s">
        <v>491</v>
      </c>
      <c r="B351" s="5" t="s">
        <v>49</v>
      </c>
      <c r="C351" s="7">
        <v>3000000000</v>
      </c>
      <c r="D351" s="1">
        <v>44202</v>
      </c>
      <c r="E351" s="8">
        <v>2021</v>
      </c>
      <c r="F351" t="s">
        <v>56</v>
      </c>
      <c r="G351" t="s">
        <v>139</v>
      </c>
      <c r="H351" t="s">
        <v>20</v>
      </c>
      <c r="I351" t="s">
        <v>21</v>
      </c>
      <c r="J351" s="7">
        <v>1999</v>
      </c>
      <c r="K351" t="s">
        <v>1605</v>
      </c>
      <c r="L351" s="10">
        <v>414000000</v>
      </c>
      <c r="M351" s="12">
        <f t="shared" si="5"/>
        <v>86.2</v>
      </c>
      <c r="N351">
        <v>22</v>
      </c>
      <c r="O351" t="s">
        <v>2140</v>
      </c>
      <c r="P351" t="s">
        <v>2136</v>
      </c>
      <c r="Q351" t="s">
        <v>2052</v>
      </c>
    </row>
    <row r="352" spans="1:17" x14ac:dyDescent="0.25">
      <c r="A352" t="s">
        <v>279</v>
      </c>
      <c r="B352" s="5" t="s">
        <v>78</v>
      </c>
      <c r="C352" s="7">
        <v>5000000000</v>
      </c>
      <c r="D352" s="1">
        <v>43719</v>
      </c>
      <c r="E352" s="8">
        <v>2019</v>
      </c>
      <c r="F352" t="s">
        <v>11</v>
      </c>
      <c r="G352" t="s">
        <v>280</v>
      </c>
      <c r="H352" t="s">
        <v>20</v>
      </c>
      <c r="I352" t="s">
        <v>21</v>
      </c>
      <c r="J352" s="7">
        <v>2017</v>
      </c>
      <c r="K352" t="s">
        <v>1505</v>
      </c>
      <c r="L352" s="10">
        <v>691000000</v>
      </c>
      <c r="M352" s="12">
        <f t="shared" si="5"/>
        <v>86.18</v>
      </c>
      <c r="N352">
        <v>2</v>
      </c>
      <c r="O352" t="s">
        <v>2042</v>
      </c>
      <c r="P352" t="s">
        <v>2198</v>
      </c>
      <c r="Q352" t="s">
        <v>2287</v>
      </c>
    </row>
    <row r="353" spans="1:17" x14ac:dyDescent="0.25">
      <c r="A353" t="s">
        <v>423</v>
      </c>
      <c r="B353" s="5" t="s">
        <v>36</v>
      </c>
      <c r="C353" s="7">
        <v>4000000000</v>
      </c>
      <c r="D353" s="1">
        <v>42853</v>
      </c>
      <c r="E353" s="8">
        <v>2017</v>
      </c>
      <c r="F353" t="s">
        <v>56</v>
      </c>
      <c r="G353" t="s">
        <v>211</v>
      </c>
      <c r="H353" t="s">
        <v>20</v>
      </c>
      <c r="I353" t="s">
        <v>21</v>
      </c>
      <c r="J353" s="7">
        <v>2014</v>
      </c>
      <c r="K353" t="s">
        <v>1623</v>
      </c>
      <c r="L353" s="10">
        <v>553000000</v>
      </c>
      <c r="M353" s="12">
        <f t="shared" si="5"/>
        <v>86.174999999999997</v>
      </c>
      <c r="N353">
        <v>3</v>
      </c>
      <c r="O353" t="s">
        <v>2254</v>
      </c>
      <c r="P353" t="s">
        <v>2129</v>
      </c>
      <c r="Q353" t="s">
        <v>2391</v>
      </c>
    </row>
    <row r="354" spans="1:17" x14ac:dyDescent="0.25">
      <c r="A354" t="s">
        <v>776</v>
      </c>
      <c r="B354" s="5" t="s">
        <v>26</v>
      </c>
      <c r="C354" s="7">
        <v>2000000000</v>
      </c>
      <c r="D354" s="1">
        <v>44475</v>
      </c>
      <c r="E354" s="8">
        <v>2021</v>
      </c>
      <c r="F354" t="s">
        <v>39</v>
      </c>
      <c r="G354" t="s">
        <v>573</v>
      </c>
      <c r="H354" t="s">
        <v>20</v>
      </c>
      <c r="I354" t="s">
        <v>21</v>
      </c>
      <c r="J354" s="7">
        <v>2013</v>
      </c>
      <c r="K354" t="s">
        <v>1794</v>
      </c>
      <c r="L354" s="10">
        <v>277000000</v>
      </c>
      <c r="M354" s="12">
        <f t="shared" si="5"/>
        <v>86.15</v>
      </c>
      <c r="N354">
        <v>8</v>
      </c>
      <c r="O354" t="s">
        <v>2793</v>
      </c>
      <c r="P354" t="s">
        <v>2794</v>
      </c>
      <c r="Q354" t="s">
        <v>2795</v>
      </c>
    </row>
    <row r="355" spans="1:17" x14ac:dyDescent="0.25">
      <c r="A355" t="s">
        <v>825</v>
      </c>
      <c r="B355" s="5" t="s">
        <v>26</v>
      </c>
      <c r="C355" s="7">
        <v>2000000000</v>
      </c>
      <c r="D355" s="1">
        <v>44322</v>
      </c>
      <c r="E355" s="8">
        <v>2021</v>
      </c>
      <c r="F355" t="s">
        <v>29</v>
      </c>
      <c r="G355" t="s">
        <v>221</v>
      </c>
      <c r="H355" t="s">
        <v>20</v>
      </c>
      <c r="I355" t="s">
        <v>21</v>
      </c>
      <c r="J355" s="7">
        <v>2017</v>
      </c>
      <c r="K355" t="s">
        <v>1794</v>
      </c>
      <c r="L355" s="10">
        <v>277000000</v>
      </c>
      <c r="M355" s="12">
        <f t="shared" si="5"/>
        <v>86.15</v>
      </c>
      <c r="N355">
        <v>4</v>
      </c>
      <c r="O355" t="s">
        <v>2846</v>
      </c>
      <c r="P355" t="s">
        <v>2471</v>
      </c>
      <c r="Q355" t="s">
        <v>2247</v>
      </c>
    </row>
    <row r="356" spans="1:17" x14ac:dyDescent="0.25">
      <c r="A356" t="s">
        <v>340</v>
      </c>
      <c r="B356" s="5" t="s">
        <v>36</v>
      </c>
      <c r="C356" s="7">
        <v>4000000000</v>
      </c>
      <c r="D356" s="1">
        <v>44522</v>
      </c>
      <c r="E356" s="8">
        <v>2021</v>
      </c>
      <c r="F356" t="s">
        <v>29</v>
      </c>
      <c r="G356" t="s">
        <v>341</v>
      </c>
      <c r="H356" t="s">
        <v>20</v>
      </c>
      <c r="I356" t="s">
        <v>21</v>
      </c>
      <c r="J356" s="7">
        <v>2019</v>
      </c>
      <c r="K356" t="s">
        <v>1580</v>
      </c>
      <c r="L356" s="10">
        <v>555000000</v>
      </c>
      <c r="M356" s="12">
        <f t="shared" si="5"/>
        <v>86.125</v>
      </c>
      <c r="N356">
        <v>2</v>
      </c>
      <c r="O356" t="s">
        <v>2081</v>
      </c>
      <c r="P356" t="s">
        <v>2136</v>
      </c>
      <c r="Q356" t="s">
        <v>2179</v>
      </c>
    </row>
    <row r="357" spans="1:17" x14ac:dyDescent="0.25">
      <c r="A357" t="s">
        <v>934</v>
      </c>
      <c r="B357" s="5" t="s">
        <v>105</v>
      </c>
      <c r="C357" s="7">
        <v>1000000000</v>
      </c>
      <c r="D357" s="1">
        <v>43391</v>
      </c>
      <c r="E357" s="8">
        <v>2018</v>
      </c>
      <c r="F357" t="s">
        <v>24</v>
      </c>
      <c r="G357" t="s">
        <v>456</v>
      </c>
      <c r="H357" t="s">
        <v>13</v>
      </c>
      <c r="I357" t="s">
        <v>14</v>
      </c>
      <c r="J357" s="7">
        <v>2009</v>
      </c>
      <c r="K357" t="s">
        <v>1772</v>
      </c>
      <c r="L357" s="10">
        <v>139000000</v>
      </c>
      <c r="M357" s="12">
        <f t="shared" si="5"/>
        <v>86.1</v>
      </c>
      <c r="N357">
        <v>9</v>
      </c>
      <c r="O357" t="s">
        <v>2966</v>
      </c>
      <c r="P357" t="s">
        <v>2967</v>
      </c>
      <c r="Q357" t="s">
        <v>2968</v>
      </c>
    </row>
    <row r="358" spans="1:17" x14ac:dyDescent="0.25">
      <c r="A358" t="s">
        <v>500</v>
      </c>
      <c r="B358" s="5" t="s">
        <v>49</v>
      </c>
      <c r="C358" s="7">
        <v>3000000000</v>
      </c>
      <c r="D358" s="1">
        <v>43949</v>
      </c>
      <c r="E358" s="8">
        <v>2020</v>
      </c>
      <c r="F358" t="s">
        <v>11</v>
      </c>
      <c r="G358" t="s">
        <v>501</v>
      </c>
      <c r="H358" t="s">
        <v>20</v>
      </c>
      <c r="I358" t="s">
        <v>21</v>
      </c>
      <c r="J358" s="7">
        <v>2009</v>
      </c>
      <c r="K358" t="s">
        <v>1663</v>
      </c>
      <c r="L358" s="10">
        <v>417000000</v>
      </c>
      <c r="M358" s="12">
        <f t="shared" si="5"/>
        <v>86.1</v>
      </c>
      <c r="N358">
        <v>11</v>
      </c>
      <c r="O358" t="s">
        <v>502</v>
      </c>
    </row>
    <row r="359" spans="1:17" x14ac:dyDescent="0.25">
      <c r="A359" t="s">
        <v>436</v>
      </c>
      <c r="B359" s="5" t="s">
        <v>49</v>
      </c>
      <c r="C359" s="7">
        <v>3000000000</v>
      </c>
      <c r="D359" s="1">
        <v>42970</v>
      </c>
      <c r="E359" s="8">
        <v>2017</v>
      </c>
      <c r="F359" t="s">
        <v>18</v>
      </c>
      <c r="G359" t="s">
        <v>437</v>
      </c>
      <c r="H359" t="s">
        <v>438</v>
      </c>
      <c r="I359" t="s">
        <v>14</v>
      </c>
      <c r="J359" s="7">
        <v>2004</v>
      </c>
      <c r="K359" t="s">
        <v>1631</v>
      </c>
      <c r="L359" s="10">
        <v>418000000</v>
      </c>
      <c r="M359" s="12">
        <f t="shared" si="5"/>
        <v>86.066666666666663</v>
      </c>
      <c r="N359">
        <v>13</v>
      </c>
      <c r="O359" t="s">
        <v>439</v>
      </c>
    </row>
    <row r="360" spans="1:17" x14ac:dyDescent="0.25">
      <c r="A360" t="s">
        <v>572</v>
      </c>
      <c r="B360" s="5" t="s">
        <v>49</v>
      </c>
      <c r="C360" s="7">
        <v>3000000000</v>
      </c>
      <c r="D360" s="1">
        <v>43928</v>
      </c>
      <c r="E360" s="8">
        <v>2020</v>
      </c>
      <c r="F360" t="s">
        <v>39</v>
      </c>
      <c r="G360" t="s">
        <v>573</v>
      </c>
      <c r="H360" t="s">
        <v>20</v>
      </c>
      <c r="I360" t="s">
        <v>21</v>
      </c>
      <c r="J360" s="7">
        <v>2014</v>
      </c>
      <c r="K360" t="s">
        <v>1698</v>
      </c>
      <c r="L360" s="10">
        <v>419000000</v>
      </c>
      <c r="M360" s="12">
        <f t="shared" si="5"/>
        <v>86.033333333333331</v>
      </c>
      <c r="N360">
        <v>6</v>
      </c>
      <c r="O360" t="s">
        <v>2064</v>
      </c>
      <c r="P360" t="s">
        <v>2247</v>
      </c>
      <c r="Q360" t="s">
        <v>2079</v>
      </c>
    </row>
    <row r="361" spans="1:17" x14ac:dyDescent="0.25">
      <c r="A361" t="s">
        <v>1170</v>
      </c>
      <c r="B361" s="5" t="s">
        <v>105</v>
      </c>
      <c r="C361" s="7">
        <v>1000000000</v>
      </c>
      <c r="D361" s="1">
        <v>44651</v>
      </c>
      <c r="E361" s="8">
        <v>2022</v>
      </c>
      <c r="F361" t="s">
        <v>18</v>
      </c>
      <c r="G361" t="s">
        <v>98</v>
      </c>
      <c r="H361" t="s">
        <v>20</v>
      </c>
      <c r="I361" t="s">
        <v>21</v>
      </c>
      <c r="J361" s="7">
        <v>2019</v>
      </c>
      <c r="K361" t="s">
        <v>1949</v>
      </c>
      <c r="L361" s="10">
        <v>140000000</v>
      </c>
      <c r="M361" s="12">
        <f t="shared" si="5"/>
        <v>86</v>
      </c>
      <c r="N361">
        <v>3</v>
      </c>
      <c r="O361" t="s">
        <v>2088</v>
      </c>
      <c r="P361" t="s">
        <v>3200</v>
      </c>
      <c r="Q361" t="s">
        <v>2719</v>
      </c>
    </row>
    <row r="362" spans="1:17" x14ac:dyDescent="0.25">
      <c r="A362" t="s">
        <v>1269</v>
      </c>
      <c r="B362" s="5" t="s">
        <v>105</v>
      </c>
      <c r="C362" s="7">
        <v>1000000000</v>
      </c>
      <c r="D362" s="1">
        <v>44441</v>
      </c>
      <c r="E362" s="8">
        <v>2021</v>
      </c>
      <c r="F362" t="s">
        <v>24</v>
      </c>
      <c r="H362" t="s">
        <v>149</v>
      </c>
      <c r="I362" t="s">
        <v>14</v>
      </c>
      <c r="J362" s="7">
        <v>2020</v>
      </c>
      <c r="K362" t="s">
        <v>1949</v>
      </c>
      <c r="L362" s="10">
        <v>140000000</v>
      </c>
      <c r="M362" s="12">
        <f t="shared" si="5"/>
        <v>86</v>
      </c>
      <c r="N362">
        <v>1</v>
      </c>
      <c r="O362" t="s">
        <v>2042</v>
      </c>
      <c r="P362" t="s">
        <v>2039</v>
      </c>
      <c r="Q362" t="s">
        <v>2068</v>
      </c>
    </row>
    <row r="363" spans="1:17" x14ac:dyDescent="0.25">
      <c r="A363" t="s">
        <v>1394</v>
      </c>
      <c r="B363" s="5" t="s">
        <v>105</v>
      </c>
      <c r="C363" s="7">
        <v>1000000000</v>
      </c>
      <c r="D363" s="1">
        <v>44095</v>
      </c>
      <c r="E363" s="8">
        <v>2020</v>
      </c>
      <c r="F363" t="s">
        <v>18</v>
      </c>
      <c r="G363" t="s">
        <v>719</v>
      </c>
      <c r="H363" t="s">
        <v>720</v>
      </c>
      <c r="I363" t="s">
        <v>14</v>
      </c>
      <c r="J363" s="7">
        <v>2020</v>
      </c>
      <c r="K363" t="s">
        <v>1949</v>
      </c>
      <c r="L363" s="10">
        <v>140000000</v>
      </c>
      <c r="M363" s="12">
        <f t="shared" si="5"/>
        <v>86</v>
      </c>
      <c r="N363">
        <v>0</v>
      </c>
      <c r="O363" t="s">
        <v>3432</v>
      </c>
      <c r="P363" t="s">
        <v>2879</v>
      </c>
      <c r="Q363" t="s">
        <v>2034</v>
      </c>
    </row>
    <row r="364" spans="1:17" x14ac:dyDescent="0.25">
      <c r="A364" t="s">
        <v>842</v>
      </c>
      <c r="B364" s="5" t="s">
        <v>26</v>
      </c>
      <c r="C364" s="7">
        <v>2000000000</v>
      </c>
      <c r="D364" s="1">
        <v>44365</v>
      </c>
      <c r="E364" s="8">
        <v>2021</v>
      </c>
      <c r="F364" t="s">
        <v>29</v>
      </c>
      <c r="G364" t="s">
        <v>232</v>
      </c>
      <c r="H364" t="s">
        <v>233</v>
      </c>
      <c r="I364" t="s">
        <v>35</v>
      </c>
      <c r="J364" s="7">
        <v>2013</v>
      </c>
      <c r="K364" t="s">
        <v>1828</v>
      </c>
      <c r="L364" s="10">
        <v>281000000</v>
      </c>
      <c r="M364" s="12">
        <f t="shared" si="5"/>
        <v>85.95</v>
      </c>
      <c r="N364">
        <v>8</v>
      </c>
      <c r="O364" t="s">
        <v>843</v>
      </c>
    </row>
    <row r="365" spans="1:17" x14ac:dyDescent="0.25">
      <c r="A365" t="s">
        <v>320</v>
      </c>
      <c r="B365" s="5" t="s">
        <v>78</v>
      </c>
      <c r="C365" s="7">
        <v>5000000000</v>
      </c>
      <c r="D365" s="1">
        <v>44572</v>
      </c>
      <c r="E365" s="8">
        <v>2022</v>
      </c>
      <c r="F365" t="s">
        <v>29</v>
      </c>
      <c r="G365" t="s">
        <v>237</v>
      </c>
      <c r="H365" t="s">
        <v>238</v>
      </c>
      <c r="I365" t="s">
        <v>35</v>
      </c>
      <c r="J365" s="7">
        <v>2016</v>
      </c>
      <c r="K365" t="s">
        <v>1572</v>
      </c>
      <c r="L365" s="10">
        <v>704000000</v>
      </c>
      <c r="M365" s="12">
        <f t="shared" si="5"/>
        <v>85.92</v>
      </c>
      <c r="N365">
        <v>6</v>
      </c>
      <c r="O365" t="s">
        <v>2290</v>
      </c>
      <c r="P365" t="s">
        <v>2165</v>
      </c>
      <c r="Q365" t="s">
        <v>2074</v>
      </c>
    </row>
    <row r="366" spans="1:17" x14ac:dyDescent="0.25">
      <c r="A366" t="s">
        <v>1258</v>
      </c>
      <c r="B366" s="5" t="s">
        <v>105</v>
      </c>
      <c r="C366" s="7">
        <v>1000000000</v>
      </c>
      <c r="D366" s="1">
        <v>44544</v>
      </c>
      <c r="E366" s="8">
        <v>2021</v>
      </c>
      <c r="F366" t="s">
        <v>95</v>
      </c>
      <c r="G366" t="s">
        <v>98</v>
      </c>
      <c r="H366" t="s">
        <v>20</v>
      </c>
      <c r="I366" t="s">
        <v>21</v>
      </c>
      <c r="J366" s="7">
        <v>2020</v>
      </c>
      <c r="K366" t="s">
        <v>1898</v>
      </c>
      <c r="L366" s="10">
        <v>141000000</v>
      </c>
      <c r="M366" s="12">
        <f t="shared" si="5"/>
        <v>85.9</v>
      </c>
      <c r="N366">
        <v>1</v>
      </c>
      <c r="O366" t="s">
        <v>2239</v>
      </c>
      <c r="P366" t="s">
        <v>2070</v>
      </c>
      <c r="Q366" t="s">
        <v>2136</v>
      </c>
    </row>
    <row r="367" spans="1:17" x14ac:dyDescent="0.25">
      <c r="A367" t="s">
        <v>704</v>
      </c>
      <c r="B367" s="5" t="s">
        <v>26</v>
      </c>
      <c r="C367" s="7">
        <v>2000000000</v>
      </c>
      <c r="D367" s="1">
        <v>44642</v>
      </c>
      <c r="E367" s="8">
        <v>2022</v>
      </c>
      <c r="F367" t="s">
        <v>29</v>
      </c>
      <c r="G367" t="s">
        <v>98</v>
      </c>
      <c r="H367" t="s">
        <v>20</v>
      </c>
      <c r="I367" t="s">
        <v>21</v>
      </c>
      <c r="J367" s="7">
        <v>2017</v>
      </c>
      <c r="K367" t="s">
        <v>1762</v>
      </c>
      <c r="L367" s="10">
        <v>282000000</v>
      </c>
      <c r="M367" s="12">
        <f t="shared" si="5"/>
        <v>85.9</v>
      </c>
      <c r="N367">
        <v>5</v>
      </c>
      <c r="O367" t="s">
        <v>394</v>
      </c>
      <c r="P367" t="s">
        <v>2083</v>
      </c>
      <c r="Q367" t="s">
        <v>2722</v>
      </c>
    </row>
    <row r="368" spans="1:17" x14ac:dyDescent="0.25">
      <c r="A368" t="s">
        <v>1039</v>
      </c>
      <c r="B368" s="5" t="s">
        <v>105</v>
      </c>
      <c r="C368" s="7">
        <v>1000000000</v>
      </c>
      <c r="D368" s="1">
        <v>44532</v>
      </c>
      <c r="E368" s="8">
        <v>2021</v>
      </c>
      <c r="F368" t="s">
        <v>165</v>
      </c>
      <c r="G368" t="s">
        <v>30</v>
      </c>
      <c r="H368" t="s">
        <v>20</v>
      </c>
      <c r="I368" t="s">
        <v>21</v>
      </c>
      <c r="J368" s="7">
        <v>2018</v>
      </c>
      <c r="K368" t="s">
        <v>1898</v>
      </c>
      <c r="L368" s="10">
        <v>141000000</v>
      </c>
      <c r="M368" s="12">
        <f t="shared" si="5"/>
        <v>85.9</v>
      </c>
      <c r="N368">
        <v>3</v>
      </c>
      <c r="O368" t="s">
        <v>3071</v>
      </c>
      <c r="P368" t="s">
        <v>3072</v>
      </c>
      <c r="Q368" t="s">
        <v>2129</v>
      </c>
    </row>
    <row r="369" spans="1:17" x14ac:dyDescent="0.25">
      <c r="A369" t="s">
        <v>575</v>
      </c>
      <c r="B369" s="5" t="s">
        <v>49</v>
      </c>
      <c r="C369" s="7">
        <v>3000000000</v>
      </c>
      <c r="D369" s="1">
        <v>43452</v>
      </c>
      <c r="E369" s="8">
        <v>2018</v>
      </c>
      <c r="F369" t="s">
        <v>39</v>
      </c>
      <c r="G369" t="s">
        <v>112</v>
      </c>
      <c r="H369" t="s">
        <v>20</v>
      </c>
      <c r="I369" t="s">
        <v>21</v>
      </c>
      <c r="J369" s="7">
        <v>2010</v>
      </c>
      <c r="K369" t="s">
        <v>1494</v>
      </c>
      <c r="L369" s="10">
        <v>427000000</v>
      </c>
      <c r="M369" s="12">
        <f t="shared" si="5"/>
        <v>85.766666666666666</v>
      </c>
      <c r="N369">
        <v>8</v>
      </c>
      <c r="O369" t="s">
        <v>2576</v>
      </c>
      <c r="P369" t="s">
        <v>2035</v>
      </c>
      <c r="Q369" t="s">
        <v>2129</v>
      </c>
    </row>
    <row r="370" spans="1:17" x14ac:dyDescent="0.25">
      <c r="A370" t="s">
        <v>742</v>
      </c>
      <c r="B370" s="5" t="s">
        <v>26</v>
      </c>
      <c r="C370" s="7">
        <v>2000000000</v>
      </c>
      <c r="D370" s="1">
        <v>44061</v>
      </c>
      <c r="E370" s="8">
        <v>2020</v>
      </c>
      <c r="F370" t="s">
        <v>114</v>
      </c>
      <c r="G370" t="s">
        <v>80</v>
      </c>
      <c r="H370" t="s">
        <v>13</v>
      </c>
      <c r="I370" t="s">
        <v>14</v>
      </c>
      <c r="J370" s="7">
        <v>2019</v>
      </c>
      <c r="K370" t="s">
        <v>1782</v>
      </c>
      <c r="L370" s="10">
        <v>285000000</v>
      </c>
      <c r="M370" s="12">
        <f t="shared" si="5"/>
        <v>85.75</v>
      </c>
      <c r="N370">
        <v>1</v>
      </c>
      <c r="O370" t="s">
        <v>2756</v>
      </c>
      <c r="P370" t="s">
        <v>2068</v>
      </c>
      <c r="Q370" t="s">
        <v>2757</v>
      </c>
    </row>
    <row r="371" spans="1:17" x14ac:dyDescent="0.25">
      <c r="A371" t="s">
        <v>886</v>
      </c>
      <c r="B371" s="5" t="s">
        <v>26</v>
      </c>
      <c r="C371" s="7">
        <v>2000000000</v>
      </c>
      <c r="D371" s="1">
        <v>43528</v>
      </c>
      <c r="E371" s="8">
        <v>2019</v>
      </c>
      <c r="F371" t="s">
        <v>18</v>
      </c>
      <c r="G371" t="s">
        <v>887</v>
      </c>
      <c r="H371" t="s">
        <v>888</v>
      </c>
      <c r="I371" t="s">
        <v>35</v>
      </c>
      <c r="J371" s="7">
        <v>2012</v>
      </c>
      <c r="K371" t="s">
        <v>1782</v>
      </c>
      <c r="L371" s="10">
        <v>285000000</v>
      </c>
      <c r="M371" s="12">
        <f t="shared" si="5"/>
        <v>85.75</v>
      </c>
      <c r="N371">
        <v>7</v>
      </c>
      <c r="O371" t="s">
        <v>2913</v>
      </c>
      <c r="P371" t="s">
        <v>2914</v>
      </c>
    </row>
    <row r="372" spans="1:17" x14ac:dyDescent="0.25">
      <c r="A372" t="s">
        <v>206</v>
      </c>
      <c r="B372" s="5" t="s">
        <v>22</v>
      </c>
      <c r="C372" s="7">
        <v>7000000000</v>
      </c>
      <c r="D372" s="1">
        <v>43591</v>
      </c>
      <c r="E372" s="8">
        <v>2019</v>
      </c>
      <c r="F372" t="s">
        <v>29</v>
      </c>
      <c r="G372" t="s">
        <v>30</v>
      </c>
      <c r="H372" t="s">
        <v>20</v>
      </c>
      <c r="I372" t="s">
        <v>21</v>
      </c>
      <c r="J372" s="7">
        <v>2012</v>
      </c>
      <c r="K372" t="s">
        <v>1496</v>
      </c>
      <c r="L372" s="10">
        <v>1000000000</v>
      </c>
      <c r="M372" s="12">
        <f t="shared" si="5"/>
        <v>85.714285714285708</v>
      </c>
      <c r="N372">
        <v>7</v>
      </c>
      <c r="O372" t="s">
        <v>2208</v>
      </c>
      <c r="P372" t="s">
        <v>2171</v>
      </c>
      <c r="Q372" t="s">
        <v>2209</v>
      </c>
    </row>
    <row r="373" spans="1:17" x14ac:dyDescent="0.25">
      <c r="A373" t="s">
        <v>198</v>
      </c>
      <c r="B373" s="5" t="s">
        <v>22</v>
      </c>
      <c r="C373" s="7">
        <v>7000000000</v>
      </c>
      <c r="D373" s="1">
        <v>42543</v>
      </c>
      <c r="E373" s="8">
        <v>2016</v>
      </c>
      <c r="F373" t="s">
        <v>173</v>
      </c>
      <c r="G373" t="s">
        <v>12</v>
      </c>
      <c r="H373" t="s">
        <v>13</v>
      </c>
      <c r="I373" t="s">
        <v>14</v>
      </c>
      <c r="J373" s="7">
        <v>2014</v>
      </c>
      <c r="K373" t="s">
        <v>1496</v>
      </c>
      <c r="L373" s="10">
        <v>1000000000</v>
      </c>
      <c r="M373" s="12">
        <f t="shared" si="5"/>
        <v>85.714285714285708</v>
      </c>
      <c r="N373">
        <v>2</v>
      </c>
      <c r="O373" t="s">
        <v>54</v>
      </c>
      <c r="P373" t="s">
        <v>2202</v>
      </c>
      <c r="Q373" t="s">
        <v>2062</v>
      </c>
    </row>
    <row r="374" spans="1:17" x14ac:dyDescent="0.25">
      <c r="A374" t="s">
        <v>218</v>
      </c>
      <c r="B374" s="5" t="s">
        <v>22</v>
      </c>
      <c r="C374" s="7">
        <v>7000000000</v>
      </c>
      <c r="D374" s="1">
        <v>44039</v>
      </c>
      <c r="E374" s="8">
        <v>2020</v>
      </c>
      <c r="F374" t="s">
        <v>95</v>
      </c>
      <c r="G374" t="s">
        <v>98</v>
      </c>
      <c r="H374" t="s">
        <v>20</v>
      </c>
      <c r="I374" t="s">
        <v>21</v>
      </c>
      <c r="J374" s="7">
        <v>2017</v>
      </c>
      <c r="K374" t="s">
        <v>1496</v>
      </c>
      <c r="L374" s="10">
        <v>1000000000</v>
      </c>
      <c r="M374" s="12">
        <f t="shared" si="5"/>
        <v>85.714285714285708</v>
      </c>
      <c r="N374">
        <v>3</v>
      </c>
      <c r="O374" t="s">
        <v>2206</v>
      </c>
      <c r="P374" t="s">
        <v>2070</v>
      </c>
      <c r="Q374" t="s">
        <v>2222</v>
      </c>
    </row>
    <row r="375" spans="1:17" x14ac:dyDescent="0.25">
      <c r="A375" t="s">
        <v>941</v>
      </c>
      <c r="B375" s="5" t="s">
        <v>105</v>
      </c>
      <c r="C375" s="7">
        <v>1000000000</v>
      </c>
      <c r="D375" s="1">
        <v>43858</v>
      </c>
      <c r="E375" s="8">
        <v>2020</v>
      </c>
      <c r="F375" t="s">
        <v>39</v>
      </c>
      <c r="G375" t="s">
        <v>98</v>
      </c>
      <c r="H375" t="s">
        <v>20</v>
      </c>
      <c r="I375" t="s">
        <v>21</v>
      </c>
      <c r="J375" s="7">
        <v>2012</v>
      </c>
      <c r="K375" t="s">
        <v>1862</v>
      </c>
      <c r="L375" s="10">
        <v>143000000</v>
      </c>
      <c r="M375" s="12">
        <f t="shared" si="5"/>
        <v>85.7</v>
      </c>
      <c r="N375">
        <v>8</v>
      </c>
      <c r="O375" t="s">
        <v>2140</v>
      </c>
      <c r="P375" t="s">
        <v>2276</v>
      </c>
      <c r="Q375" t="s">
        <v>2471</v>
      </c>
    </row>
    <row r="376" spans="1:17" x14ac:dyDescent="0.25">
      <c r="A376" t="s">
        <v>1339</v>
      </c>
      <c r="B376" s="5" t="s">
        <v>105</v>
      </c>
      <c r="C376" s="7">
        <v>1000000000</v>
      </c>
      <c r="D376" s="1">
        <v>44650</v>
      </c>
      <c r="E376" s="8">
        <v>2022</v>
      </c>
      <c r="F376" t="s">
        <v>39</v>
      </c>
      <c r="G376" t="s">
        <v>98</v>
      </c>
      <c r="H376" t="s">
        <v>20</v>
      </c>
      <c r="I376" t="s">
        <v>21</v>
      </c>
      <c r="J376" s="7">
        <v>2021</v>
      </c>
      <c r="K376" t="s">
        <v>1862</v>
      </c>
      <c r="L376" s="10">
        <v>143000000</v>
      </c>
      <c r="M376" s="12">
        <f t="shared" si="5"/>
        <v>85.7</v>
      </c>
      <c r="N376">
        <v>1</v>
      </c>
      <c r="O376" t="s">
        <v>2042</v>
      </c>
      <c r="P376" t="s">
        <v>3376</v>
      </c>
      <c r="Q376" t="s">
        <v>2179</v>
      </c>
    </row>
    <row r="377" spans="1:17" x14ac:dyDescent="0.25">
      <c r="A377" t="s">
        <v>788</v>
      </c>
      <c r="B377" s="5" t="s">
        <v>26</v>
      </c>
      <c r="C377" s="7">
        <v>2000000000</v>
      </c>
      <c r="D377" s="1">
        <v>43780</v>
      </c>
      <c r="E377" s="8">
        <v>2019</v>
      </c>
      <c r="F377" t="s">
        <v>24</v>
      </c>
      <c r="G377" t="s">
        <v>157</v>
      </c>
      <c r="H377" t="s">
        <v>158</v>
      </c>
      <c r="I377" t="s">
        <v>14</v>
      </c>
      <c r="J377" s="7">
        <v>2001</v>
      </c>
      <c r="K377" t="s">
        <v>1801</v>
      </c>
      <c r="L377" s="10">
        <v>287000000</v>
      </c>
      <c r="M377" s="12">
        <f t="shared" si="5"/>
        <v>85.65</v>
      </c>
      <c r="N377">
        <v>18</v>
      </c>
      <c r="O377" t="s">
        <v>394</v>
      </c>
    </row>
    <row r="378" spans="1:17" x14ac:dyDescent="0.25">
      <c r="A378" t="s">
        <v>1151</v>
      </c>
      <c r="B378" s="5" t="s">
        <v>105</v>
      </c>
      <c r="C378" s="7">
        <v>1000000000</v>
      </c>
      <c r="D378" s="1">
        <v>42936</v>
      </c>
      <c r="E378" s="8">
        <v>2017</v>
      </c>
      <c r="F378" t="s">
        <v>71</v>
      </c>
      <c r="G378" t="s">
        <v>12</v>
      </c>
      <c r="H378" t="s">
        <v>13</v>
      </c>
      <c r="I378" t="s">
        <v>14</v>
      </c>
      <c r="J378" s="7">
        <v>2012</v>
      </c>
      <c r="K378" t="s">
        <v>1941</v>
      </c>
      <c r="L378" s="10">
        <v>144000000</v>
      </c>
      <c r="M378" s="12">
        <f t="shared" si="5"/>
        <v>85.6</v>
      </c>
      <c r="N378">
        <v>5</v>
      </c>
      <c r="O378" t="s">
        <v>2022</v>
      </c>
      <c r="P378" t="s">
        <v>2286</v>
      </c>
      <c r="Q378" t="s">
        <v>2074</v>
      </c>
    </row>
    <row r="379" spans="1:17" x14ac:dyDescent="0.25">
      <c r="A379" t="s">
        <v>1360</v>
      </c>
      <c r="B379" s="5" t="s">
        <v>105</v>
      </c>
      <c r="C379" s="7">
        <v>1000000000</v>
      </c>
      <c r="D379" s="1">
        <v>44502</v>
      </c>
      <c r="E379" s="8">
        <v>2021</v>
      </c>
      <c r="F379" t="s">
        <v>39</v>
      </c>
      <c r="G379" t="s">
        <v>12</v>
      </c>
      <c r="H379" t="s">
        <v>13</v>
      </c>
      <c r="I379" t="s">
        <v>14</v>
      </c>
      <c r="J379" s="7">
        <v>2015</v>
      </c>
      <c r="K379" t="s">
        <v>1941</v>
      </c>
      <c r="L379" s="10">
        <v>144000000</v>
      </c>
      <c r="M379" s="12">
        <f t="shared" si="5"/>
        <v>85.6</v>
      </c>
      <c r="N379">
        <v>6</v>
      </c>
      <c r="O379" t="s">
        <v>2061</v>
      </c>
      <c r="P379" t="s">
        <v>2856</v>
      </c>
      <c r="Q379" t="s">
        <v>3395</v>
      </c>
    </row>
    <row r="380" spans="1:17" x14ac:dyDescent="0.25">
      <c r="A380" t="s">
        <v>638</v>
      </c>
      <c r="B380" s="5" t="s">
        <v>26</v>
      </c>
      <c r="C380" s="7">
        <v>2000000000</v>
      </c>
      <c r="D380" s="1">
        <v>44469</v>
      </c>
      <c r="E380" s="8">
        <v>2021</v>
      </c>
      <c r="F380" t="s">
        <v>39</v>
      </c>
      <c r="G380" t="s">
        <v>639</v>
      </c>
      <c r="H380" t="s">
        <v>20</v>
      </c>
      <c r="I380" t="s">
        <v>21</v>
      </c>
      <c r="J380" s="7">
        <v>2015</v>
      </c>
      <c r="K380" t="s">
        <v>1733</v>
      </c>
      <c r="L380" s="10">
        <v>289000000</v>
      </c>
      <c r="M380" s="12">
        <f t="shared" si="5"/>
        <v>85.55</v>
      </c>
      <c r="N380">
        <v>6</v>
      </c>
      <c r="O380" t="s">
        <v>2657</v>
      </c>
      <c r="P380" t="s">
        <v>2083</v>
      </c>
      <c r="Q380" t="s">
        <v>2066</v>
      </c>
    </row>
    <row r="381" spans="1:17" x14ac:dyDescent="0.25">
      <c r="A381" t="s">
        <v>1287</v>
      </c>
      <c r="B381" s="5" t="s">
        <v>105</v>
      </c>
      <c r="C381" s="7">
        <v>1000000000</v>
      </c>
      <c r="D381" s="1">
        <v>44588</v>
      </c>
      <c r="E381" s="8">
        <v>2022</v>
      </c>
      <c r="F381" t="s">
        <v>29</v>
      </c>
      <c r="G381" t="s">
        <v>98</v>
      </c>
      <c r="H381" t="s">
        <v>20</v>
      </c>
      <c r="I381" t="s">
        <v>21</v>
      </c>
      <c r="J381" s="7">
        <v>2015</v>
      </c>
      <c r="K381" t="s">
        <v>1981</v>
      </c>
      <c r="L381" s="10">
        <v>145000000</v>
      </c>
      <c r="M381" s="12">
        <f t="shared" si="5"/>
        <v>85.5</v>
      </c>
      <c r="N381">
        <v>7</v>
      </c>
      <c r="O381" t="s">
        <v>3322</v>
      </c>
      <c r="P381" t="s">
        <v>3323</v>
      </c>
      <c r="Q381" t="s">
        <v>2161</v>
      </c>
    </row>
    <row r="382" spans="1:17" x14ac:dyDescent="0.25">
      <c r="A382" t="s">
        <v>837</v>
      </c>
      <c r="B382" s="5" t="s">
        <v>26</v>
      </c>
      <c r="C382" s="7">
        <v>2000000000</v>
      </c>
      <c r="D382" s="1">
        <v>43851</v>
      </c>
      <c r="E382" s="8">
        <v>2020</v>
      </c>
      <c r="F382" t="s">
        <v>173</v>
      </c>
      <c r="G382" t="s">
        <v>30</v>
      </c>
      <c r="H382" t="s">
        <v>20</v>
      </c>
      <c r="I382" t="s">
        <v>21</v>
      </c>
      <c r="J382" s="7">
        <v>2011</v>
      </c>
      <c r="K382" t="s">
        <v>1823</v>
      </c>
      <c r="L382" s="10">
        <v>293000000</v>
      </c>
      <c r="M382" s="12">
        <f t="shared" si="5"/>
        <v>85.350000000000009</v>
      </c>
      <c r="N382">
        <v>9</v>
      </c>
      <c r="O382" t="s">
        <v>2860</v>
      </c>
      <c r="P382" t="s">
        <v>2505</v>
      </c>
      <c r="Q382" t="s">
        <v>2861</v>
      </c>
    </row>
    <row r="383" spans="1:17" x14ac:dyDescent="0.25">
      <c r="A383" t="s">
        <v>315</v>
      </c>
      <c r="B383" s="5" t="s">
        <v>78</v>
      </c>
      <c r="C383" s="7">
        <v>5000000000</v>
      </c>
      <c r="D383" s="1">
        <v>44408</v>
      </c>
      <c r="E383" s="8">
        <v>2021</v>
      </c>
      <c r="F383" t="s">
        <v>24</v>
      </c>
      <c r="G383" t="s">
        <v>316</v>
      </c>
      <c r="H383" t="s">
        <v>73</v>
      </c>
      <c r="I383" t="s">
        <v>14</v>
      </c>
      <c r="J383" s="7">
        <v>2015</v>
      </c>
      <c r="K383" t="s">
        <v>1493</v>
      </c>
      <c r="L383" s="10">
        <v>734000000</v>
      </c>
      <c r="M383" s="12">
        <f t="shared" si="5"/>
        <v>85.32</v>
      </c>
      <c r="N383">
        <v>6</v>
      </c>
      <c r="O383" t="s">
        <v>2316</v>
      </c>
      <c r="P383" t="s">
        <v>2317</v>
      </c>
      <c r="Q383" t="s">
        <v>2161</v>
      </c>
    </row>
    <row r="384" spans="1:17" x14ac:dyDescent="0.25">
      <c r="A384" t="s">
        <v>809</v>
      </c>
      <c r="B384" s="5" t="s">
        <v>26</v>
      </c>
      <c r="C384" s="7">
        <v>2000000000</v>
      </c>
      <c r="D384" s="1">
        <v>44215</v>
      </c>
      <c r="E384" s="8">
        <v>2021</v>
      </c>
      <c r="F384" t="s">
        <v>95</v>
      </c>
      <c r="G384" t="s">
        <v>810</v>
      </c>
      <c r="H384" t="s">
        <v>20</v>
      </c>
      <c r="I384" t="s">
        <v>21</v>
      </c>
      <c r="J384" s="7">
        <v>2014</v>
      </c>
      <c r="K384" t="s">
        <v>1811</v>
      </c>
      <c r="L384" s="10">
        <v>295000000</v>
      </c>
      <c r="M384" s="12">
        <f t="shared" si="5"/>
        <v>85.25</v>
      </c>
      <c r="N384">
        <v>7</v>
      </c>
      <c r="O384" t="s">
        <v>2301</v>
      </c>
      <c r="P384" t="s">
        <v>2832</v>
      </c>
      <c r="Q384" t="s">
        <v>2833</v>
      </c>
    </row>
    <row r="385" spans="1:17" x14ac:dyDescent="0.25">
      <c r="A385" t="s">
        <v>1120</v>
      </c>
      <c r="B385" s="5" t="s">
        <v>105</v>
      </c>
      <c r="C385" s="7">
        <v>1000000000</v>
      </c>
      <c r="D385" s="1">
        <v>44467</v>
      </c>
      <c r="E385" s="8">
        <v>2021</v>
      </c>
      <c r="F385" t="s">
        <v>39</v>
      </c>
      <c r="G385" t="s">
        <v>30</v>
      </c>
      <c r="H385" t="s">
        <v>20</v>
      </c>
      <c r="I385" t="s">
        <v>21</v>
      </c>
      <c r="J385" s="7">
        <v>2017</v>
      </c>
      <c r="K385" t="s">
        <v>1650</v>
      </c>
      <c r="L385" s="10">
        <v>148000000</v>
      </c>
      <c r="M385" s="12">
        <f t="shared" si="5"/>
        <v>85.2</v>
      </c>
      <c r="N385">
        <v>4</v>
      </c>
      <c r="O385" t="s">
        <v>2064</v>
      </c>
      <c r="P385" t="s">
        <v>2073</v>
      </c>
      <c r="Q385" t="s">
        <v>2650</v>
      </c>
    </row>
    <row r="386" spans="1:17" x14ac:dyDescent="0.25">
      <c r="A386" t="s">
        <v>897</v>
      </c>
      <c r="B386" s="5" t="s">
        <v>26</v>
      </c>
      <c r="C386" s="7">
        <v>2000000000</v>
      </c>
      <c r="D386" s="1">
        <v>44455</v>
      </c>
      <c r="E386" s="8">
        <v>2021</v>
      </c>
      <c r="F386" t="s">
        <v>95</v>
      </c>
      <c r="G386" t="s">
        <v>98</v>
      </c>
      <c r="H386" t="s">
        <v>20</v>
      </c>
      <c r="I386" t="s">
        <v>21</v>
      </c>
      <c r="J386" s="7">
        <v>2016</v>
      </c>
      <c r="K386" t="s">
        <v>1844</v>
      </c>
      <c r="L386" s="10">
        <v>296000000</v>
      </c>
      <c r="M386" s="12">
        <f t="shared" ref="M386:M449" si="6">(C386-L386)/(C386)*100</f>
        <v>85.2</v>
      </c>
      <c r="N386">
        <v>5</v>
      </c>
      <c r="O386" t="s">
        <v>2923</v>
      </c>
      <c r="P386" t="s">
        <v>2924</v>
      </c>
      <c r="Q386" t="s">
        <v>2733</v>
      </c>
    </row>
    <row r="387" spans="1:17" x14ac:dyDescent="0.25">
      <c r="A387" t="s">
        <v>900</v>
      </c>
      <c r="B387" s="5" t="s">
        <v>26</v>
      </c>
      <c r="C387" s="7">
        <v>2000000000</v>
      </c>
      <c r="D387" s="1">
        <v>44522</v>
      </c>
      <c r="E387" s="8">
        <v>2021</v>
      </c>
      <c r="F387" t="s">
        <v>95</v>
      </c>
      <c r="G387" t="s">
        <v>98</v>
      </c>
      <c r="H387" t="s">
        <v>20</v>
      </c>
      <c r="I387" t="s">
        <v>21</v>
      </c>
      <c r="J387" s="7">
        <v>2015</v>
      </c>
      <c r="K387" t="s">
        <v>1844</v>
      </c>
      <c r="L387" s="10">
        <v>296000000</v>
      </c>
      <c r="M387" s="12">
        <f t="shared" si="6"/>
        <v>85.2</v>
      </c>
      <c r="N387">
        <v>6</v>
      </c>
      <c r="O387" t="s">
        <v>434</v>
      </c>
      <c r="P387" t="s">
        <v>2927</v>
      </c>
      <c r="Q387" t="s">
        <v>2198</v>
      </c>
    </row>
    <row r="388" spans="1:17" x14ac:dyDescent="0.25">
      <c r="A388" t="s">
        <v>1104</v>
      </c>
      <c r="B388" s="5" t="s">
        <v>105</v>
      </c>
      <c r="C388" s="7">
        <v>1000000000</v>
      </c>
      <c r="D388" s="1">
        <v>44551</v>
      </c>
      <c r="E388" s="8">
        <v>2021</v>
      </c>
      <c r="F388" t="s">
        <v>39</v>
      </c>
      <c r="G388" t="s">
        <v>1105</v>
      </c>
      <c r="H388" t="s">
        <v>20</v>
      </c>
      <c r="I388" t="s">
        <v>21</v>
      </c>
      <c r="J388" s="7">
        <v>2016</v>
      </c>
      <c r="K388" t="s">
        <v>1650</v>
      </c>
      <c r="L388" s="10">
        <v>148000000</v>
      </c>
      <c r="M388" s="12">
        <f t="shared" si="6"/>
        <v>85.2</v>
      </c>
      <c r="N388">
        <v>5</v>
      </c>
      <c r="O388" t="s">
        <v>2042</v>
      </c>
      <c r="P388" t="s">
        <v>2428</v>
      </c>
      <c r="Q388" t="s">
        <v>2136</v>
      </c>
    </row>
    <row r="389" spans="1:17" x14ac:dyDescent="0.25">
      <c r="A389" t="s">
        <v>64</v>
      </c>
      <c r="B389" s="5" t="s">
        <v>65</v>
      </c>
      <c r="C389" s="7">
        <v>27000000000</v>
      </c>
      <c r="D389" s="1">
        <v>41066</v>
      </c>
      <c r="E389" s="8">
        <v>2012</v>
      </c>
      <c r="F389" t="s">
        <v>24</v>
      </c>
      <c r="G389" t="s">
        <v>66</v>
      </c>
      <c r="H389" t="s">
        <v>20</v>
      </c>
      <c r="I389" t="s">
        <v>21</v>
      </c>
      <c r="J389" s="7">
        <v>2002</v>
      </c>
      <c r="K389" t="s">
        <v>1482</v>
      </c>
      <c r="L389" s="10">
        <v>4000000000</v>
      </c>
      <c r="M389" s="12">
        <f t="shared" si="6"/>
        <v>85.18518518518519</v>
      </c>
      <c r="N389">
        <v>10</v>
      </c>
      <c r="O389" t="s">
        <v>591</v>
      </c>
      <c r="P389" t="s">
        <v>2052</v>
      </c>
      <c r="Q389" t="s">
        <v>2053</v>
      </c>
    </row>
    <row r="390" spans="1:17" x14ac:dyDescent="0.25">
      <c r="A390" t="s">
        <v>243</v>
      </c>
      <c r="B390" s="5" t="s">
        <v>220</v>
      </c>
      <c r="C390" s="7">
        <v>6000000000</v>
      </c>
      <c r="D390" s="1">
        <v>44175</v>
      </c>
      <c r="E390" s="8">
        <v>2020</v>
      </c>
      <c r="F390" t="s">
        <v>95</v>
      </c>
      <c r="G390" t="s">
        <v>244</v>
      </c>
      <c r="H390" t="s">
        <v>20</v>
      </c>
      <c r="I390" t="s">
        <v>21</v>
      </c>
      <c r="J390" s="7">
        <v>2017</v>
      </c>
      <c r="K390" t="s">
        <v>1536</v>
      </c>
      <c r="L390" s="10">
        <v>891000000</v>
      </c>
      <c r="M390" s="12">
        <f t="shared" si="6"/>
        <v>85.15</v>
      </c>
      <c r="N390">
        <v>3</v>
      </c>
      <c r="O390" t="s">
        <v>2239</v>
      </c>
      <c r="P390" t="s">
        <v>2240</v>
      </c>
      <c r="Q390" t="s">
        <v>2241</v>
      </c>
    </row>
    <row r="391" spans="1:17" x14ac:dyDescent="0.25">
      <c r="A391" t="s">
        <v>801</v>
      </c>
      <c r="B391" s="5" t="s">
        <v>26</v>
      </c>
      <c r="C391" s="7">
        <v>2000000000</v>
      </c>
      <c r="D391" s="1">
        <v>43746</v>
      </c>
      <c r="E391" s="8">
        <v>2019</v>
      </c>
      <c r="F391" t="s">
        <v>173</v>
      </c>
      <c r="G391" t="s">
        <v>80</v>
      </c>
      <c r="H391" t="s">
        <v>13</v>
      </c>
      <c r="I391" t="s">
        <v>14</v>
      </c>
      <c r="J391" s="7">
        <v>2005</v>
      </c>
      <c r="K391" t="s">
        <v>1774</v>
      </c>
      <c r="L391" s="10">
        <v>298000000</v>
      </c>
      <c r="M391" s="12">
        <f t="shared" si="6"/>
        <v>85.1</v>
      </c>
      <c r="N391">
        <v>14</v>
      </c>
      <c r="O391" t="s">
        <v>2823</v>
      </c>
      <c r="P391" t="s">
        <v>2824</v>
      </c>
      <c r="Q391" t="s">
        <v>2321</v>
      </c>
    </row>
    <row r="392" spans="1:17" x14ac:dyDescent="0.25">
      <c r="A392" t="s">
        <v>729</v>
      </c>
      <c r="B392" s="5" t="s">
        <v>26</v>
      </c>
      <c r="C392" s="7">
        <v>2000000000</v>
      </c>
      <c r="D392" s="1">
        <v>44572</v>
      </c>
      <c r="E392" s="8">
        <v>2022</v>
      </c>
      <c r="F392" t="s">
        <v>95</v>
      </c>
      <c r="G392" t="s">
        <v>30</v>
      </c>
      <c r="H392" t="s">
        <v>20</v>
      </c>
      <c r="I392" t="s">
        <v>21</v>
      </c>
      <c r="J392" s="7">
        <v>2020</v>
      </c>
      <c r="K392" t="s">
        <v>1774</v>
      </c>
      <c r="L392" s="10">
        <v>298000000</v>
      </c>
      <c r="M392" s="12">
        <f t="shared" si="6"/>
        <v>85.1</v>
      </c>
      <c r="N392">
        <v>2</v>
      </c>
      <c r="O392" t="s">
        <v>2745</v>
      </c>
      <c r="P392" t="s">
        <v>2070</v>
      </c>
      <c r="Q392" t="s">
        <v>2746</v>
      </c>
    </row>
    <row r="393" spans="1:17" x14ac:dyDescent="0.25">
      <c r="A393" t="s">
        <v>978</v>
      </c>
      <c r="B393" s="5" t="s">
        <v>105</v>
      </c>
      <c r="C393" s="7">
        <v>1000000000</v>
      </c>
      <c r="D393" s="1">
        <v>44362</v>
      </c>
      <c r="E393" s="8">
        <v>2021</v>
      </c>
      <c r="F393" t="s">
        <v>39</v>
      </c>
      <c r="G393" t="s">
        <v>25</v>
      </c>
      <c r="H393" t="s">
        <v>13</v>
      </c>
      <c r="I393" t="s">
        <v>14</v>
      </c>
      <c r="J393" s="7">
        <v>2015</v>
      </c>
      <c r="K393" t="s">
        <v>1874</v>
      </c>
      <c r="L393" s="10">
        <v>149000000</v>
      </c>
      <c r="M393" s="12">
        <f t="shared" si="6"/>
        <v>85.1</v>
      </c>
      <c r="N393">
        <v>6</v>
      </c>
      <c r="O393" t="s">
        <v>2061</v>
      </c>
      <c r="P393" t="s">
        <v>2117</v>
      </c>
      <c r="Q393" t="s">
        <v>2068</v>
      </c>
    </row>
    <row r="394" spans="1:17" x14ac:dyDescent="0.25">
      <c r="A394" t="s">
        <v>855</v>
      </c>
      <c r="B394" s="5" t="s">
        <v>26</v>
      </c>
      <c r="C394" s="7">
        <v>2000000000</v>
      </c>
      <c r="D394" s="1">
        <v>43900</v>
      </c>
      <c r="E394" s="8">
        <v>2020</v>
      </c>
      <c r="F394" t="s">
        <v>39</v>
      </c>
      <c r="G394" t="s">
        <v>240</v>
      </c>
      <c r="H394" t="s">
        <v>20</v>
      </c>
      <c r="I394" t="s">
        <v>21</v>
      </c>
      <c r="J394" s="7">
        <v>2010</v>
      </c>
      <c r="K394" t="s">
        <v>1672</v>
      </c>
      <c r="L394" s="10">
        <v>299000000</v>
      </c>
      <c r="M394" s="12">
        <f t="shared" si="6"/>
        <v>85.05</v>
      </c>
      <c r="N394">
        <v>10</v>
      </c>
      <c r="O394" t="s">
        <v>2882</v>
      </c>
      <c r="P394" t="s">
        <v>2727</v>
      </c>
      <c r="Q394" t="s">
        <v>2052</v>
      </c>
    </row>
    <row r="395" spans="1:17" x14ac:dyDescent="0.25">
      <c r="A395" t="s">
        <v>682</v>
      </c>
      <c r="B395" s="5" t="s">
        <v>26</v>
      </c>
      <c r="C395" s="7">
        <v>2000000000</v>
      </c>
      <c r="D395" s="1">
        <v>44551</v>
      </c>
      <c r="E395" s="8">
        <v>2021</v>
      </c>
      <c r="F395" t="s">
        <v>48</v>
      </c>
      <c r="G395" t="s">
        <v>681</v>
      </c>
      <c r="H395" t="s">
        <v>20</v>
      </c>
      <c r="I395" t="s">
        <v>21</v>
      </c>
      <c r="J395" s="7">
        <v>2016</v>
      </c>
      <c r="K395" t="s">
        <v>1672</v>
      </c>
      <c r="L395" s="10">
        <v>299000000</v>
      </c>
      <c r="M395" s="12">
        <f t="shared" si="6"/>
        <v>85.05</v>
      </c>
      <c r="N395">
        <v>5</v>
      </c>
      <c r="O395" t="s">
        <v>2088</v>
      </c>
      <c r="P395" t="s">
        <v>2705</v>
      </c>
      <c r="Q395" t="s">
        <v>2706</v>
      </c>
    </row>
    <row r="396" spans="1:17" x14ac:dyDescent="0.25">
      <c r="A396" t="s">
        <v>1241</v>
      </c>
      <c r="B396" s="5" t="s">
        <v>105</v>
      </c>
      <c r="C396" s="7">
        <v>1000000000</v>
      </c>
      <c r="D396" s="1">
        <v>44243</v>
      </c>
      <c r="E396" s="8">
        <v>2021</v>
      </c>
      <c r="F396" t="s">
        <v>18</v>
      </c>
      <c r="G396" t="s">
        <v>537</v>
      </c>
      <c r="H396" t="s">
        <v>20</v>
      </c>
      <c r="I396" t="s">
        <v>21</v>
      </c>
      <c r="J396" s="7">
        <v>2016</v>
      </c>
      <c r="K396" t="s">
        <v>1732</v>
      </c>
      <c r="L396" s="10">
        <v>150000000</v>
      </c>
      <c r="M396" s="12">
        <f t="shared" si="6"/>
        <v>85</v>
      </c>
      <c r="N396">
        <v>5</v>
      </c>
      <c r="O396" t="s">
        <v>3272</v>
      </c>
      <c r="P396" t="s">
        <v>3273</v>
      </c>
      <c r="Q396" t="s">
        <v>3274</v>
      </c>
    </row>
    <row r="397" spans="1:17" x14ac:dyDescent="0.25">
      <c r="A397" t="s">
        <v>847</v>
      </c>
      <c r="B397" s="5" t="s">
        <v>26</v>
      </c>
      <c r="C397" s="7">
        <v>2000000000</v>
      </c>
      <c r="D397" s="1">
        <v>44497</v>
      </c>
      <c r="E397" s="8">
        <v>2021</v>
      </c>
      <c r="F397" t="s">
        <v>56</v>
      </c>
      <c r="G397" t="s">
        <v>848</v>
      </c>
      <c r="H397" t="s">
        <v>20</v>
      </c>
      <c r="I397" t="s">
        <v>21</v>
      </c>
      <c r="J397" s="7">
        <v>2021</v>
      </c>
      <c r="K397" t="s">
        <v>1813</v>
      </c>
      <c r="L397" s="10">
        <v>300000000</v>
      </c>
      <c r="M397" s="12">
        <f t="shared" si="6"/>
        <v>85</v>
      </c>
      <c r="N397">
        <v>0</v>
      </c>
      <c r="O397" t="s">
        <v>2078</v>
      </c>
      <c r="P397" t="s">
        <v>2874</v>
      </c>
      <c r="Q397" t="s">
        <v>2875</v>
      </c>
    </row>
    <row r="398" spans="1:17" x14ac:dyDescent="0.25">
      <c r="A398" t="s">
        <v>813</v>
      </c>
      <c r="B398" s="5" t="s">
        <v>26</v>
      </c>
      <c r="C398" s="7">
        <v>2000000000</v>
      </c>
      <c r="D398" s="1">
        <v>44649</v>
      </c>
      <c r="E398" s="8">
        <v>2022</v>
      </c>
      <c r="F398" t="s">
        <v>473</v>
      </c>
      <c r="G398" t="s">
        <v>139</v>
      </c>
      <c r="H398" t="s">
        <v>20</v>
      </c>
      <c r="I398" t="s">
        <v>21</v>
      </c>
      <c r="J398" s="7">
        <v>2018</v>
      </c>
      <c r="K398" t="s">
        <v>1813</v>
      </c>
      <c r="L398" s="10">
        <v>300000000</v>
      </c>
      <c r="M398" s="12">
        <f t="shared" si="6"/>
        <v>85</v>
      </c>
      <c r="N398">
        <v>4</v>
      </c>
      <c r="O398" t="s">
        <v>2188</v>
      </c>
      <c r="P398" t="s">
        <v>2834</v>
      </c>
      <c r="Q398" t="s">
        <v>2835</v>
      </c>
    </row>
    <row r="399" spans="1:17" x14ac:dyDescent="0.25">
      <c r="A399" t="s">
        <v>1160</v>
      </c>
      <c r="B399" s="5" t="s">
        <v>105</v>
      </c>
      <c r="C399" s="7">
        <v>1000000000</v>
      </c>
      <c r="D399" s="1">
        <v>44455</v>
      </c>
      <c r="E399" s="8">
        <v>2021</v>
      </c>
      <c r="F399" t="s">
        <v>11</v>
      </c>
      <c r="G399" t="s">
        <v>1161</v>
      </c>
      <c r="H399" t="s">
        <v>20</v>
      </c>
      <c r="I399" t="s">
        <v>21</v>
      </c>
      <c r="J399" s="7">
        <v>2019</v>
      </c>
      <c r="K399" t="s">
        <v>1732</v>
      </c>
      <c r="L399" s="10">
        <v>150000000</v>
      </c>
      <c r="M399" s="12">
        <f t="shared" si="6"/>
        <v>85</v>
      </c>
      <c r="N399">
        <v>2</v>
      </c>
      <c r="O399" t="s">
        <v>2301</v>
      </c>
      <c r="P399" t="s">
        <v>3187</v>
      </c>
      <c r="Q399" t="s">
        <v>3188</v>
      </c>
    </row>
    <row r="400" spans="1:17" x14ac:dyDescent="0.25">
      <c r="A400" t="s">
        <v>811</v>
      </c>
      <c r="B400" s="5" t="s">
        <v>26</v>
      </c>
      <c r="C400" s="7">
        <v>2000000000</v>
      </c>
      <c r="D400" s="1">
        <v>44475</v>
      </c>
      <c r="E400" s="8">
        <v>2021</v>
      </c>
      <c r="F400" t="s">
        <v>29</v>
      </c>
      <c r="G400" t="s">
        <v>812</v>
      </c>
      <c r="H400" t="s">
        <v>73</v>
      </c>
      <c r="I400" t="s">
        <v>14</v>
      </c>
      <c r="J400" s="7">
        <v>2017</v>
      </c>
      <c r="K400" t="s">
        <v>1812</v>
      </c>
      <c r="L400" s="10">
        <v>301000000</v>
      </c>
      <c r="M400" s="12">
        <f t="shared" si="6"/>
        <v>84.95</v>
      </c>
      <c r="N400">
        <v>4</v>
      </c>
      <c r="O400" t="s">
        <v>54</v>
      </c>
      <c r="P400" t="s">
        <v>2058</v>
      </c>
      <c r="Q400" t="s">
        <v>2046</v>
      </c>
    </row>
    <row r="401" spans="1:18" x14ac:dyDescent="0.25">
      <c r="A401" t="s">
        <v>378</v>
      </c>
      <c r="B401" s="5" t="s">
        <v>36</v>
      </c>
      <c r="C401" s="7">
        <v>4000000000</v>
      </c>
      <c r="D401" s="1">
        <v>44271</v>
      </c>
      <c r="E401" s="8">
        <v>2021</v>
      </c>
      <c r="F401" t="s">
        <v>24</v>
      </c>
      <c r="G401" t="s">
        <v>379</v>
      </c>
      <c r="H401" t="s">
        <v>20</v>
      </c>
      <c r="I401" t="s">
        <v>21</v>
      </c>
      <c r="J401" s="7">
        <v>2017</v>
      </c>
      <c r="K401" t="s">
        <v>1522</v>
      </c>
      <c r="L401" s="10">
        <v>603000000</v>
      </c>
      <c r="M401" s="12">
        <f t="shared" si="6"/>
        <v>84.924999999999997</v>
      </c>
      <c r="N401">
        <v>4</v>
      </c>
      <c r="O401" t="s">
        <v>2377</v>
      </c>
      <c r="P401" t="s">
        <v>2378</v>
      </c>
      <c r="Q401" t="s">
        <v>2379</v>
      </c>
    </row>
    <row r="402" spans="1:18" x14ac:dyDescent="0.25">
      <c r="A402" t="s">
        <v>845</v>
      </c>
      <c r="B402" s="5" t="s">
        <v>26</v>
      </c>
      <c r="C402" s="7">
        <v>2000000000</v>
      </c>
      <c r="D402" s="1">
        <v>44347</v>
      </c>
      <c r="E402" s="8">
        <v>2021</v>
      </c>
      <c r="F402" t="s">
        <v>29</v>
      </c>
      <c r="G402" t="s">
        <v>30</v>
      </c>
      <c r="H402" t="s">
        <v>20</v>
      </c>
      <c r="I402" t="s">
        <v>21</v>
      </c>
      <c r="J402" s="7">
        <v>2017</v>
      </c>
      <c r="K402" t="s">
        <v>1829</v>
      </c>
      <c r="L402" s="10">
        <v>302000000</v>
      </c>
      <c r="M402" s="12">
        <f t="shared" si="6"/>
        <v>84.899999999999991</v>
      </c>
      <c r="N402">
        <v>4</v>
      </c>
      <c r="O402" t="s">
        <v>2870</v>
      </c>
      <c r="P402" t="s">
        <v>2871</v>
      </c>
      <c r="Q402" t="s">
        <v>2759</v>
      </c>
    </row>
    <row r="403" spans="1:18" x14ac:dyDescent="0.25">
      <c r="A403" t="s">
        <v>927</v>
      </c>
      <c r="B403" s="5" t="s">
        <v>105</v>
      </c>
      <c r="C403" s="7">
        <v>1000000000</v>
      </c>
      <c r="D403" s="1">
        <v>44561</v>
      </c>
      <c r="E403" s="8">
        <v>2021</v>
      </c>
      <c r="F403" t="s">
        <v>121</v>
      </c>
      <c r="G403" t="s">
        <v>33</v>
      </c>
      <c r="H403" t="s">
        <v>34</v>
      </c>
      <c r="I403" t="s">
        <v>35</v>
      </c>
      <c r="J403" s="7">
        <v>2016</v>
      </c>
      <c r="K403" t="s">
        <v>1764</v>
      </c>
      <c r="L403" s="10">
        <v>151000000</v>
      </c>
      <c r="M403" s="12">
        <f t="shared" si="6"/>
        <v>84.899999999999991</v>
      </c>
      <c r="N403">
        <v>5</v>
      </c>
      <c r="O403" t="s">
        <v>2782</v>
      </c>
      <c r="P403" t="s">
        <v>2959</v>
      </c>
      <c r="Q403" t="s">
        <v>2187</v>
      </c>
    </row>
    <row r="404" spans="1:18" x14ac:dyDescent="0.25">
      <c r="A404" t="s">
        <v>1367</v>
      </c>
      <c r="B404" s="5" t="s">
        <v>105</v>
      </c>
      <c r="C404" s="7">
        <v>1000000000</v>
      </c>
      <c r="D404" s="1">
        <v>44203</v>
      </c>
      <c r="E404" s="8">
        <v>2021</v>
      </c>
      <c r="F404" t="s">
        <v>39</v>
      </c>
      <c r="G404" t="s">
        <v>163</v>
      </c>
      <c r="H404" t="s">
        <v>20</v>
      </c>
      <c r="I404" t="s">
        <v>21</v>
      </c>
      <c r="J404" s="7">
        <v>2015</v>
      </c>
      <c r="K404" t="s">
        <v>1764</v>
      </c>
      <c r="L404" s="10">
        <v>151000000</v>
      </c>
      <c r="M404" s="12">
        <f t="shared" si="6"/>
        <v>84.899999999999991</v>
      </c>
      <c r="N404">
        <v>6</v>
      </c>
      <c r="O404" t="s">
        <v>2127</v>
      </c>
      <c r="P404" t="s">
        <v>3407</v>
      </c>
      <c r="Q404" t="s">
        <v>2062</v>
      </c>
    </row>
    <row r="405" spans="1:18" x14ac:dyDescent="0.25">
      <c r="A405" t="s">
        <v>305</v>
      </c>
      <c r="B405" s="5" t="s">
        <v>78</v>
      </c>
      <c r="C405" s="7">
        <v>5000000000</v>
      </c>
      <c r="D405" s="1">
        <v>43717</v>
      </c>
      <c r="E405" s="8">
        <v>2019</v>
      </c>
      <c r="F405" t="s">
        <v>24</v>
      </c>
      <c r="G405" t="s">
        <v>306</v>
      </c>
      <c r="H405" t="s">
        <v>301</v>
      </c>
      <c r="I405" t="s">
        <v>296</v>
      </c>
      <c r="J405" s="7">
        <v>2012</v>
      </c>
      <c r="K405" t="s">
        <v>1565</v>
      </c>
      <c r="L405" s="10">
        <v>755000000</v>
      </c>
      <c r="M405" s="12">
        <f t="shared" si="6"/>
        <v>84.899999999999991</v>
      </c>
      <c r="N405">
        <v>7</v>
      </c>
      <c r="O405" t="s">
        <v>2305</v>
      </c>
      <c r="P405" t="s">
        <v>2035</v>
      </c>
      <c r="Q405" t="s">
        <v>2161</v>
      </c>
    </row>
    <row r="406" spans="1:18" x14ac:dyDescent="0.25">
      <c r="A406" t="s">
        <v>1444</v>
      </c>
      <c r="B406" s="5" t="s">
        <v>105</v>
      </c>
      <c r="C406" s="7">
        <v>1000000000</v>
      </c>
      <c r="D406" s="1">
        <v>44502</v>
      </c>
      <c r="E406" s="8">
        <v>2021</v>
      </c>
      <c r="F406" t="s">
        <v>39</v>
      </c>
      <c r="G406" t="s">
        <v>80</v>
      </c>
      <c r="H406" t="s">
        <v>13</v>
      </c>
      <c r="I406" t="s">
        <v>14</v>
      </c>
      <c r="J406" s="7">
        <v>2015</v>
      </c>
      <c r="K406" t="s">
        <v>1764</v>
      </c>
      <c r="L406" s="10">
        <v>151000000</v>
      </c>
      <c r="M406" s="12">
        <f t="shared" si="6"/>
        <v>84.899999999999991</v>
      </c>
      <c r="N406">
        <v>6</v>
      </c>
      <c r="O406" t="s">
        <v>2022</v>
      </c>
      <c r="P406" t="s">
        <v>2326</v>
      </c>
      <c r="Q406" t="s">
        <v>3471</v>
      </c>
    </row>
    <row r="407" spans="1:18" x14ac:dyDescent="0.25">
      <c r="A407" t="s">
        <v>1050</v>
      </c>
      <c r="B407" s="5" t="s">
        <v>105</v>
      </c>
      <c r="C407" s="7">
        <v>1000000000</v>
      </c>
      <c r="D407" s="1">
        <v>43025</v>
      </c>
      <c r="E407" s="8">
        <v>2017</v>
      </c>
      <c r="F407" t="s">
        <v>173</v>
      </c>
      <c r="G407" t="s">
        <v>12</v>
      </c>
      <c r="H407" t="s">
        <v>13</v>
      </c>
      <c r="I407" t="s">
        <v>14</v>
      </c>
      <c r="J407" s="7">
        <v>2013</v>
      </c>
      <c r="K407" t="s">
        <v>1764</v>
      </c>
      <c r="L407" s="10">
        <v>151000000</v>
      </c>
      <c r="M407" s="12">
        <f t="shared" si="6"/>
        <v>84.899999999999991</v>
      </c>
      <c r="N407">
        <v>4</v>
      </c>
      <c r="O407" t="s">
        <v>3084</v>
      </c>
      <c r="P407" t="s">
        <v>3085</v>
      </c>
    </row>
    <row r="408" spans="1:18" x14ac:dyDescent="0.25">
      <c r="A408" t="s">
        <v>255</v>
      </c>
      <c r="B408" s="5" t="s">
        <v>220</v>
      </c>
      <c r="C408" s="7">
        <v>6000000000</v>
      </c>
      <c r="D408" s="1">
        <v>44068</v>
      </c>
      <c r="E408" s="8">
        <v>2020</v>
      </c>
      <c r="F408" t="s">
        <v>95</v>
      </c>
      <c r="G408" t="s">
        <v>256</v>
      </c>
      <c r="H408" t="s">
        <v>20</v>
      </c>
      <c r="I408" t="s">
        <v>21</v>
      </c>
      <c r="J408" s="7">
        <v>2015</v>
      </c>
      <c r="K408" t="s">
        <v>1542</v>
      </c>
      <c r="L408" s="10">
        <v>910000000</v>
      </c>
      <c r="M408" s="12">
        <f t="shared" si="6"/>
        <v>84.833333333333343</v>
      </c>
      <c r="N408">
        <v>5</v>
      </c>
      <c r="O408" t="s">
        <v>2254</v>
      </c>
      <c r="P408" t="s">
        <v>2085</v>
      </c>
      <c r="Q408" t="s">
        <v>2255</v>
      </c>
    </row>
    <row r="409" spans="1:18" x14ac:dyDescent="0.25">
      <c r="A409" t="s">
        <v>1304</v>
      </c>
      <c r="B409" s="5" t="s">
        <v>105</v>
      </c>
      <c r="C409" s="7">
        <v>1000000000</v>
      </c>
      <c r="D409" s="1">
        <v>44641</v>
      </c>
      <c r="E409" s="8">
        <v>2022</v>
      </c>
      <c r="F409" t="s">
        <v>29</v>
      </c>
      <c r="G409" t="s">
        <v>98</v>
      </c>
      <c r="H409" t="s">
        <v>20</v>
      </c>
      <c r="I409" t="s">
        <v>21</v>
      </c>
      <c r="J409" s="7">
        <v>2012</v>
      </c>
      <c r="K409" t="s">
        <v>1751</v>
      </c>
      <c r="L409" s="10">
        <v>152000000</v>
      </c>
      <c r="M409" s="12">
        <f t="shared" si="6"/>
        <v>84.8</v>
      </c>
      <c r="N409">
        <v>10</v>
      </c>
      <c r="O409" t="s">
        <v>3341</v>
      </c>
      <c r="P409" t="s">
        <v>2038</v>
      </c>
      <c r="Q409" t="s">
        <v>3342</v>
      </c>
    </row>
    <row r="410" spans="1:18" x14ac:dyDescent="0.25">
      <c r="A410" t="s">
        <v>317</v>
      </c>
      <c r="B410" s="5" t="s">
        <v>78</v>
      </c>
      <c r="C410" s="7">
        <v>5000000000</v>
      </c>
      <c r="D410" s="1">
        <v>43648</v>
      </c>
      <c r="E410" s="8">
        <v>2019</v>
      </c>
      <c r="F410" t="s">
        <v>121</v>
      </c>
      <c r="G410" t="s">
        <v>72</v>
      </c>
      <c r="H410" t="s">
        <v>73</v>
      </c>
      <c r="I410" t="s">
        <v>14</v>
      </c>
      <c r="J410" s="7">
        <v>2019</v>
      </c>
      <c r="K410" t="s">
        <v>1570</v>
      </c>
      <c r="L410" s="10">
        <v>761000000</v>
      </c>
      <c r="M410" s="12">
        <f t="shared" si="6"/>
        <v>84.78</v>
      </c>
      <c r="N410">
        <v>0</v>
      </c>
      <c r="O410" t="s">
        <v>591</v>
      </c>
      <c r="P410" t="s">
        <v>2179</v>
      </c>
      <c r="Q410" t="s">
        <v>2180</v>
      </c>
    </row>
    <row r="411" spans="1:18" x14ac:dyDescent="0.25">
      <c r="A411" t="s">
        <v>795</v>
      </c>
      <c r="B411" s="5" t="s">
        <v>26</v>
      </c>
      <c r="C411" s="7">
        <v>2000000000</v>
      </c>
      <c r="D411" s="1">
        <v>43677</v>
      </c>
      <c r="E411" s="8">
        <v>2019</v>
      </c>
      <c r="F411" t="s">
        <v>11</v>
      </c>
      <c r="G411" t="s">
        <v>796</v>
      </c>
      <c r="H411" t="s">
        <v>262</v>
      </c>
      <c r="I411" t="s">
        <v>14</v>
      </c>
      <c r="J411" s="7">
        <v>2013</v>
      </c>
      <c r="K411" t="s">
        <v>1805</v>
      </c>
      <c r="L411" s="10">
        <v>305000000</v>
      </c>
      <c r="M411" s="12">
        <f t="shared" si="6"/>
        <v>84.75</v>
      </c>
      <c r="N411">
        <v>6</v>
      </c>
      <c r="O411" t="s">
        <v>2817</v>
      </c>
      <c r="P411" t="s">
        <v>2038</v>
      </c>
      <c r="Q411" t="s">
        <v>2818</v>
      </c>
      <c r="R411" t="s">
        <v>2095</v>
      </c>
    </row>
    <row r="412" spans="1:18" x14ac:dyDescent="0.25">
      <c r="A412" t="s">
        <v>822</v>
      </c>
      <c r="B412" s="5" t="s">
        <v>26</v>
      </c>
      <c r="C412" s="7">
        <v>2000000000</v>
      </c>
      <c r="D412" s="1">
        <v>44377</v>
      </c>
      <c r="E412" s="8">
        <v>2021</v>
      </c>
      <c r="F412" t="s">
        <v>11</v>
      </c>
      <c r="G412" t="s">
        <v>163</v>
      </c>
      <c r="H412" t="s">
        <v>20</v>
      </c>
      <c r="I412" t="s">
        <v>21</v>
      </c>
      <c r="J412" s="7">
        <v>2016</v>
      </c>
      <c r="K412" t="s">
        <v>1805</v>
      </c>
      <c r="L412" s="10">
        <v>305000000</v>
      </c>
      <c r="M412" s="12">
        <f t="shared" si="6"/>
        <v>84.75</v>
      </c>
      <c r="N412">
        <v>5</v>
      </c>
      <c r="O412" t="s">
        <v>2078</v>
      </c>
      <c r="P412" t="s">
        <v>2678</v>
      </c>
      <c r="Q412" t="s">
        <v>2040</v>
      </c>
    </row>
    <row r="413" spans="1:18" x14ac:dyDescent="0.25">
      <c r="A413" t="s">
        <v>414</v>
      </c>
      <c r="B413" s="5" t="s">
        <v>36</v>
      </c>
      <c r="C413" s="7">
        <v>4000000000</v>
      </c>
      <c r="D413" s="1">
        <v>41912</v>
      </c>
      <c r="E413" s="8">
        <v>2014</v>
      </c>
      <c r="F413" t="s">
        <v>24</v>
      </c>
      <c r="G413" t="s">
        <v>211</v>
      </c>
      <c r="H413" t="s">
        <v>20</v>
      </c>
      <c r="I413" t="s">
        <v>21</v>
      </c>
      <c r="J413" s="7">
        <v>2008</v>
      </c>
      <c r="K413" t="s">
        <v>1617</v>
      </c>
      <c r="L413" s="10">
        <v>614000000</v>
      </c>
      <c r="M413" s="12">
        <f t="shared" si="6"/>
        <v>84.65</v>
      </c>
      <c r="N413">
        <v>6</v>
      </c>
      <c r="O413" t="s">
        <v>2081</v>
      </c>
      <c r="P413" t="s">
        <v>2034</v>
      </c>
      <c r="Q413" t="s">
        <v>2415</v>
      </c>
    </row>
    <row r="414" spans="1:18" x14ac:dyDescent="0.25">
      <c r="A414" t="s">
        <v>512</v>
      </c>
      <c r="B414" s="5" t="s">
        <v>49</v>
      </c>
      <c r="C414" s="7">
        <v>3000000000</v>
      </c>
      <c r="D414" s="1">
        <v>44329</v>
      </c>
      <c r="E414" s="8">
        <v>2021</v>
      </c>
      <c r="F414" t="s">
        <v>71</v>
      </c>
      <c r="G414" t="s">
        <v>30</v>
      </c>
      <c r="H414" t="s">
        <v>20</v>
      </c>
      <c r="I414" t="s">
        <v>21</v>
      </c>
      <c r="J414" s="7">
        <v>2015</v>
      </c>
      <c r="K414" t="s">
        <v>1669</v>
      </c>
      <c r="L414" s="10">
        <v>461000000</v>
      </c>
      <c r="M414" s="12">
        <f t="shared" si="6"/>
        <v>84.63333333333334</v>
      </c>
      <c r="N414">
        <v>6</v>
      </c>
      <c r="O414" t="s">
        <v>2033</v>
      </c>
      <c r="P414" t="s">
        <v>2043</v>
      </c>
      <c r="Q414" t="s">
        <v>2514</v>
      </c>
    </row>
    <row r="415" spans="1:18" x14ac:dyDescent="0.25">
      <c r="A415" t="s">
        <v>94</v>
      </c>
      <c r="B415" s="5" t="s">
        <v>93</v>
      </c>
      <c r="C415" s="7">
        <v>13000000000</v>
      </c>
      <c r="D415" s="1">
        <v>43389</v>
      </c>
      <c r="E415" s="8">
        <v>2018</v>
      </c>
      <c r="F415" t="s">
        <v>95</v>
      </c>
      <c r="G415" t="s">
        <v>96</v>
      </c>
      <c r="H415" t="s">
        <v>20</v>
      </c>
      <c r="I415" t="s">
        <v>21</v>
      </c>
      <c r="J415" s="7">
        <v>2017</v>
      </c>
      <c r="K415" t="s">
        <v>1481</v>
      </c>
      <c r="L415" s="10">
        <v>2000000000</v>
      </c>
      <c r="M415" s="12">
        <f t="shared" si="6"/>
        <v>84.615384615384613</v>
      </c>
      <c r="N415">
        <v>1</v>
      </c>
      <c r="O415" t="s">
        <v>2042</v>
      </c>
      <c r="P415" t="s">
        <v>2084</v>
      </c>
      <c r="Q415" t="s">
        <v>2085</v>
      </c>
    </row>
    <row r="416" spans="1:18" x14ac:dyDescent="0.25">
      <c r="A416" t="s">
        <v>1423</v>
      </c>
      <c r="B416" s="5" t="s">
        <v>105</v>
      </c>
      <c r="C416" s="7">
        <v>1000000000</v>
      </c>
      <c r="D416" s="1">
        <v>44349</v>
      </c>
      <c r="E416" s="8">
        <v>2021</v>
      </c>
      <c r="F416" t="s">
        <v>48</v>
      </c>
      <c r="G416" t="s">
        <v>30</v>
      </c>
      <c r="H416" t="s">
        <v>20</v>
      </c>
      <c r="I416" t="s">
        <v>21</v>
      </c>
      <c r="J416" s="7">
        <v>2013</v>
      </c>
      <c r="K416" t="s">
        <v>1628</v>
      </c>
      <c r="L416" s="10">
        <v>154000000</v>
      </c>
      <c r="M416" s="12">
        <f t="shared" si="6"/>
        <v>84.6</v>
      </c>
      <c r="N416">
        <v>8</v>
      </c>
      <c r="O416" t="s">
        <v>3148</v>
      </c>
      <c r="P416" t="s">
        <v>3355</v>
      </c>
      <c r="Q416" t="s">
        <v>2428</v>
      </c>
    </row>
    <row r="417" spans="1:17" x14ac:dyDescent="0.25">
      <c r="A417" t="s">
        <v>969</v>
      </c>
      <c r="B417" s="5" t="s">
        <v>105</v>
      </c>
      <c r="C417" s="7">
        <v>1000000000</v>
      </c>
      <c r="D417" s="1">
        <v>44221</v>
      </c>
      <c r="E417" s="8">
        <v>2021</v>
      </c>
      <c r="F417" t="s">
        <v>48</v>
      </c>
      <c r="G417" t="s">
        <v>12</v>
      </c>
      <c r="H417" t="s">
        <v>13</v>
      </c>
      <c r="I417" t="s">
        <v>14</v>
      </c>
      <c r="J417" s="7">
        <v>2016</v>
      </c>
      <c r="K417" t="s">
        <v>1628</v>
      </c>
      <c r="L417" s="10">
        <v>154000000</v>
      </c>
      <c r="M417" s="12">
        <f t="shared" si="6"/>
        <v>84.6</v>
      </c>
      <c r="N417">
        <v>5</v>
      </c>
      <c r="O417" t="s">
        <v>3007</v>
      </c>
      <c r="P417" t="s">
        <v>3008</v>
      </c>
      <c r="Q417" t="s">
        <v>3009</v>
      </c>
    </row>
    <row r="418" spans="1:17" x14ac:dyDescent="0.25">
      <c r="A418" t="s">
        <v>234</v>
      </c>
      <c r="B418" s="5" t="s">
        <v>220</v>
      </c>
      <c r="C418" s="7">
        <v>6000000000</v>
      </c>
      <c r="D418" s="1">
        <v>44082</v>
      </c>
      <c r="E418" s="8">
        <v>2020</v>
      </c>
      <c r="F418" t="s">
        <v>29</v>
      </c>
      <c r="G418" t="s">
        <v>232</v>
      </c>
      <c r="H418" t="s">
        <v>233</v>
      </c>
      <c r="I418" t="s">
        <v>35</v>
      </c>
      <c r="J418" s="7">
        <v>2004</v>
      </c>
      <c r="K418" t="s">
        <v>1532</v>
      </c>
      <c r="L418" s="10">
        <v>928000000</v>
      </c>
      <c r="M418" s="12">
        <f t="shared" si="6"/>
        <v>84.533333333333331</v>
      </c>
      <c r="N418">
        <v>16</v>
      </c>
      <c r="O418" t="s">
        <v>235</v>
      </c>
    </row>
    <row r="419" spans="1:17" x14ac:dyDescent="0.25">
      <c r="A419" t="s">
        <v>657</v>
      </c>
      <c r="B419" s="5" t="s">
        <v>26</v>
      </c>
      <c r="C419" s="7">
        <v>2000000000</v>
      </c>
      <c r="D419" s="1">
        <v>44454</v>
      </c>
      <c r="E419" s="8">
        <v>2021</v>
      </c>
      <c r="F419" t="s">
        <v>56</v>
      </c>
      <c r="G419" t="s">
        <v>658</v>
      </c>
      <c r="H419" t="s">
        <v>45</v>
      </c>
      <c r="I419" t="s">
        <v>35</v>
      </c>
      <c r="J419" s="7">
        <v>2011</v>
      </c>
      <c r="K419" t="s">
        <v>1742</v>
      </c>
      <c r="L419" s="10">
        <v>310000000</v>
      </c>
      <c r="M419" s="12">
        <f t="shared" si="6"/>
        <v>84.5</v>
      </c>
      <c r="N419">
        <v>10</v>
      </c>
      <c r="O419" t="s">
        <v>2677</v>
      </c>
      <c r="P419" t="s">
        <v>2678</v>
      </c>
      <c r="Q419" t="s">
        <v>2044</v>
      </c>
    </row>
    <row r="420" spans="1:17" x14ac:dyDescent="0.25">
      <c r="A420" t="s">
        <v>469</v>
      </c>
      <c r="B420" s="5" t="s">
        <v>49</v>
      </c>
      <c r="C420" s="7">
        <v>3000000000</v>
      </c>
      <c r="D420" s="1">
        <v>44615</v>
      </c>
      <c r="E420" s="8">
        <v>2022</v>
      </c>
      <c r="F420" t="s">
        <v>95</v>
      </c>
      <c r="G420" t="s">
        <v>470</v>
      </c>
      <c r="H420" t="s">
        <v>20</v>
      </c>
      <c r="I420" t="s">
        <v>21</v>
      </c>
      <c r="J420" s="7">
        <v>2016</v>
      </c>
      <c r="K420" t="s">
        <v>1646</v>
      </c>
      <c r="L420" s="10">
        <v>465000000</v>
      </c>
      <c r="M420" s="12">
        <f t="shared" si="6"/>
        <v>84.5</v>
      </c>
      <c r="N420">
        <v>6</v>
      </c>
      <c r="O420" t="s">
        <v>2468</v>
      </c>
      <c r="P420" t="s">
        <v>2469</v>
      </c>
      <c r="Q420" t="s">
        <v>2470</v>
      </c>
    </row>
    <row r="421" spans="1:17" x14ac:dyDescent="0.25">
      <c r="A421" t="s">
        <v>752</v>
      </c>
      <c r="B421" s="5" t="s">
        <v>26</v>
      </c>
      <c r="C421" s="7">
        <v>2000000000</v>
      </c>
      <c r="D421" s="1">
        <v>44138</v>
      </c>
      <c r="E421" s="8">
        <v>2020</v>
      </c>
      <c r="F421" t="s">
        <v>48</v>
      </c>
      <c r="G421" t="s">
        <v>44</v>
      </c>
      <c r="H421" t="s">
        <v>45</v>
      </c>
      <c r="I421" t="s">
        <v>35</v>
      </c>
      <c r="J421" s="7">
        <v>2012</v>
      </c>
      <c r="K421" t="s">
        <v>1699</v>
      </c>
      <c r="L421" s="10">
        <v>311000000</v>
      </c>
      <c r="M421" s="12">
        <f t="shared" si="6"/>
        <v>84.45</v>
      </c>
      <c r="N421">
        <v>8</v>
      </c>
      <c r="O421" t="s">
        <v>2769</v>
      </c>
      <c r="P421" t="s">
        <v>2770</v>
      </c>
      <c r="Q421" t="s">
        <v>2771</v>
      </c>
    </row>
    <row r="422" spans="1:17" x14ac:dyDescent="0.25">
      <c r="A422" t="s">
        <v>1055</v>
      </c>
      <c r="B422" s="5" t="s">
        <v>105</v>
      </c>
      <c r="C422" s="7">
        <v>1000000000</v>
      </c>
      <c r="D422" s="1">
        <v>44469</v>
      </c>
      <c r="E422" s="8">
        <v>2021</v>
      </c>
      <c r="F422" t="s">
        <v>29</v>
      </c>
      <c r="G422" t="s">
        <v>98</v>
      </c>
      <c r="H422" t="s">
        <v>20</v>
      </c>
      <c r="I422" t="s">
        <v>21</v>
      </c>
      <c r="J422" s="7">
        <v>2015</v>
      </c>
      <c r="K422" t="s">
        <v>1903</v>
      </c>
      <c r="L422" s="10">
        <v>156000000</v>
      </c>
      <c r="M422" s="12">
        <f t="shared" si="6"/>
        <v>84.399999999999991</v>
      </c>
      <c r="N422">
        <v>6</v>
      </c>
      <c r="O422" t="s">
        <v>2133</v>
      </c>
      <c r="P422" t="s">
        <v>2205</v>
      </c>
      <c r="Q422" t="s">
        <v>2785</v>
      </c>
    </row>
    <row r="423" spans="1:17" x14ac:dyDescent="0.25">
      <c r="A423" t="s">
        <v>510</v>
      </c>
      <c r="B423" s="5" t="s">
        <v>49</v>
      </c>
      <c r="C423" s="7">
        <v>3000000000</v>
      </c>
      <c r="D423" s="1">
        <v>44377</v>
      </c>
      <c r="E423" s="8">
        <v>2021</v>
      </c>
      <c r="F423" t="s">
        <v>173</v>
      </c>
      <c r="G423" t="s">
        <v>109</v>
      </c>
      <c r="H423" t="s">
        <v>110</v>
      </c>
      <c r="I423" t="s">
        <v>35</v>
      </c>
      <c r="J423" s="7">
        <v>2019</v>
      </c>
      <c r="K423" t="s">
        <v>1582</v>
      </c>
      <c r="L423" s="10">
        <v>468000000</v>
      </c>
      <c r="M423" s="12">
        <f t="shared" si="6"/>
        <v>84.399999999999991</v>
      </c>
      <c r="N423">
        <v>2</v>
      </c>
      <c r="O423" t="s">
        <v>2509</v>
      </c>
      <c r="P423" t="s">
        <v>2083</v>
      </c>
      <c r="Q423" t="s">
        <v>2510</v>
      </c>
    </row>
    <row r="424" spans="1:17" x14ac:dyDescent="0.25">
      <c r="A424" t="s">
        <v>1299</v>
      </c>
      <c r="B424" s="5" t="s">
        <v>105</v>
      </c>
      <c r="C424" s="7">
        <v>1000000000</v>
      </c>
      <c r="D424" s="1">
        <v>44418</v>
      </c>
      <c r="E424" s="8">
        <v>2021</v>
      </c>
      <c r="F424" t="s">
        <v>29</v>
      </c>
      <c r="G424" t="s">
        <v>214</v>
      </c>
      <c r="H424" t="s">
        <v>184</v>
      </c>
      <c r="I424" t="s">
        <v>21</v>
      </c>
      <c r="J424" s="7">
        <v>2004</v>
      </c>
      <c r="K424" t="s">
        <v>1903</v>
      </c>
      <c r="L424" s="10">
        <v>156000000</v>
      </c>
      <c r="M424" s="12">
        <f t="shared" si="6"/>
        <v>84.399999999999991</v>
      </c>
      <c r="N424">
        <v>17</v>
      </c>
      <c r="O424" t="s">
        <v>2660</v>
      </c>
      <c r="P424" t="s">
        <v>3338</v>
      </c>
      <c r="Q424" t="s">
        <v>3206</v>
      </c>
    </row>
    <row r="425" spans="1:17" x14ac:dyDescent="0.25">
      <c r="A425" t="s">
        <v>1452</v>
      </c>
      <c r="B425" s="5" t="s">
        <v>105</v>
      </c>
      <c r="C425" s="7">
        <v>1000000000</v>
      </c>
      <c r="D425" s="1">
        <v>44469</v>
      </c>
      <c r="E425" s="8">
        <v>2021</v>
      </c>
      <c r="F425" t="s">
        <v>95</v>
      </c>
      <c r="G425" t="s">
        <v>98</v>
      </c>
      <c r="H425" t="s">
        <v>20</v>
      </c>
      <c r="I425" t="s">
        <v>21</v>
      </c>
      <c r="J425" s="7">
        <v>2014</v>
      </c>
      <c r="K425" t="s">
        <v>1903</v>
      </c>
      <c r="L425" s="10">
        <v>156000000</v>
      </c>
      <c r="M425" s="12">
        <f t="shared" si="6"/>
        <v>84.399999999999991</v>
      </c>
      <c r="N425">
        <v>7</v>
      </c>
      <c r="O425" t="s">
        <v>394</v>
      </c>
      <c r="P425" t="s">
        <v>2276</v>
      </c>
      <c r="Q425" t="s">
        <v>2087</v>
      </c>
    </row>
    <row r="426" spans="1:17" x14ac:dyDescent="0.25">
      <c r="A426" t="s">
        <v>1096</v>
      </c>
      <c r="B426" s="5" t="s">
        <v>105</v>
      </c>
      <c r="C426" s="7">
        <v>1000000000</v>
      </c>
      <c r="D426" s="1">
        <v>44574</v>
      </c>
      <c r="E426" s="8">
        <v>2022</v>
      </c>
      <c r="F426" t="s">
        <v>39</v>
      </c>
      <c r="G426" t="s">
        <v>406</v>
      </c>
      <c r="H426" t="s">
        <v>407</v>
      </c>
      <c r="I426" t="s">
        <v>35</v>
      </c>
      <c r="J426" s="7">
        <v>2015</v>
      </c>
      <c r="K426" t="s">
        <v>1920</v>
      </c>
      <c r="L426" s="10">
        <v>157000000</v>
      </c>
      <c r="M426" s="12">
        <f t="shared" si="6"/>
        <v>84.3</v>
      </c>
      <c r="N426">
        <v>7</v>
      </c>
      <c r="O426" t="s">
        <v>2047</v>
      </c>
      <c r="P426" t="s">
        <v>2179</v>
      </c>
      <c r="Q426" t="s">
        <v>2838</v>
      </c>
    </row>
    <row r="427" spans="1:17" x14ac:dyDescent="0.25">
      <c r="A427" t="s">
        <v>1309</v>
      </c>
      <c r="B427" s="5" t="s">
        <v>105</v>
      </c>
      <c r="C427" s="7">
        <v>1000000000</v>
      </c>
      <c r="D427" s="1">
        <v>44552</v>
      </c>
      <c r="E427" s="8">
        <v>2021</v>
      </c>
      <c r="F427" t="s">
        <v>473</v>
      </c>
      <c r="G427" t="s">
        <v>12</v>
      </c>
      <c r="H427" t="s">
        <v>13</v>
      </c>
      <c r="I427" t="s">
        <v>14</v>
      </c>
      <c r="J427" s="7">
        <v>2019</v>
      </c>
      <c r="K427" t="s">
        <v>1920</v>
      </c>
      <c r="L427" s="10">
        <v>157000000</v>
      </c>
      <c r="M427" s="12">
        <f t="shared" si="6"/>
        <v>84.3</v>
      </c>
      <c r="N427">
        <v>2</v>
      </c>
      <c r="O427" t="s">
        <v>2152</v>
      </c>
      <c r="P427" t="s">
        <v>3347</v>
      </c>
      <c r="Q427" t="s">
        <v>2117</v>
      </c>
    </row>
    <row r="428" spans="1:17" x14ac:dyDescent="0.25">
      <c r="A428" t="s">
        <v>432</v>
      </c>
      <c r="B428" s="5" t="s">
        <v>49</v>
      </c>
      <c r="C428" s="7">
        <v>3000000000</v>
      </c>
      <c r="D428" s="1">
        <v>44333</v>
      </c>
      <c r="E428" s="8">
        <v>2021</v>
      </c>
      <c r="F428" t="s">
        <v>24</v>
      </c>
      <c r="H428" t="s">
        <v>329</v>
      </c>
      <c r="I428" t="s">
        <v>14</v>
      </c>
      <c r="J428" s="7">
        <v>2015</v>
      </c>
      <c r="K428" t="s">
        <v>1629</v>
      </c>
      <c r="L428" s="10">
        <v>471000000</v>
      </c>
      <c r="M428" s="12">
        <f t="shared" si="6"/>
        <v>84.3</v>
      </c>
      <c r="N428">
        <v>6</v>
      </c>
      <c r="O428" t="s">
        <v>2430</v>
      </c>
      <c r="P428" t="s">
        <v>2160</v>
      </c>
      <c r="Q428" t="s">
        <v>2431</v>
      </c>
    </row>
    <row r="429" spans="1:17" x14ac:dyDescent="0.25">
      <c r="A429" t="s">
        <v>1425</v>
      </c>
      <c r="B429" s="5" t="s">
        <v>105</v>
      </c>
      <c r="C429" s="7">
        <v>1000000000</v>
      </c>
      <c r="D429" s="1">
        <v>44308</v>
      </c>
      <c r="E429" s="8">
        <v>2021</v>
      </c>
      <c r="F429" t="s">
        <v>11</v>
      </c>
      <c r="G429" t="s">
        <v>30</v>
      </c>
      <c r="H429" t="s">
        <v>20</v>
      </c>
      <c r="I429" t="s">
        <v>21</v>
      </c>
      <c r="J429" s="7">
        <v>2011</v>
      </c>
      <c r="K429" t="s">
        <v>1920</v>
      </c>
      <c r="L429" s="10">
        <v>157000000</v>
      </c>
      <c r="M429" s="12">
        <f t="shared" si="6"/>
        <v>84.3</v>
      </c>
      <c r="N429">
        <v>10</v>
      </c>
      <c r="O429" t="s">
        <v>2181</v>
      </c>
      <c r="P429" t="s">
        <v>2038</v>
      </c>
      <c r="Q429" t="s">
        <v>2171</v>
      </c>
    </row>
    <row r="430" spans="1:17" x14ac:dyDescent="0.25">
      <c r="A430" t="s">
        <v>747</v>
      </c>
      <c r="B430" s="5" t="s">
        <v>26</v>
      </c>
      <c r="C430" s="7">
        <v>2000000000</v>
      </c>
      <c r="D430" s="1">
        <v>44327</v>
      </c>
      <c r="E430" s="8">
        <v>2021</v>
      </c>
      <c r="F430" t="s">
        <v>39</v>
      </c>
      <c r="G430" t="s">
        <v>30</v>
      </c>
      <c r="H430" t="s">
        <v>20</v>
      </c>
      <c r="I430" t="s">
        <v>21</v>
      </c>
      <c r="J430" s="7">
        <v>2011</v>
      </c>
      <c r="K430" t="s">
        <v>1785</v>
      </c>
      <c r="L430" s="10">
        <v>315000000</v>
      </c>
      <c r="M430" s="12">
        <f t="shared" si="6"/>
        <v>84.25</v>
      </c>
      <c r="N430">
        <v>10</v>
      </c>
      <c r="O430" t="s">
        <v>2292</v>
      </c>
      <c r="P430" t="s">
        <v>2761</v>
      </c>
      <c r="Q430" t="s">
        <v>2762</v>
      </c>
    </row>
    <row r="431" spans="1:17" x14ac:dyDescent="0.25">
      <c r="A431" t="s">
        <v>871</v>
      </c>
      <c r="B431" s="5" t="s">
        <v>26</v>
      </c>
      <c r="C431" s="7">
        <v>2000000000</v>
      </c>
      <c r="D431" s="1">
        <v>44522</v>
      </c>
      <c r="E431" s="8">
        <v>2021</v>
      </c>
      <c r="F431" t="s">
        <v>39</v>
      </c>
      <c r="G431" t="s">
        <v>501</v>
      </c>
      <c r="H431" t="s">
        <v>20</v>
      </c>
      <c r="I431" t="s">
        <v>21</v>
      </c>
      <c r="J431" s="7">
        <v>2011</v>
      </c>
      <c r="K431" t="s">
        <v>1785</v>
      </c>
      <c r="L431" s="10">
        <v>315000000</v>
      </c>
      <c r="M431" s="12">
        <f t="shared" si="6"/>
        <v>84.25</v>
      </c>
      <c r="N431">
        <v>10</v>
      </c>
      <c r="O431" t="s">
        <v>591</v>
      </c>
      <c r="P431" t="s">
        <v>2901</v>
      </c>
    </row>
    <row r="432" spans="1:17" x14ac:dyDescent="0.25">
      <c r="A432" t="s">
        <v>560</v>
      </c>
      <c r="B432" s="5" t="s">
        <v>49</v>
      </c>
      <c r="C432" s="7">
        <v>3000000000</v>
      </c>
      <c r="D432" s="1">
        <v>44264</v>
      </c>
      <c r="E432" s="8">
        <v>2021</v>
      </c>
      <c r="F432" t="s">
        <v>29</v>
      </c>
      <c r="G432" t="s">
        <v>30</v>
      </c>
      <c r="H432" t="s">
        <v>20</v>
      </c>
      <c r="I432" t="s">
        <v>21</v>
      </c>
      <c r="J432" s="7">
        <v>2016</v>
      </c>
      <c r="K432" t="s">
        <v>1690</v>
      </c>
      <c r="L432" s="10">
        <v>474000000</v>
      </c>
      <c r="M432" s="12">
        <f t="shared" si="6"/>
        <v>84.2</v>
      </c>
      <c r="N432">
        <v>5</v>
      </c>
      <c r="O432" t="s">
        <v>2560</v>
      </c>
      <c r="P432" t="s">
        <v>2561</v>
      </c>
      <c r="Q432" t="s">
        <v>2313</v>
      </c>
    </row>
    <row r="433" spans="1:17" x14ac:dyDescent="0.25">
      <c r="A433" t="s">
        <v>536</v>
      </c>
      <c r="B433" s="5" t="s">
        <v>49</v>
      </c>
      <c r="C433" s="7">
        <v>3000000000</v>
      </c>
      <c r="D433" s="1">
        <v>43837</v>
      </c>
      <c r="E433" s="8">
        <v>2020</v>
      </c>
      <c r="F433" t="s">
        <v>29</v>
      </c>
      <c r="G433" t="s">
        <v>537</v>
      </c>
      <c r="H433" t="s">
        <v>20</v>
      </c>
      <c r="I433" t="s">
        <v>21</v>
      </c>
      <c r="J433" s="7">
        <v>2006</v>
      </c>
      <c r="K433" t="s">
        <v>1682</v>
      </c>
      <c r="L433" s="10">
        <v>475000000</v>
      </c>
      <c r="M433" s="12">
        <f t="shared" si="6"/>
        <v>84.166666666666671</v>
      </c>
      <c r="N433">
        <v>14</v>
      </c>
      <c r="O433" t="s">
        <v>2537</v>
      </c>
      <c r="P433" t="s">
        <v>2310</v>
      </c>
      <c r="Q433" t="s">
        <v>2134</v>
      </c>
    </row>
    <row r="434" spans="1:17" x14ac:dyDescent="0.25">
      <c r="A434" t="s">
        <v>1232</v>
      </c>
      <c r="B434" s="5" t="s">
        <v>105</v>
      </c>
      <c r="C434" s="7">
        <v>1000000000</v>
      </c>
      <c r="D434" s="1">
        <v>44537</v>
      </c>
      <c r="E434" s="8">
        <v>2021</v>
      </c>
      <c r="F434" t="s">
        <v>473</v>
      </c>
      <c r="G434" t="s">
        <v>1075</v>
      </c>
      <c r="H434" t="s">
        <v>20</v>
      </c>
      <c r="I434" t="s">
        <v>21</v>
      </c>
      <c r="J434" s="7">
        <v>2019</v>
      </c>
      <c r="K434" t="s">
        <v>1877</v>
      </c>
      <c r="L434" s="10">
        <v>160000000</v>
      </c>
      <c r="M434" s="12">
        <f t="shared" si="6"/>
        <v>84</v>
      </c>
      <c r="N434">
        <v>2</v>
      </c>
      <c r="O434" t="s">
        <v>2042</v>
      </c>
      <c r="P434" t="s">
        <v>2321</v>
      </c>
      <c r="Q434" t="s">
        <v>2409</v>
      </c>
    </row>
    <row r="435" spans="1:17" x14ac:dyDescent="0.25">
      <c r="A435" t="s">
        <v>631</v>
      </c>
      <c r="B435" s="5" t="s">
        <v>26</v>
      </c>
      <c r="C435" s="7">
        <v>2000000000</v>
      </c>
      <c r="D435" s="1">
        <v>44334</v>
      </c>
      <c r="E435" s="8">
        <v>2021</v>
      </c>
      <c r="F435" t="s">
        <v>29</v>
      </c>
      <c r="G435" t="s">
        <v>30</v>
      </c>
      <c r="H435" t="s">
        <v>20</v>
      </c>
      <c r="I435" t="s">
        <v>21</v>
      </c>
      <c r="J435" s="7">
        <v>2004</v>
      </c>
      <c r="K435" t="s">
        <v>1730</v>
      </c>
      <c r="L435" s="10">
        <v>320000000</v>
      </c>
      <c r="M435" s="12">
        <f t="shared" si="6"/>
        <v>84</v>
      </c>
      <c r="N435">
        <v>17</v>
      </c>
      <c r="O435" t="s">
        <v>2649</v>
      </c>
      <c r="P435" t="s">
        <v>2650</v>
      </c>
      <c r="Q435" t="s">
        <v>2319</v>
      </c>
    </row>
    <row r="436" spans="1:17" x14ac:dyDescent="0.25">
      <c r="A436" t="s">
        <v>666</v>
      </c>
      <c r="B436" s="5" t="s">
        <v>26</v>
      </c>
      <c r="C436" s="7">
        <v>2000000000</v>
      </c>
      <c r="D436" s="1">
        <v>44545</v>
      </c>
      <c r="E436" s="8">
        <v>2021</v>
      </c>
      <c r="F436" t="s">
        <v>24</v>
      </c>
      <c r="G436" t="s">
        <v>667</v>
      </c>
      <c r="H436" t="s">
        <v>301</v>
      </c>
      <c r="I436" t="s">
        <v>296</v>
      </c>
      <c r="J436" s="7">
        <v>2015</v>
      </c>
      <c r="K436" t="s">
        <v>1730</v>
      </c>
      <c r="L436" s="10">
        <v>320000000</v>
      </c>
      <c r="M436" s="12">
        <f t="shared" si="6"/>
        <v>84</v>
      </c>
      <c r="N436">
        <v>6</v>
      </c>
      <c r="O436" t="s">
        <v>2685</v>
      </c>
      <c r="P436" t="s">
        <v>2686</v>
      </c>
      <c r="Q436" t="s">
        <v>2687</v>
      </c>
    </row>
    <row r="437" spans="1:17" x14ac:dyDescent="0.25">
      <c r="A437" t="s">
        <v>991</v>
      </c>
      <c r="B437" s="5" t="s">
        <v>105</v>
      </c>
      <c r="C437" s="7">
        <v>1000000000</v>
      </c>
      <c r="D437" s="1">
        <v>44186</v>
      </c>
      <c r="E437" s="8">
        <v>2020</v>
      </c>
      <c r="F437" t="s">
        <v>29</v>
      </c>
      <c r="G437" t="s">
        <v>30</v>
      </c>
      <c r="H437" t="s">
        <v>20</v>
      </c>
      <c r="I437" t="s">
        <v>21</v>
      </c>
      <c r="J437" s="7">
        <v>2015</v>
      </c>
      <c r="K437" t="s">
        <v>1877</v>
      </c>
      <c r="L437" s="10">
        <v>160000000</v>
      </c>
      <c r="M437" s="12">
        <f t="shared" si="6"/>
        <v>84</v>
      </c>
      <c r="N437">
        <v>5</v>
      </c>
      <c r="O437" t="s">
        <v>2825</v>
      </c>
      <c r="P437" t="s">
        <v>2727</v>
      </c>
      <c r="Q437" t="s">
        <v>2179</v>
      </c>
    </row>
    <row r="438" spans="1:17" x14ac:dyDescent="0.25">
      <c r="A438" t="s">
        <v>349</v>
      </c>
      <c r="B438" s="5" t="s">
        <v>36</v>
      </c>
      <c r="C438" s="7">
        <v>4000000000</v>
      </c>
      <c r="D438" s="1">
        <v>44249</v>
      </c>
      <c r="E438" s="8">
        <v>2021</v>
      </c>
      <c r="F438" t="s">
        <v>39</v>
      </c>
      <c r="G438" t="s">
        <v>350</v>
      </c>
      <c r="H438" t="s">
        <v>20</v>
      </c>
      <c r="I438" t="s">
        <v>21</v>
      </c>
      <c r="J438" s="7">
        <v>2013</v>
      </c>
      <c r="K438" t="s">
        <v>1587</v>
      </c>
      <c r="L438" s="10">
        <v>643000000</v>
      </c>
      <c r="M438" s="12">
        <f t="shared" si="6"/>
        <v>83.925000000000011</v>
      </c>
      <c r="N438">
        <v>8</v>
      </c>
      <c r="O438" t="s">
        <v>2343</v>
      </c>
      <c r="P438" t="s">
        <v>2344</v>
      </c>
      <c r="Q438" t="s">
        <v>2147</v>
      </c>
    </row>
    <row r="439" spans="1:17" x14ac:dyDescent="0.25">
      <c r="A439" t="s">
        <v>515</v>
      </c>
      <c r="B439" s="5" t="s">
        <v>49</v>
      </c>
      <c r="C439" s="7">
        <v>3000000000</v>
      </c>
      <c r="D439" s="1">
        <v>43956</v>
      </c>
      <c r="E439" s="8">
        <v>2020</v>
      </c>
      <c r="F439" t="s">
        <v>71</v>
      </c>
      <c r="G439" t="s">
        <v>516</v>
      </c>
      <c r="H439" t="s">
        <v>184</v>
      </c>
      <c r="I439" t="s">
        <v>21</v>
      </c>
      <c r="J439" s="7">
        <v>2015</v>
      </c>
      <c r="K439" t="s">
        <v>1671</v>
      </c>
      <c r="L439" s="10">
        <v>483000000</v>
      </c>
      <c r="M439" s="12">
        <f t="shared" si="6"/>
        <v>83.899999999999991</v>
      </c>
      <c r="N439">
        <v>5</v>
      </c>
      <c r="O439" t="s">
        <v>2516</v>
      </c>
      <c r="P439" t="s">
        <v>2517</v>
      </c>
      <c r="Q439" t="s">
        <v>2077</v>
      </c>
    </row>
    <row r="440" spans="1:17" x14ac:dyDescent="0.25">
      <c r="A440" t="s">
        <v>1134</v>
      </c>
      <c r="B440" s="5" t="s">
        <v>105</v>
      </c>
      <c r="C440" s="7">
        <v>1000000000</v>
      </c>
      <c r="D440" s="1">
        <v>44281</v>
      </c>
      <c r="E440" s="8">
        <v>2021</v>
      </c>
      <c r="F440" t="s">
        <v>29</v>
      </c>
      <c r="G440" t="s">
        <v>30</v>
      </c>
      <c r="H440" t="s">
        <v>20</v>
      </c>
      <c r="I440" t="s">
        <v>21</v>
      </c>
      <c r="J440" s="7">
        <v>2016</v>
      </c>
      <c r="K440" t="s">
        <v>1845</v>
      </c>
      <c r="L440" s="10">
        <v>161000000</v>
      </c>
      <c r="M440" s="12">
        <f t="shared" si="6"/>
        <v>83.899999999999991</v>
      </c>
      <c r="N440">
        <v>5</v>
      </c>
      <c r="O440" t="s">
        <v>2140</v>
      </c>
      <c r="P440" t="s">
        <v>2034</v>
      </c>
      <c r="Q440" t="s">
        <v>2871</v>
      </c>
    </row>
    <row r="441" spans="1:17" x14ac:dyDescent="0.25">
      <c r="A441" t="s">
        <v>1428</v>
      </c>
      <c r="B441" s="5" t="s">
        <v>105</v>
      </c>
      <c r="C441" s="7">
        <v>1000000000</v>
      </c>
      <c r="D441" s="1">
        <v>44371</v>
      </c>
      <c r="E441" s="8">
        <v>2021</v>
      </c>
      <c r="F441" t="s">
        <v>29</v>
      </c>
      <c r="G441" t="s">
        <v>98</v>
      </c>
      <c r="H441" t="s">
        <v>20</v>
      </c>
      <c r="I441" t="s">
        <v>21</v>
      </c>
      <c r="J441" s="7">
        <v>2012</v>
      </c>
      <c r="K441" t="s">
        <v>1845</v>
      </c>
      <c r="L441" s="10">
        <v>161000000</v>
      </c>
      <c r="M441" s="12">
        <f t="shared" si="6"/>
        <v>83.899999999999991</v>
      </c>
      <c r="N441">
        <v>9</v>
      </c>
      <c r="O441" t="s">
        <v>3136</v>
      </c>
      <c r="P441" t="s">
        <v>2784</v>
      </c>
      <c r="Q441" t="s">
        <v>3455</v>
      </c>
    </row>
    <row r="442" spans="1:17" x14ac:dyDescent="0.25">
      <c r="A442" t="s">
        <v>526</v>
      </c>
      <c r="B442" s="5" t="s">
        <v>49</v>
      </c>
      <c r="C442" s="7">
        <v>3000000000</v>
      </c>
      <c r="D442" s="1">
        <v>43605</v>
      </c>
      <c r="E442" s="8">
        <v>2019</v>
      </c>
      <c r="F442" t="s">
        <v>48</v>
      </c>
      <c r="G442" t="s">
        <v>527</v>
      </c>
      <c r="H442" t="s">
        <v>20</v>
      </c>
      <c r="I442" t="s">
        <v>21</v>
      </c>
      <c r="J442" s="7">
        <v>2014</v>
      </c>
      <c r="K442" t="s">
        <v>1671</v>
      </c>
      <c r="L442" s="10">
        <v>483000000</v>
      </c>
      <c r="M442" s="12">
        <f t="shared" si="6"/>
        <v>83.899999999999991</v>
      </c>
      <c r="N442">
        <v>5</v>
      </c>
      <c r="O442" t="s">
        <v>394</v>
      </c>
      <c r="P442" t="s">
        <v>2347</v>
      </c>
      <c r="Q442" t="s">
        <v>2079</v>
      </c>
    </row>
    <row r="443" spans="1:17" x14ac:dyDescent="0.25">
      <c r="A443" t="s">
        <v>547</v>
      </c>
      <c r="B443" s="5" t="s">
        <v>49</v>
      </c>
      <c r="C443" s="7">
        <v>3000000000</v>
      </c>
      <c r="D443" s="1">
        <v>44545</v>
      </c>
      <c r="E443" s="8">
        <v>2021</v>
      </c>
      <c r="F443" t="s">
        <v>29</v>
      </c>
      <c r="G443" t="s">
        <v>30</v>
      </c>
      <c r="H443" t="s">
        <v>20</v>
      </c>
      <c r="I443" t="s">
        <v>21</v>
      </c>
      <c r="J443" s="7">
        <v>2017</v>
      </c>
      <c r="K443" t="s">
        <v>1686</v>
      </c>
      <c r="L443" s="10">
        <v>487000000</v>
      </c>
      <c r="M443" s="12">
        <f t="shared" si="6"/>
        <v>83.766666666666666</v>
      </c>
      <c r="N443">
        <v>4</v>
      </c>
      <c r="O443" t="s">
        <v>2042</v>
      </c>
      <c r="P443" t="s">
        <v>2520</v>
      </c>
      <c r="Q443" t="s">
        <v>2357</v>
      </c>
    </row>
    <row r="444" spans="1:17" x14ac:dyDescent="0.25">
      <c r="A444" t="s">
        <v>714</v>
      </c>
      <c r="B444" s="5" t="s">
        <v>26</v>
      </c>
      <c r="C444" s="7">
        <v>2000000000</v>
      </c>
      <c r="D444" s="1">
        <v>42123</v>
      </c>
      <c r="E444" s="8">
        <v>2015</v>
      </c>
      <c r="F444" t="s">
        <v>114</v>
      </c>
      <c r="G444" t="s">
        <v>96</v>
      </c>
      <c r="H444" t="s">
        <v>20</v>
      </c>
      <c r="I444" t="s">
        <v>21</v>
      </c>
      <c r="J444" s="7">
        <v>2011</v>
      </c>
      <c r="K444" t="s">
        <v>1767</v>
      </c>
      <c r="L444" s="10">
        <v>325000000</v>
      </c>
      <c r="M444" s="12">
        <f t="shared" si="6"/>
        <v>83.75</v>
      </c>
      <c r="N444">
        <v>4</v>
      </c>
      <c r="O444" t="s">
        <v>2730</v>
      </c>
      <c r="P444" t="s">
        <v>2095</v>
      </c>
    </row>
    <row r="445" spans="1:17" x14ac:dyDescent="0.25">
      <c r="A445" t="s">
        <v>954</v>
      </c>
      <c r="B445" s="5" t="s">
        <v>105</v>
      </c>
      <c r="C445" s="7">
        <v>1000000000</v>
      </c>
      <c r="D445" s="1">
        <v>44293</v>
      </c>
      <c r="E445" s="8">
        <v>2021</v>
      </c>
      <c r="F445" t="s">
        <v>39</v>
      </c>
      <c r="G445" t="s">
        <v>955</v>
      </c>
      <c r="H445" t="s">
        <v>20</v>
      </c>
      <c r="I445" t="s">
        <v>21</v>
      </c>
      <c r="J445" s="7">
        <v>2011</v>
      </c>
      <c r="K445" t="s">
        <v>1867</v>
      </c>
      <c r="L445" s="10">
        <v>163000000</v>
      </c>
      <c r="M445" s="12">
        <f t="shared" si="6"/>
        <v>83.7</v>
      </c>
      <c r="N445">
        <v>10</v>
      </c>
      <c r="O445" t="s">
        <v>2812</v>
      </c>
      <c r="P445" t="s">
        <v>2989</v>
      </c>
      <c r="Q445" t="s">
        <v>2990</v>
      </c>
    </row>
    <row r="446" spans="1:17" x14ac:dyDescent="0.25">
      <c r="A446" t="s">
        <v>1424</v>
      </c>
      <c r="B446" s="5" t="s">
        <v>105</v>
      </c>
      <c r="C446" s="7">
        <v>1000000000</v>
      </c>
      <c r="D446" s="1">
        <v>44222</v>
      </c>
      <c r="E446" s="8">
        <v>2021</v>
      </c>
      <c r="F446" t="s">
        <v>29</v>
      </c>
      <c r="G446" t="s">
        <v>332</v>
      </c>
      <c r="H446" t="s">
        <v>20</v>
      </c>
      <c r="I446" t="s">
        <v>21</v>
      </c>
      <c r="J446" s="7">
        <v>2018</v>
      </c>
      <c r="K446" t="s">
        <v>1867</v>
      </c>
      <c r="L446" s="10">
        <v>163000000</v>
      </c>
      <c r="M446" s="12">
        <f t="shared" si="6"/>
        <v>83.7</v>
      </c>
      <c r="N446">
        <v>3</v>
      </c>
      <c r="O446" t="s">
        <v>2649</v>
      </c>
      <c r="P446" t="s">
        <v>2179</v>
      </c>
      <c r="Q446" t="s">
        <v>2727</v>
      </c>
    </row>
    <row r="447" spans="1:17" x14ac:dyDescent="0.25">
      <c r="A447" t="s">
        <v>1455</v>
      </c>
      <c r="B447" s="5" t="s">
        <v>105</v>
      </c>
      <c r="C447" s="7">
        <v>1000000000</v>
      </c>
      <c r="D447" s="1">
        <v>44503</v>
      </c>
      <c r="E447" s="8">
        <v>2021</v>
      </c>
      <c r="F447" t="s">
        <v>39</v>
      </c>
      <c r="G447" t="s">
        <v>406</v>
      </c>
      <c r="H447" t="s">
        <v>20</v>
      </c>
      <c r="I447" t="s">
        <v>21</v>
      </c>
      <c r="J447" s="7">
        <v>2009</v>
      </c>
      <c r="K447" t="s">
        <v>1867</v>
      </c>
      <c r="L447" s="10">
        <v>163000000</v>
      </c>
      <c r="M447" s="12">
        <f t="shared" si="6"/>
        <v>83.7</v>
      </c>
      <c r="N447">
        <v>12</v>
      </c>
      <c r="O447" t="s">
        <v>1456</v>
      </c>
    </row>
    <row r="448" spans="1:17" x14ac:dyDescent="0.25">
      <c r="A448" t="s">
        <v>957</v>
      </c>
      <c r="B448" s="5" t="s">
        <v>105</v>
      </c>
      <c r="C448" s="7">
        <v>1000000000</v>
      </c>
      <c r="D448" s="1">
        <v>44349</v>
      </c>
      <c r="E448" s="8">
        <v>2021</v>
      </c>
      <c r="F448" t="s">
        <v>39</v>
      </c>
      <c r="G448" t="s">
        <v>80</v>
      </c>
      <c r="H448" t="s">
        <v>13</v>
      </c>
      <c r="I448" t="s">
        <v>14</v>
      </c>
      <c r="J448" s="7">
        <v>2011</v>
      </c>
      <c r="K448" t="s">
        <v>1868</v>
      </c>
      <c r="L448" s="10">
        <v>164000000</v>
      </c>
      <c r="M448" s="12">
        <f t="shared" si="6"/>
        <v>83.6</v>
      </c>
      <c r="N448">
        <v>10</v>
      </c>
      <c r="O448" t="s">
        <v>2992</v>
      </c>
      <c r="P448" t="s">
        <v>2993</v>
      </c>
      <c r="Q448" t="s">
        <v>2994</v>
      </c>
    </row>
    <row r="449" spans="1:17" x14ac:dyDescent="0.25">
      <c r="A449" t="s">
        <v>370</v>
      </c>
      <c r="B449" s="5" t="s">
        <v>36</v>
      </c>
      <c r="C449" s="7">
        <v>4000000000</v>
      </c>
      <c r="D449" s="1">
        <v>44340</v>
      </c>
      <c r="E449" s="8">
        <v>2021</v>
      </c>
      <c r="F449" t="s">
        <v>95</v>
      </c>
      <c r="G449" t="s">
        <v>98</v>
      </c>
      <c r="H449" t="s">
        <v>20</v>
      </c>
      <c r="I449" t="s">
        <v>21</v>
      </c>
      <c r="J449" s="7">
        <v>2006</v>
      </c>
      <c r="K449" t="s">
        <v>1598</v>
      </c>
      <c r="L449" s="10">
        <v>657000000</v>
      </c>
      <c r="M449" s="12">
        <f t="shared" si="6"/>
        <v>83.575000000000003</v>
      </c>
      <c r="N449">
        <v>15</v>
      </c>
      <c r="O449" t="s">
        <v>2152</v>
      </c>
      <c r="P449" t="s">
        <v>2367</v>
      </c>
      <c r="Q449" t="s">
        <v>2368</v>
      </c>
    </row>
    <row r="450" spans="1:17" x14ac:dyDescent="0.25">
      <c r="A450" t="s">
        <v>299</v>
      </c>
      <c r="B450" s="5" t="s">
        <v>78</v>
      </c>
      <c r="C450" s="7">
        <v>5000000000</v>
      </c>
      <c r="D450" s="1">
        <v>44183</v>
      </c>
      <c r="E450" s="8">
        <v>2020</v>
      </c>
      <c r="F450" t="s">
        <v>29</v>
      </c>
      <c r="G450" t="s">
        <v>300</v>
      </c>
      <c r="H450" t="s">
        <v>301</v>
      </c>
      <c r="I450" t="s">
        <v>296</v>
      </c>
      <c r="J450" s="7">
        <v>2012</v>
      </c>
      <c r="K450" t="s">
        <v>1563</v>
      </c>
      <c r="L450" s="10">
        <v>824000000</v>
      </c>
      <c r="M450" s="12">
        <f t="shared" ref="M450:M513" si="7">(C450-L450)/(C450)*100</f>
        <v>83.52000000000001</v>
      </c>
      <c r="N450">
        <v>8</v>
      </c>
      <c r="O450" t="s">
        <v>2305</v>
      </c>
      <c r="P450" t="s">
        <v>2306</v>
      </c>
      <c r="Q450" t="s">
        <v>2307</v>
      </c>
    </row>
    <row r="451" spans="1:17" x14ac:dyDescent="0.25">
      <c r="A451" t="s">
        <v>1260</v>
      </c>
      <c r="B451" s="5" t="s">
        <v>105</v>
      </c>
      <c r="C451" s="7">
        <v>1000000000</v>
      </c>
      <c r="D451" s="1">
        <v>44285</v>
      </c>
      <c r="E451" s="8">
        <v>2021</v>
      </c>
      <c r="F451" t="s">
        <v>39</v>
      </c>
      <c r="G451" t="s">
        <v>194</v>
      </c>
      <c r="H451" t="s">
        <v>20</v>
      </c>
      <c r="I451" t="s">
        <v>21</v>
      </c>
      <c r="J451" s="7">
        <v>2016</v>
      </c>
      <c r="K451" t="s">
        <v>1893</v>
      </c>
      <c r="L451" s="10">
        <v>165000000</v>
      </c>
      <c r="M451" s="12">
        <f t="shared" si="7"/>
        <v>83.5</v>
      </c>
      <c r="N451">
        <v>5</v>
      </c>
      <c r="O451" t="s">
        <v>2078</v>
      </c>
      <c r="P451" t="s">
        <v>2040</v>
      </c>
      <c r="Q451" t="s">
        <v>2705</v>
      </c>
    </row>
    <row r="452" spans="1:17" x14ac:dyDescent="0.25">
      <c r="A452" t="s">
        <v>1095</v>
      </c>
      <c r="B452" s="5" t="s">
        <v>105</v>
      </c>
      <c r="C452" s="7">
        <v>1000000000</v>
      </c>
      <c r="D452" s="1">
        <v>44587</v>
      </c>
      <c r="E452" s="8">
        <v>2022</v>
      </c>
      <c r="F452" t="s">
        <v>29</v>
      </c>
      <c r="G452" t="s">
        <v>30</v>
      </c>
      <c r="H452" t="s">
        <v>20</v>
      </c>
      <c r="I452" t="s">
        <v>21</v>
      </c>
      <c r="J452" s="7">
        <v>2014</v>
      </c>
      <c r="K452" t="s">
        <v>1893</v>
      </c>
      <c r="L452" s="10">
        <v>165000000</v>
      </c>
      <c r="M452" s="12">
        <f t="shared" si="7"/>
        <v>83.5</v>
      </c>
      <c r="N452">
        <v>8</v>
      </c>
      <c r="O452" t="s">
        <v>394</v>
      </c>
      <c r="P452" t="s">
        <v>2207</v>
      </c>
      <c r="Q452" t="s">
        <v>2160</v>
      </c>
    </row>
    <row r="453" spans="1:17" x14ac:dyDescent="0.25">
      <c r="A453" t="s">
        <v>1033</v>
      </c>
      <c r="B453" s="5" t="s">
        <v>105</v>
      </c>
      <c r="C453" s="7">
        <v>1000000000</v>
      </c>
      <c r="D453" s="1">
        <v>44550</v>
      </c>
      <c r="E453" s="8">
        <v>2021</v>
      </c>
      <c r="F453" t="s">
        <v>39</v>
      </c>
      <c r="G453" t="s">
        <v>214</v>
      </c>
      <c r="H453" t="s">
        <v>184</v>
      </c>
      <c r="I453" t="s">
        <v>21</v>
      </c>
      <c r="J453" s="7">
        <v>2018</v>
      </c>
      <c r="K453" t="s">
        <v>1893</v>
      </c>
      <c r="L453" s="10">
        <v>165000000</v>
      </c>
      <c r="M453" s="12">
        <f t="shared" si="7"/>
        <v>83.5</v>
      </c>
      <c r="N453">
        <v>3</v>
      </c>
      <c r="O453" t="s">
        <v>3067</v>
      </c>
      <c r="P453" t="s">
        <v>2363</v>
      </c>
      <c r="Q453" t="s">
        <v>3068</v>
      </c>
    </row>
    <row r="454" spans="1:17" x14ac:dyDescent="0.25">
      <c r="A454" t="s">
        <v>480</v>
      </c>
      <c r="B454" s="5" t="s">
        <v>49</v>
      </c>
      <c r="C454" s="7">
        <v>3000000000</v>
      </c>
      <c r="D454" s="1">
        <v>44258</v>
      </c>
      <c r="E454" s="8">
        <v>2021</v>
      </c>
      <c r="F454" t="s">
        <v>39</v>
      </c>
      <c r="G454" t="s">
        <v>362</v>
      </c>
      <c r="H454" t="s">
        <v>20</v>
      </c>
      <c r="I454" t="s">
        <v>21</v>
      </c>
      <c r="J454" s="7">
        <v>2012</v>
      </c>
      <c r="K454" t="s">
        <v>1653</v>
      </c>
      <c r="L454" s="10">
        <v>496000000</v>
      </c>
      <c r="M454" s="12">
        <f t="shared" si="7"/>
        <v>83.466666666666669</v>
      </c>
      <c r="N454">
        <v>9</v>
      </c>
      <c r="O454" t="s">
        <v>394</v>
      </c>
      <c r="P454" t="s">
        <v>2471</v>
      </c>
      <c r="Q454" t="s">
        <v>2482</v>
      </c>
    </row>
    <row r="455" spans="1:17" x14ac:dyDescent="0.25">
      <c r="A455" t="s">
        <v>574</v>
      </c>
      <c r="B455" s="5" t="s">
        <v>49</v>
      </c>
      <c r="C455" s="7">
        <v>3000000000</v>
      </c>
      <c r="D455" s="1">
        <v>44390</v>
      </c>
      <c r="E455" s="8">
        <v>2021</v>
      </c>
      <c r="F455" t="s">
        <v>29</v>
      </c>
      <c r="G455" t="s">
        <v>30</v>
      </c>
      <c r="H455" t="s">
        <v>20</v>
      </c>
      <c r="I455" t="s">
        <v>21</v>
      </c>
      <c r="J455" s="7">
        <v>2016</v>
      </c>
      <c r="K455" t="s">
        <v>1653</v>
      </c>
      <c r="L455" s="10">
        <v>496000000</v>
      </c>
      <c r="M455" s="12">
        <f t="shared" si="7"/>
        <v>83.466666666666669</v>
      </c>
      <c r="N455">
        <v>5</v>
      </c>
      <c r="O455" t="s">
        <v>2140</v>
      </c>
      <c r="P455" t="s">
        <v>2034</v>
      </c>
      <c r="Q455" t="s">
        <v>2070</v>
      </c>
    </row>
    <row r="456" spans="1:17" x14ac:dyDescent="0.25">
      <c r="A456" t="s">
        <v>686</v>
      </c>
      <c r="B456" s="5" t="s">
        <v>26</v>
      </c>
      <c r="C456" s="7">
        <v>2000000000</v>
      </c>
      <c r="D456" s="1">
        <v>44180</v>
      </c>
      <c r="E456" s="8">
        <v>2020</v>
      </c>
      <c r="F456" t="s">
        <v>39</v>
      </c>
      <c r="G456" t="s">
        <v>313</v>
      </c>
      <c r="H456" t="s">
        <v>20</v>
      </c>
      <c r="I456" t="s">
        <v>21</v>
      </c>
      <c r="J456" s="7">
        <v>2010</v>
      </c>
      <c r="K456" t="s">
        <v>1754</v>
      </c>
      <c r="L456" s="10">
        <v>331000000</v>
      </c>
      <c r="M456" s="12">
        <f t="shared" si="7"/>
        <v>83.45</v>
      </c>
      <c r="N456">
        <v>10</v>
      </c>
      <c r="O456" t="s">
        <v>2211</v>
      </c>
      <c r="P456" t="s">
        <v>2160</v>
      </c>
      <c r="Q456" t="s">
        <v>2179</v>
      </c>
    </row>
    <row r="457" spans="1:17" x14ac:dyDescent="0.25">
      <c r="A457" t="s">
        <v>1187</v>
      </c>
      <c r="B457" s="5" t="s">
        <v>105</v>
      </c>
      <c r="C457" s="7">
        <v>1000000000</v>
      </c>
      <c r="D457" s="1">
        <v>44574</v>
      </c>
      <c r="E457" s="8">
        <v>2022</v>
      </c>
      <c r="F457" t="s">
        <v>71</v>
      </c>
      <c r="G457" t="s">
        <v>1188</v>
      </c>
      <c r="H457" t="s">
        <v>73</v>
      </c>
      <c r="I457" t="s">
        <v>14</v>
      </c>
      <c r="J457" s="7">
        <v>2012</v>
      </c>
      <c r="K457" t="s">
        <v>1913</v>
      </c>
      <c r="L457" s="10">
        <v>166000000</v>
      </c>
      <c r="M457" s="12">
        <f t="shared" si="7"/>
        <v>83.399999999999991</v>
      </c>
      <c r="N457">
        <v>10</v>
      </c>
      <c r="O457" t="s">
        <v>3220</v>
      </c>
      <c r="P457" t="s">
        <v>3112</v>
      </c>
      <c r="Q457" t="s">
        <v>3221</v>
      </c>
    </row>
    <row r="458" spans="1:17" x14ac:dyDescent="0.25">
      <c r="A458" t="s">
        <v>1084</v>
      </c>
      <c r="B458" s="5" t="s">
        <v>105</v>
      </c>
      <c r="C458" s="7">
        <v>1000000000</v>
      </c>
      <c r="D458" s="1">
        <v>44636</v>
      </c>
      <c r="E458" s="8">
        <v>2022</v>
      </c>
      <c r="F458" t="s">
        <v>39</v>
      </c>
      <c r="G458" t="s">
        <v>229</v>
      </c>
      <c r="H458" t="s">
        <v>41</v>
      </c>
      <c r="I458" t="s">
        <v>42</v>
      </c>
      <c r="J458" s="7">
        <v>2016</v>
      </c>
      <c r="K458" t="s">
        <v>1913</v>
      </c>
      <c r="L458" s="10">
        <v>166000000</v>
      </c>
      <c r="M458" s="12">
        <f t="shared" si="7"/>
        <v>83.399999999999991</v>
      </c>
      <c r="N458">
        <v>6</v>
      </c>
      <c r="O458" t="s">
        <v>3119</v>
      </c>
      <c r="P458" t="s">
        <v>2038</v>
      </c>
      <c r="Q458" t="s">
        <v>2083</v>
      </c>
    </row>
    <row r="459" spans="1:17" x14ac:dyDescent="0.25">
      <c r="A459" t="s">
        <v>1393</v>
      </c>
      <c r="B459" s="5" t="s">
        <v>105</v>
      </c>
      <c r="C459" s="7">
        <v>1000000000</v>
      </c>
      <c r="D459" s="1">
        <v>44573</v>
      </c>
      <c r="E459" s="8">
        <v>2022</v>
      </c>
      <c r="F459" t="s">
        <v>11</v>
      </c>
      <c r="G459" t="s">
        <v>409</v>
      </c>
      <c r="H459" t="s">
        <v>20</v>
      </c>
      <c r="I459" t="s">
        <v>21</v>
      </c>
      <c r="J459" s="7">
        <v>2016</v>
      </c>
      <c r="K459" t="s">
        <v>1913</v>
      </c>
      <c r="L459" s="10">
        <v>166000000</v>
      </c>
      <c r="M459" s="12">
        <f t="shared" si="7"/>
        <v>83.399999999999991</v>
      </c>
      <c r="N459">
        <v>6</v>
      </c>
      <c r="O459" t="s">
        <v>2404</v>
      </c>
      <c r="P459" t="s">
        <v>3430</v>
      </c>
      <c r="Q459" t="s">
        <v>3431</v>
      </c>
    </row>
    <row r="460" spans="1:17" x14ac:dyDescent="0.25">
      <c r="A460" t="s">
        <v>391</v>
      </c>
      <c r="B460" s="5" t="s">
        <v>36</v>
      </c>
      <c r="C460" s="7">
        <v>4000000000</v>
      </c>
      <c r="D460" s="1">
        <v>43228</v>
      </c>
      <c r="E460" s="8">
        <v>2018</v>
      </c>
      <c r="F460" t="s">
        <v>39</v>
      </c>
      <c r="G460" t="s">
        <v>362</v>
      </c>
      <c r="H460" t="s">
        <v>20</v>
      </c>
      <c r="I460" t="s">
        <v>21</v>
      </c>
      <c r="J460" s="7">
        <v>2012</v>
      </c>
      <c r="K460" t="s">
        <v>1608</v>
      </c>
      <c r="L460" s="10">
        <v>664000000</v>
      </c>
      <c r="M460" s="12">
        <f t="shared" si="7"/>
        <v>83.399999999999991</v>
      </c>
      <c r="N460">
        <v>6</v>
      </c>
      <c r="O460" t="s">
        <v>2078</v>
      </c>
      <c r="P460" t="s">
        <v>2391</v>
      </c>
      <c r="Q460" t="s">
        <v>2392</v>
      </c>
    </row>
    <row r="461" spans="1:17" x14ac:dyDescent="0.25">
      <c r="A461" t="s">
        <v>544</v>
      </c>
      <c r="B461" s="5" t="s">
        <v>49</v>
      </c>
      <c r="C461" s="7">
        <v>3000000000</v>
      </c>
      <c r="D461" s="1">
        <v>42493</v>
      </c>
      <c r="E461" s="8">
        <v>2016</v>
      </c>
      <c r="F461" t="s">
        <v>71</v>
      </c>
      <c r="G461" t="s">
        <v>141</v>
      </c>
      <c r="H461" t="s">
        <v>20</v>
      </c>
      <c r="I461" t="s">
        <v>21</v>
      </c>
      <c r="J461" s="7">
        <v>2007</v>
      </c>
      <c r="K461" t="s">
        <v>1636</v>
      </c>
      <c r="L461" s="10">
        <v>500000000</v>
      </c>
      <c r="M461" s="12">
        <f t="shared" si="7"/>
        <v>83.333333333333343</v>
      </c>
      <c r="N461">
        <v>9</v>
      </c>
      <c r="O461" t="s">
        <v>545</v>
      </c>
    </row>
    <row r="462" spans="1:17" x14ac:dyDescent="0.25">
      <c r="A462" t="s">
        <v>453</v>
      </c>
      <c r="B462" s="5" t="s">
        <v>49</v>
      </c>
      <c r="C462" s="7">
        <v>3000000000</v>
      </c>
      <c r="D462" s="1">
        <v>44356</v>
      </c>
      <c r="E462" s="8">
        <v>2021</v>
      </c>
      <c r="F462" t="s">
        <v>165</v>
      </c>
      <c r="G462" t="s">
        <v>454</v>
      </c>
      <c r="H462" t="s">
        <v>20</v>
      </c>
      <c r="I462" t="s">
        <v>21</v>
      </c>
      <c r="J462" s="7">
        <v>2019</v>
      </c>
      <c r="K462" t="s">
        <v>1636</v>
      </c>
      <c r="L462" s="10">
        <v>500000000</v>
      </c>
      <c r="M462" s="12">
        <f t="shared" si="7"/>
        <v>83.333333333333343</v>
      </c>
      <c r="N462">
        <v>2</v>
      </c>
      <c r="O462" t="s">
        <v>2449</v>
      </c>
      <c r="P462" t="s">
        <v>2070</v>
      </c>
    </row>
    <row r="463" spans="1:17" x14ac:dyDescent="0.25">
      <c r="A463" t="s">
        <v>242</v>
      </c>
      <c r="B463" s="5" t="s">
        <v>220</v>
      </c>
      <c r="C463" s="7">
        <v>6000000000</v>
      </c>
      <c r="D463" s="1">
        <v>44334</v>
      </c>
      <c r="E463" s="8">
        <v>2021</v>
      </c>
      <c r="F463" t="s">
        <v>24</v>
      </c>
      <c r="G463" t="s">
        <v>237</v>
      </c>
      <c r="H463" t="s">
        <v>238</v>
      </c>
      <c r="I463" t="s">
        <v>35</v>
      </c>
      <c r="J463" s="7">
        <v>2014</v>
      </c>
      <c r="K463" t="s">
        <v>1496</v>
      </c>
      <c r="L463" s="10">
        <v>1000000000</v>
      </c>
      <c r="M463" s="12">
        <f t="shared" si="7"/>
        <v>83.333333333333343</v>
      </c>
      <c r="N463">
        <v>7</v>
      </c>
      <c r="O463" t="s">
        <v>2236</v>
      </c>
      <c r="P463" t="s">
        <v>2237</v>
      </c>
      <c r="Q463" t="s">
        <v>2238</v>
      </c>
    </row>
    <row r="464" spans="1:17" x14ac:dyDescent="0.25">
      <c r="A464" t="s">
        <v>245</v>
      </c>
      <c r="B464" s="5" t="s">
        <v>220</v>
      </c>
      <c r="C464" s="7">
        <v>6000000000</v>
      </c>
      <c r="D464" s="1">
        <v>43675</v>
      </c>
      <c r="E464" s="8">
        <v>2019</v>
      </c>
      <c r="F464" t="s">
        <v>11</v>
      </c>
      <c r="G464" t="s">
        <v>139</v>
      </c>
      <c r="H464" t="s">
        <v>20</v>
      </c>
      <c r="I464" t="s">
        <v>21</v>
      </c>
      <c r="J464" s="7">
        <v>2012</v>
      </c>
      <c r="K464" t="s">
        <v>1496</v>
      </c>
      <c r="L464" s="10">
        <v>1000000000</v>
      </c>
      <c r="M464" s="12">
        <f t="shared" si="7"/>
        <v>83.333333333333343</v>
      </c>
      <c r="N464">
        <v>7</v>
      </c>
      <c r="O464" t="s">
        <v>2081</v>
      </c>
      <c r="P464" t="s">
        <v>2242</v>
      </c>
      <c r="Q464" t="s">
        <v>2243</v>
      </c>
    </row>
    <row r="465" spans="1:17" x14ac:dyDescent="0.25">
      <c r="A465" t="s">
        <v>108</v>
      </c>
      <c r="B465" s="5" t="s">
        <v>101</v>
      </c>
      <c r="C465" s="7">
        <v>12000000000</v>
      </c>
      <c r="D465" s="1">
        <v>44281</v>
      </c>
      <c r="E465" s="8">
        <v>2021</v>
      </c>
      <c r="F465" t="s">
        <v>24</v>
      </c>
      <c r="G465" t="s">
        <v>109</v>
      </c>
      <c r="H465" t="s">
        <v>110</v>
      </c>
      <c r="I465" t="s">
        <v>35</v>
      </c>
      <c r="J465" s="7">
        <v>2015</v>
      </c>
      <c r="K465" t="s">
        <v>1481</v>
      </c>
      <c r="L465" s="10">
        <v>2000000000</v>
      </c>
      <c r="M465" s="12">
        <f t="shared" si="7"/>
        <v>83.333333333333343</v>
      </c>
      <c r="N465">
        <v>6</v>
      </c>
      <c r="O465" t="s">
        <v>54</v>
      </c>
      <c r="P465" t="s">
        <v>2034</v>
      </c>
      <c r="Q465" t="s">
        <v>2102</v>
      </c>
    </row>
    <row r="466" spans="1:17" x14ac:dyDescent="0.25">
      <c r="A466" t="s">
        <v>253</v>
      </c>
      <c r="B466" s="5" t="s">
        <v>220</v>
      </c>
      <c r="C466" s="7">
        <v>6000000000</v>
      </c>
      <c r="D466" s="1">
        <v>42467</v>
      </c>
      <c r="E466" s="8">
        <v>2016</v>
      </c>
      <c r="F466" t="s">
        <v>24</v>
      </c>
      <c r="G466" t="s">
        <v>12</v>
      </c>
      <c r="H466" t="s">
        <v>13</v>
      </c>
      <c r="I466" t="s">
        <v>14</v>
      </c>
      <c r="J466" s="7">
        <v>2001</v>
      </c>
      <c r="K466" t="s">
        <v>1496</v>
      </c>
      <c r="L466" s="10">
        <v>1000000000</v>
      </c>
      <c r="M466" s="12">
        <f t="shared" si="7"/>
        <v>83.333333333333343</v>
      </c>
      <c r="N466">
        <v>15</v>
      </c>
      <c r="O466" t="s">
        <v>2225</v>
      </c>
      <c r="P466" t="s">
        <v>2251</v>
      </c>
      <c r="Q466" t="s">
        <v>2252</v>
      </c>
    </row>
    <row r="467" spans="1:17" x14ac:dyDescent="0.25">
      <c r="A467" t="s">
        <v>250</v>
      </c>
      <c r="B467" s="5" t="s">
        <v>220</v>
      </c>
      <c r="C467" s="7">
        <v>6000000000</v>
      </c>
      <c r="D467" s="1">
        <v>40635</v>
      </c>
      <c r="E467" s="8">
        <v>2011</v>
      </c>
      <c r="F467" t="s">
        <v>39</v>
      </c>
      <c r="G467" t="s">
        <v>244</v>
      </c>
      <c r="H467" t="s">
        <v>20</v>
      </c>
      <c r="I467" t="s">
        <v>21</v>
      </c>
      <c r="J467" s="7">
        <v>1994</v>
      </c>
      <c r="K467" t="s">
        <v>1496</v>
      </c>
      <c r="L467" s="10">
        <v>1000000000</v>
      </c>
      <c r="M467" s="12">
        <f t="shared" si="7"/>
        <v>83.333333333333343</v>
      </c>
      <c r="N467">
        <v>17</v>
      </c>
      <c r="O467" t="s">
        <v>235</v>
      </c>
      <c r="P467" t="s">
        <v>2248</v>
      </c>
    </row>
    <row r="468" spans="1:17" x14ac:dyDescent="0.25">
      <c r="A468" t="s">
        <v>224</v>
      </c>
      <c r="B468" s="5" t="s">
        <v>220</v>
      </c>
      <c r="C468" s="7">
        <v>6000000000</v>
      </c>
      <c r="D468" s="1">
        <v>42269</v>
      </c>
      <c r="E468" s="8">
        <v>2015</v>
      </c>
      <c r="F468" t="s">
        <v>95</v>
      </c>
      <c r="G468" t="s">
        <v>225</v>
      </c>
      <c r="H468" t="s">
        <v>13</v>
      </c>
      <c r="I468" t="s">
        <v>14</v>
      </c>
      <c r="J468" s="7">
        <v>2010</v>
      </c>
      <c r="K468" t="s">
        <v>1496</v>
      </c>
      <c r="L468" s="10">
        <v>1000000000</v>
      </c>
      <c r="M468" s="12">
        <f t="shared" si="7"/>
        <v>83.333333333333343</v>
      </c>
      <c r="N468">
        <v>5</v>
      </c>
      <c r="O468" t="s">
        <v>2225</v>
      </c>
      <c r="P468" t="s">
        <v>2226</v>
      </c>
    </row>
    <row r="469" spans="1:17" x14ac:dyDescent="0.25">
      <c r="A469" t="s">
        <v>404</v>
      </c>
      <c r="B469" s="5" t="s">
        <v>36</v>
      </c>
      <c r="C469" s="7">
        <v>4000000000</v>
      </c>
      <c r="D469" s="1">
        <v>43353</v>
      </c>
      <c r="E469" s="8">
        <v>2018</v>
      </c>
      <c r="F469" t="s">
        <v>173</v>
      </c>
      <c r="G469" t="s">
        <v>200</v>
      </c>
      <c r="H469" t="s">
        <v>20</v>
      </c>
      <c r="I469" t="s">
        <v>21</v>
      </c>
      <c r="J469" s="7">
        <v>2014</v>
      </c>
      <c r="K469" t="s">
        <v>1611</v>
      </c>
      <c r="L469" s="10">
        <v>667000000</v>
      </c>
      <c r="M469" s="12">
        <f t="shared" si="7"/>
        <v>83.325000000000003</v>
      </c>
      <c r="N469">
        <v>4</v>
      </c>
      <c r="O469" t="s">
        <v>2081</v>
      </c>
      <c r="P469" t="s">
        <v>2406</v>
      </c>
      <c r="Q469" t="s">
        <v>2407</v>
      </c>
    </row>
    <row r="470" spans="1:17" x14ac:dyDescent="0.25">
      <c r="A470" t="s">
        <v>775</v>
      </c>
      <c r="B470" s="5" t="s">
        <v>26</v>
      </c>
      <c r="C470" s="7">
        <v>2000000000</v>
      </c>
      <c r="D470" s="1">
        <v>44405</v>
      </c>
      <c r="E470" s="8">
        <v>2021</v>
      </c>
      <c r="F470" t="s">
        <v>39</v>
      </c>
      <c r="G470" t="s">
        <v>30</v>
      </c>
      <c r="H470" t="s">
        <v>20</v>
      </c>
      <c r="I470" t="s">
        <v>21</v>
      </c>
      <c r="J470" s="7">
        <v>2012</v>
      </c>
      <c r="K470" t="s">
        <v>1676</v>
      </c>
      <c r="L470" s="10">
        <v>334000000</v>
      </c>
      <c r="M470" s="12">
        <f t="shared" si="7"/>
        <v>83.3</v>
      </c>
      <c r="N470">
        <v>9</v>
      </c>
      <c r="O470" t="s">
        <v>2064</v>
      </c>
      <c r="P470" t="s">
        <v>2792</v>
      </c>
      <c r="Q470" t="s">
        <v>2148</v>
      </c>
    </row>
    <row r="471" spans="1:17" x14ac:dyDescent="0.25">
      <c r="A471" t="s">
        <v>1108</v>
      </c>
      <c r="B471" s="5" t="s">
        <v>105</v>
      </c>
      <c r="C471" s="7">
        <v>1000000000</v>
      </c>
      <c r="D471" s="1">
        <v>44620</v>
      </c>
      <c r="E471" s="8">
        <v>2022</v>
      </c>
      <c r="F471" t="s">
        <v>39</v>
      </c>
      <c r="G471" t="s">
        <v>109</v>
      </c>
      <c r="H471" t="s">
        <v>110</v>
      </c>
      <c r="I471" t="s">
        <v>35</v>
      </c>
      <c r="J471" s="7">
        <v>2012</v>
      </c>
      <c r="K471" t="s">
        <v>1924</v>
      </c>
      <c r="L471" s="10">
        <v>167000000</v>
      </c>
      <c r="M471" s="12">
        <f t="shared" si="7"/>
        <v>83.3</v>
      </c>
      <c r="N471">
        <v>10</v>
      </c>
      <c r="O471" t="s">
        <v>3142</v>
      </c>
      <c r="P471" t="s">
        <v>3143</v>
      </c>
      <c r="Q471" t="s">
        <v>3144</v>
      </c>
    </row>
    <row r="472" spans="1:17" x14ac:dyDescent="0.25">
      <c r="A472" t="s">
        <v>1153</v>
      </c>
      <c r="B472" s="5" t="s">
        <v>105</v>
      </c>
      <c r="C472" s="7">
        <v>1000000000</v>
      </c>
      <c r="D472" s="1">
        <v>44238</v>
      </c>
      <c r="E472" s="8">
        <v>2021</v>
      </c>
      <c r="F472" t="s">
        <v>95</v>
      </c>
      <c r="G472" t="s">
        <v>30</v>
      </c>
      <c r="H472" t="s">
        <v>20</v>
      </c>
      <c r="I472" t="s">
        <v>21</v>
      </c>
      <c r="J472" s="7">
        <v>2017</v>
      </c>
      <c r="K472" t="s">
        <v>1924</v>
      </c>
      <c r="L472" s="10">
        <v>167000000</v>
      </c>
      <c r="M472" s="12">
        <f t="shared" si="7"/>
        <v>83.3</v>
      </c>
      <c r="N472">
        <v>4</v>
      </c>
      <c r="O472" t="s">
        <v>2341</v>
      </c>
      <c r="P472" t="s">
        <v>3180</v>
      </c>
      <c r="Q472" t="s">
        <v>2198</v>
      </c>
    </row>
    <row r="473" spans="1:17" x14ac:dyDescent="0.25">
      <c r="A473" t="s">
        <v>1404</v>
      </c>
      <c r="B473" s="5" t="s">
        <v>105</v>
      </c>
      <c r="C473" s="7">
        <v>1000000000</v>
      </c>
      <c r="D473" s="1">
        <v>44508</v>
      </c>
      <c r="E473" s="8">
        <v>2021</v>
      </c>
      <c r="F473" t="s">
        <v>52</v>
      </c>
      <c r="G473" t="s">
        <v>170</v>
      </c>
      <c r="H473" t="s">
        <v>131</v>
      </c>
      <c r="I473" t="s">
        <v>35</v>
      </c>
      <c r="J473" s="7">
        <v>2020</v>
      </c>
      <c r="K473" t="s">
        <v>1924</v>
      </c>
      <c r="L473" s="10">
        <v>167000000</v>
      </c>
      <c r="M473" s="12">
        <f t="shared" si="7"/>
        <v>83.3</v>
      </c>
      <c r="N473">
        <v>1</v>
      </c>
      <c r="O473" t="s">
        <v>2244</v>
      </c>
      <c r="P473" t="s">
        <v>3436</v>
      </c>
      <c r="Q473" t="s">
        <v>3437</v>
      </c>
    </row>
    <row r="474" spans="1:17" x14ac:dyDescent="0.25">
      <c r="A474" t="s">
        <v>1186</v>
      </c>
      <c r="B474" s="5" t="s">
        <v>105</v>
      </c>
      <c r="C474" s="7">
        <v>1000000000</v>
      </c>
      <c r="D474" s="1">
        <v>44482</v>
      </c>
      <c r="E474" s="8">
        <v>2021</v>
      </c>
      <c r="F474" t="s">
        <v>39</v>
      </c>
      <c r="G474" t="s">
        <v>350</v>
      </c>
      <c r="H474" t="s">
        <v>20</v>
      </c>
      <c r="I474" t="s">
        <v>21</v>
      </c>
      <c r="J474" s="7">
        <v>2014</v>
      </c>
      <c r="K474" t="s">
        <v>1896</v>
      </c>
      <c r="L474" s="10">
        <v>169000000</v>
      </c>
      <c r="M474" s="12">
        <f t="shared" si="7"/>
        <v>83.1</v>
      </c>
      <c r="N474">
        <v>7</v>
      </c>
      <c r="O474" t="s">
        <v>2825</v>
      </c>
      <c r="P474" t="s">
        <v>2116</v>
      </c>
      <c r="Q474" t="s">
        <v>2179</v>
      </c>
    </row>
    <row r="475" spans="1:17" x14ac:dyDescent="0.25">
      <c r="A475" t="s">
        <v>1037</v>
      </c>
      <c r="B475" s="5" t="s">
        <v>105</v>
      </c>
      <c r="C475" s="7">
        <v>1000000000</v>
      </c>
      <c r="D475" s="1">
        <v>44196</v>
      </c>
      <c r="E475" s="8">
        <v>2020</v>
      </c>
      <c r="F475" t="s">
        <v>39</v>
      </c>
      <c r="G475" t="s">
        <v>30</v>
      </c>
      <c r="H475" t="s">
        <v>20</v>
      </c>
      <c r="I475" t="s">
        <v>21</v>
      </c>
      <c r="J475" s="7">
        <v>2007</v>
      </c>
      <c r="K475" t="s">
        <v>1896</v>
      </c>
      <c r="L475" s="10">
        <v>169000000</v>
      </c>
      <c r="M475" s="12">
        <f t="shared" si="7"/>
        <v>83.1</v>
      </c>
      <c r="N475">
        <v>13</v>
      </c>
      <c r="O475" t="s">
        <v>2081</v>
      </c>
      <c r="P475" t="s">
        <v>2098</v>
      </c>
      <c r="Q475" t="s">
        <v>2083</v>
      </c>
    </row>
    <row r="476" spans="1:17" x14ac:dyDescent="0.25">
      <c r="A476" t="s">
        <v>489</v>
      </c>
      <c r="B476" s="5" t="s">
        <v>49</v>
      </c>
      <c r="C476" s="7">
        <v>3000000000</v>
      </c>
      <c r="D476" s="1">
        <v>44224</v>
      </c>
      <c r="E476" s="8">
        <v>2021</v>
      </c>
      <c r="F476" t="s">
        <v>56</v>
      </c>
      <c r="G476" t="s">
        <v>490</v>
      </c>
      <c r="H476" t="s">
        <v>20</v>
      </c>
      <c r="I476" t="s">
        <v>21</v>
      </c>
      <c r="J476" s="7">
        <v>2015</v>
      </c>
      <c r="K476" t="s">
        <v>1660</v>
      </c>
      <c r="L476" s="10">
        <v>507000000</v>
      </c>
      <c r="M476" s="12">
        <f t="shared" si="7"/>
        <v>83.1</v>
      </c>
      <c r="N476">
        <v>6</v>
      </c>
      <c r="O476" t="s">
        <v>304</v>
      </c>
      <c r="P476" t="s">
        <v>2147</v>
      </c>
      <c r="Q476" t="s">
        <v>2496</v>
      </c>
    </row>
    <row r="477" spans="1:17" x14ac:dyDescent="0.25">
      <c r="A477" t="s">
        <v>911</v>
      </c>
      <c r="B477" s="5" t="s">
        <v>26</v>
      </c>
      <c r="C477" s="7">
        <v>2000000000</v>
      </c>
      <c r="D477" s="1">
        <v>44510</v>
      </c>
      <c r="E477" s="8">
        <v>2021</v>
      </c>
      <c r="F477" t="s">
        <v>29</v>
      </c>
      <c r="G477" t="s">
        <v>44</v>
      </c>
      <c r="H477" t="s">
        <v>45</v>
      </c>
      <c r="I477" t="s">
        <v>35</v>
      </c>
      <c r="J477" s="7">
        <v>2018</v>
      </c>
      <c r="K477" t="s">
        <v>1700</v>
      </c>
      <c r="L477" s="10">
        <v>339000000</v>
      </c>
      <c r="M477" s="12">
        <f t="shared" si="7"/>
        <v>83.05</v>
      </c>
      <c r="N477">
        <v>3</v>
      </c>
      <c r="O477" t="s">
        <v>2940</v>
      </c>
      <c r="P477" t="s">
        <v>2941</v>
      </c>
      <c r="Q477" t="s">
        <v>2942</v>
      </c>
    </row>
    <row r="478" spans="1:17" x14ac:dyDescent="0.25">
      <c r="A478" t="s">
        <v>1248</v>
      </c>
      <c r="B478" s="5" t="s">
        <v>105</v>
      </c>
      <c r="C478" s="7">
        <v>1000000000</v>
      </c>
      <c r="D478" s="1">
        <v>43410</v>
      </c>
      <c r="E478" s="8">
        <v>2018</v>
      </c>
      <c r="F478" t="s">
        <v>114</v>
      </c>
      <c r="G478" t="s">
        <v>232</v>
      </c>
      <c r="H478" t="s">
        <v>233</v>
      </c>
      <c r="I478" t="s">
        <v>35</v>
      </c>
      <c r="J478" s="7">
        <v>2011</v>
      </c>
      <c r="K478" t="s">
        <v>1696</v>
      </c>
      <c r="L478" s="10">
        <v>170000000</v>
      </c>
      <c r="M478" s="12">
        <f t="shared" si="7"/>
        <v>83</v>
      </c>
      <c r="N478">
        <v>7</v>
      </c>
      <c r="O478" t="s">
        <v>3281</v>
      </c>
      <c r="P478" t="s">
        <v>3282</v>
      </c>
      <c r="Q478" t="s">
        <v>3283</v>
      </c>
    </row>
    <row r="479" spans="1:17" x14ac:dyDescent="0.25">
      <c r="A479" t="s">
        <v>1031</v>
      </c>
      <c r="B479" s="5" t="s">
        <v>105</v>
      </c>
      <c r="C479" s="7">
        <v>1000000000</v>
      </c>
      <c r="D479" s="1">
        <v>44572</v>
      </c>
      <c r="E479" s="8">
        <v>2022</v>
      </c>
      <c r="F479" t="s">
        <v>39</v>
      </c>
      <c r="G479" t="s">
        <v>30</v>
      </c>
      <c r="H479" t="s">
        <v>20</v>
      </c>
      <c r="I479" t="s">
        <v>21</v>
      </c>
      <c r="J479" s="7">
        <v>2013</v>
      </c>
      <c r="K479" t="s">
        <v>1696</v>
      </c>
      <c r="L479" s="10">
        <v>170000000</v>
      </c>
      <c r="M479" s="12">
        <f t="shared" si="7"/>
        <v>83</v>
      </c>
      <c r="N479">
        <v>9</v>
      </c>
      <c r="O479" t="s">
        <v>2042</v>
      </c>
      <c r="P479" t="s">
        <v>2340</v>
      </c>
      <c r="Q479" t="s">
        <v>3066</v>
      </c>
    </row>
    <row r="480" spans="1:17" x14ac:dyDescent="0.25">
      <c r="A480" t="s">
        <v>619</v>
      </c>
      <c r="B480" s="5" t="s">
        <v>26</v>
      </c>
      <c r="C480" s="7">
        <v>2000000000</v>
      </c>
      <c r="D480" s="1">
        <v>42397</v>
      </c>
      <c r="E480" s="8">
        <v>2016</v>
      </c>
      <c r="F480" t="s">
        <v>95</v>
      </c>
      <c r="G480" t="s">
        <v>620</v>
      </c>
      <c r="H480" t="s">
        <v>452</v>
      </c>
      <c r="I480" t="s">
        <v>35</v>
      </c>
      <c r="J480" s="7">
        <v>2012</v>
      </c>
      <c r="K480" t="s">
        <v>1723</v>
      </c>
      <c r="L480" s="10">
        <v>340000000</v>
      </c>
      <c r="M480" s="12">
        <f t="shared" si="7"/>
        <v>83</v>
      </c>
      <c r="N480">
        <v>4</v>
      </c>
      <c r="O480" t="s">
        <v>621</v>
      </c>
    </row>
    <row r="481" spans="1:17" x14ac:dyDescent="0.25">
      <c r="A481" t="s">
        <v>687</v>
      </c>
      <c r="B481" s="5" t="s">
        <v>26</v>
      </c>
      <c r="C481" s="7">
        <v>2000000000</v>
      </c>
      <c r="D481" s="1">
        <v>44340</v>
      </c>
      <c r="E481" s="8">
        <v>2021</v>
      </c>
      <c r="F481" t="s">
        <v>29</v>
      </c>
      <c r="G481" t="s">
        <v>30</v>
      </c>
      <c r="H481" t="s">
        <v>20</v>
      </c>
      <c r="I481" t="s">
        <v>21</v>
      </c>
      <c r="J481" s="7">
        <v>2015</v>
      </c>
      <c r="K481" t="s">
        <v>1723</v>
      </c>
      <c r="L481" s="10">
        <v>340000000</v>
      </c>
      <c r="M481" s="12">
        <f t="shared" si="7"/>
        <v>83</v>
      </c>
      <c r="N481">
        <v>6</v>
      </c>
      <c r="O481" t="s">
        <v>2708</v>
      </c>
      <c r="P481" t="s">
        <v>2161</v>
      </c>
    </row>
    <row r="482" spans="1:17" x14ac:dyDescent="0.25">
      <c r="A482" t="s">
        <v>839</v>
      </c>
      <c r="B482" s="5" t="s">
        <v>26</v>
      </c>
      <c r="C482" s="7">
        <v>2000000000</v>
      </c>
      <c r="D482" s="1">
        <v>44447</v>
      </c>
      <c r="E482" s="8">
        <v>2021</v>
      </c>
      <c r="F482" t="s">
        <v>39</v>
      </c>
      <c r="G482" t="s">
        <v>180</v>
      </c>
      <c r="H482" t="s">
        <v>20</v>
      </c>
      <c r="I482" t="s">
        <v>21</v>
      </c>
      <c r="J482" s="7">
        <v>2014</v>
      </c>
      <c r="K482" t="s">
        <v>1825</v>
      </c>
      <c r="L482" s="10">
        <v>341000000</v>
      </c>
      <c r="M482" s="12">
        <f t="shared" si="7"/>
        <v>82.95</v>
      </c>
      <c r="N482">
        <v>7</v>
      </c>
      <c r="O482" t="s">
        <v>2865</v>
      </c>
      <c r="P482" t="s">
        <v>2512</v>
      </c>
      <c r="Q482" t="s">
        <v>2098</v>
      </c>
    </row>
    <row r="483" spans="1:17" x14ac:dyDescent="0.25">
      <c r="A483" t="s">
        <v>865</v>
      </c>
      <c r="B483" s="5" t="s">
        <v>26</v>
      </c>
      <c r="C483" s="7">
        <v>2000000000</v>
      </c>
      <c r="D483" s="1">
        <v>44362</v>
      </c>
      <c r="E483" s="8">
        <v>2021</v>
      </c>
      <c r="F483" t="s">
        <v>39</v>
      </c>
      <c r="G483" t="s">
        <v>30</v>
      </c>
      <c r="H483" t="s">
        <v>20</v>
      </c>
      <c r="I483" t="s">
        <v>21</v>
      </c>
      <c r="J483" s="7">
        <v>2013</v>
      </c>
      <c r="K483" t="s">
        <v>1833</v>
      </c>
      <c r="L483" s="10">
        <v>342000000</v>
      </c>
      <c r="M483" s="12">
        <f t="shared" si="7"/>
        <v>82.899999999999991</v>
      </c>
      <c r="N483">
        <v>8</v>
      </c>
      <c r="O483" t="s">
        <v>2476</v>
      </c>
      <c r="P483" t="s">
        <v>2690</v>
      </c>
      <c r="Q483" t="s">
        <v>2083</v>
      </c>
    </row>
    <row r="484" spans="1:17" x14ac:dyDescent="0.25">
      <c r="A484" t="s">
        <v>968</v>
      </c>
      <c r="B484" s="5" t="s">
        <v>105</v>
      </c>
      <c r="C484" s="7">
        <v>1000000000</v>
      </c>
      <c r="D484" s="1">
        <v>44545</v>
      </c>
      <c r="E484" s="8">
        <v>2021</v>
      </c>
      <c r="F484" t="s">
        <v>473</v>
      </c>
      <c r="G484" t="s">
        <v>269</v>
      </c>
      <c r="H484" t="s">
        <v>13</v>
      </c>
      <c r="I484" t="s">
        <v>14</v>
      </c>
      <c r="J484" s="7">
        <v>2016</v>
      </c>
      <c r="K484" t="s">
        <v>1870</v>
      </c>
      <c r="L484" s="10">
        <v>171000000</v>
      </c>
      <c r="M484" s="12">
        <f t="shared" si="7"/>
        <v>82.899999999999991</v>
      </c>
      <c r="N484">
        <v>5</v>
      </c>
      <c r="O484" t="s">
        <v>3006</v>
      </c>
      <c r="P484" t="s">
        <v>2286</v>
      </c>
      <c r="Q484" t="s">
        <v>2126</v>
      </c>
    </row>
    <row r="485" spans="1:17" x14ac:dyDescent="0.25">
      <c r="A485" t="s">
        <v>1177</v>
      </c>
      <c r="B485" s="5" t="s">
        <v>105</v>
      </c>
      <c r="C485" s="7">
        <v>1000000000</v>
      </c>
      <c r="D485" s="1">
        <v>44320</v>
      </c>
      <c r="E485" s="8">
        <v>2021</v>
      </c>
      <c r="F485" t="s">
        <v>18</v>
      </c>
      <c r="G485" t="s">
        <v>1178</v>
      </c>
      <c r="H485" t="s">
        <v>20</v>
      </c>
      <c r="I485" t="s">
        <v>21</v>
      </c>
      <c r="J485" s="7">
        <v>2014</v>
      </c>
      <c r="K485" t="s">
        <v>1804</v>
      </c>
      <c r="L485" s="10">
        <v>172000000</v>
      </c>
      <c r="M485" s="12">
        <f t="shared" si="7"/>
        <v>82.8</v>
      </c>
      <c r="N485">
        <v>7</v>
      </c>
      <c r="O485" t="s">
        <v>3208</v>
      </c>
      <c r="P485" t="s">
        <v>3209</v>
      </c>
      <c r="Q485" t="s">
        <v>3210</v>
      </c>
    </row>
    <row r="486" spans="1:17" x14ac:dyDescent="0.25">
      <c r="A486" t="s">
        <v>1368</v>
      </c>
      <c r="B486" s="5" t="s">
        <v>105</v>
      </c>
      <c r="C486" s="7">
        <v>1000000000</v>
      </c>
      <c r="D486" s="1">
        <v>44252</v>
      </c>
      <c r="E486" s="8">
        <v>2021</v>
      </c>
      <c r="F486" t="s">
        <v>39</v>
      </c>
      <c r="G486" t="s">
        <v>98</v>
      </c>
      <c r="H486" t="s">
        <v>20</v>
      </c>
      <c r="I486" t="s">
        <v>21</v>
      </c>
      <c r="J486" s="7">
        <v>2013</v>
      </c>
      <c r="K486" t="s">
        <v>1804</v>
      </c>
      <c r="L486" s="10">
        <v>172000000</v>
      </c>
      <c r="M486" s="12">
        <f t="shared" si="7"/>
        <v>82.8</v>
      </c>
      <c r="N486">
        <v>8</v>
      </c>
      <c r="O486" t="s">
        <v>3408</v>
      </c>
      <c r="P486" t="s">
        <v>2066</v>
      </c>
      <c r="Q486" t="s">
        <v>2859</v>
      </c>
    </row>
    <row r="487" spans="1:17" x14ac:dyDescent="0.25">
      <c r="A487" t="s">
        <v>1432</v>
      </c>
      <c r="B487" s="5" t="s">
        <v>105</v>
      </c>
      <c r="C487" s="7">
        <v>1000000000</v>
      </c>
      <c r="D487" s="1">
        <v>44476</v>
      </c>
      <c r="E487" s="8">
        <v>2021</v>
      </c>
      <c r="F487" t="s">
        <v>39</v>
      </c>
      <c r="G487" t="s">
        <v>554</v>
      </c>
      <c r="H487" t="s">
        <v>20</v>
      </c>
      <c r="I487" t="s">
        <v>21</v>
      </c>
      <c r="J487" s="7">
        <v>2017</v>
      </c>
      <c r="K487" t="s">
        <v>1804</v>
      </c>
      <c r="L487" s="10">
        <v>172000000</v>
      </c>
      <c r="M487" s="12">
        <f t="shared" si="7"/>
        <v>82.8</v>
      </c>
      <c r="N487">
        <v>4</v>
      </c>
      <c r="O487" t="s">
        <v>3459</v>
      </c>
      <c r="P487" t="s">
        <v>2875</v>
      </c>
      <c r="Q487" t="s">
        <v>2241</v>
      </c>
    </row>
    <row r="488" spans="1:17" x14ac:dyDescent="0.25">
      <c r="A488" t="s">
        <v>804</v>
      </c>
      <c r="B488" s="5" t="s">
        <v>26</v>
      </c>
      <c r="C488" s="7">
        <v>2000000000</v>
      </c>
      <c r="D488" s="1">
        <v>44447</v>
      </c>
      <c r="E488" s="8">
        <v>2021</v>
      </c>
      <c r="F488" t="s">
        <v>29</v>
      </c>
      <c r="G488" t="s">
        <v>300</v>
      </c>
      <c r="H488" t="s">
        <v>301</v>
      </c>
      <c r="I488" t="s">
        <v>296</v>
      </c>
      <c r="J488" s="7">
        <v>2015</v>
      </c>
      <c r="K488" t="s">
        <v>1809</v>
      </c>
      <c r="L488" s="10">
        <v>345000000</v>
      </c>
      <c r="M488" s="12">
        <f t="shared" si="7"/>
        <v>82.75</v>
      </c>
      <c r="N488">
        <v>6</v>
      </c>
      <c r="O488" t="s">
        <v>2828</v>
      </c>
      <c r="P488" t="s">
        <v>2686</v>
      </c>
      <c r="Q488" t="s">
        <v>2039</v>
      </c>
    </row>
    <row r="489" spans="1:17" x14ac:dyDescent="0.25">
      <c r="A489" t="s">
        <v>1329</v>
      </c>
      <c r="B489" s="5" t="s">
        <v>105</v>
      </c>
      <c r="C489" s="7">
        <v>1000000000</v>
      </c>
      <c r="D489" s="1">
        <v>43546</v>
      </c>
      <c r="E489" s="8">
        <v>2019</v>
      </c>
      <c r="F489" t="s">
        <v>11</v>
      </c>
      <c r="G489" t="s">
        <v>25</v>
      </c>
      <c r="H489" t="s">
        <v>13</v>
      </c>
      <c r="I489" t="s">
        <v>14</v>
      </c>
      <c r="J489" s="7">
        <v>2014</v>
      </c>
      <c r="K489" t="s">
        <v>1990</v>
      </c>
      <c r="L489" s="10">
        <v>173000000</v>
      </c>
      <c r="M489" s="12">
        <f t="shared" si="7"/>
        <v>82.699999999999989</v>
      </c>
      <c r="N489">
        <v>5</v>
      </c>
      <c r="O489" t="s">
        <v>3363</v>
      </c>
      <c r="P489" t="s">
        <v>3364</v>
      </c>
      <c r="Q489" t="s">
        <v>3365</v>
      </c>
    </row>
    <row r="490" spans="1:17" x14ac:dyDescent="0.25">
      <c r="A490" t="s">
        <v>263</v>
      </c>
      <c r="B490" s="5" t="s">
        <v>78</v>
      </c>
      <c r="C490" s="7">
        <v>5000000000</v>
      </c>
      <c r="D490" s="1">
        <v>44187</v>
      </c>
      <c r="E490" s="8">
        <v>2020</v>
      </c>
      <c r="F490" t="s">
        <v>39</v>
      </c>
      <c r="G490" t="s">
        <v>72</v>
      </c>
      <c r="H490" t="s">
        <v>73</v>
      </c>
      <c r="I490" t="s">
        <v>14</v>
      </c>
      <c r="J490" s="7">
        <v>2007</v>
      </c>
      <c r="K490" t="s">
        <v>1547</v>
      </c>
      <c r="L490" s="10">
        <v>869000000</v>
      </c>
      <c r="M490" s="12">
        <f t="shared" si="7"/>
        <v>82.62</v>
      </c>
      <c r="N490">
        <v>13</v>
      </c>
      <c r="O490" t="s">
        <v>2263</v>
      </c>
      <c r="P490" t="s">
        <v>2264</v>
      </c>
      <c r="Q490" t="s">
        <v>2058</v>
      </c>
    </row>
    <row r="491" spans="1:17" x14ac:dyDescent="0.25">
      <c r="A491" t="s">
        <v>1364</v>
      </c>
      <c r="B491" s="5" t="s">
        <v>105</v>
      </c>
      <c r="C491" s="7">
        <v>1000000000</v>
      </c>
      <c r="D491" s="1">
        <v>44316</v>
      </c>
      <c r="E491" s="8">
        <v>2021</v>
      </c>
      <c r="F491" t="s">
        <v>39</v>
      </c>
      <c r="G491" t="s">
        <v>30</v>
      </c>
      <c r="H491" t="s">
        <v>20</v>
      </c>
      <c r="I491" t="s">
        <v>21</v>
      </c>
      <c r="J491" s="7">
        <v>2015</v>
      </c>
      <c r="K491" t="s">
        <v>1871</v>
      </c>
      <c r="L491" s="10">
        <v>174000000</v>
      </c>
      <c r="M491" s="12">
        <f t="shared" si="7"/>
        <v>82.6</v>
      </c>
      <c r="N491">
        <v>6</v>
      </c>
      <c r="O491" t="s">
        <v>2064</v>
      </c>
      <c r="P491" t="s">
        <v>3401</v>
      </c>
      <c r="Q491" t="s">
        <v>2052</v>
      </c>
    </row>
    <row r="492" spans="1:17" x14ac:dyDescent="0.25">
      <c r="A492" t="s">
        <v>972</v>
      </c>
      <c r="B492" s="5" t="s">
        <v>105</v>
      </c>
      <c r="C492" s="7">
        <v>1000000000</v>
      </c>
      <c r="D492" s="1">
        <v>44175</v>
      </c>
      <c r="E492" s="8">
        <v>2020</v>
      </c>
      <c r="F492" t="s">
        <v>165</v>
      </c>
      <c r="G492" t="s">
        <v>973</v>
      </c>
      <c r="H492" t="s">
        <v>20</v>
      </c>
      <c r="I492" t="s">
        <v>21</v>
      </c>
      <c r="J492" s="7">
        <v>2000</v>
      </c>
      <c r="K492" t="s">
        <v>1871</v>
      </c>
      <c r="L492" s="10">
        <v>174000000</v>
      </c>
      <c r="M492" s="12">
        <f t="shared" si="7"/>
        <v>82.6</v>
      </c>
      <c r="N492">
        <v>20</v>
      </c>
      <c r="O492" t="s">
        <v>3012</v>
      </c>
      <c r="P492" t="s">
        <v>2409</v>
      </c>
      <c r="Q492" t="s">
        <v>2050</v>
      </c>
    </row>
    <row r="493" spans="1:17" x14ac:dyDescent="0.25">
      <c r="A493" t="s">
        <v>551</v>
      </c>
      <c r="B493" s="5" t="s">
        <v>49</v>
      </c>
      <c r="C493" s="7">
        <v>3000000000</v>
      </c>
      <c r="D493" s="1">
        <v>44398</v>
      </c>
      <c r="E493" s="8">
        <v>2021</v>
      </c>
      <c r="F493" t="s">
        <v>95</v>
      </c>
      <c r="G493" t="s">
        <v>30</v>
      </c>
      <c r="H493" t="s">
        <v>20</v>
      </c>
      <c r="I493" t="s">
        <v>21</v>
      </c>
      <c r="J493" s="7">
        <v>2015</v>
      </c>
      <c r="K493" t="s">
        <v>1610</v>
      </c>
      <c r="L493" s="10">
        <v>523000000</v>
      </c>
      <c r="M493" s="12">
        <f t="shared" si="7"/>
        <v>82.566666666666663</v>
      </c>
      <c r="N493">
        <v>6</v>
      </c>
      <c r="O493" t="s">
        <v>2550</v>
      </c>
      <c r="P493" t="s">
        <v>2261</v>
      </c>
      <c r="Q493" t="s">
        <v>2551</v>
      </c>
    </row>
    <row r="494" spans="1:17" x14ac:dyDescent="0.25">
      <c r="A494" t="s">
        <v>818</v>
      </c>
      <c r="B494" s="5" t="s">
        <v>26</v>
      </c>
      <c r="C494" s="7">
        <v>2000000000</v>
      </c>
      <c r="D494" s="1">
        <v>43040</v>
      </c>
      <c r="E494" s="8">
        <v>2017</v>
      </c>
      <c r="F494" t="s">
        <v>39</v>
      </c>
      <c r="G494" t="s">
        <v>98</v>
      </c>
      <c r="H494" t="s">
        <v>20</v>
      </c>
      <c r="I494" t="s">
        <v>21</v>
      </c>
      <c r="J494" s="7">
        <v>2011</v>
      </c>
      <c r="K494" t="s">
        <v>1817</v>
      </c>
      <c r="L494" s="10">
        <v>349000000</v>
      </c>
      <c r="M494" s="12">
        <f t="shared" si="7"/>
        <v>82.55</v>
      </c>
      <c r="N494">
        <v>6</v>
      </c>
      <c r="O494" t="s">
        <v>2840</v>
      </c>
      <c r="P494" t="s">
        <v>2179</v>
      </c>
      <c r="Q494" t="s">
        <v>2134</v>
      </c>
    </row>
    <row r="495" spans="1:17" x14ac:dyDescent="0.25">
      <c r="A495" t="s">
        <v>561</v>
      </c>
      <c r="B495" s="5" t="s">
        <v>49</v>
      </c>
      <c r="C495" s="7">
        <v>3000000000</v>
      </c>
      <c r="D495" s="1">
        <v>44154</v>
      </c>
      <c r="E495" s="8">
        <v>2020</v>
      </c>
      <c r="F495" t="s">
        <v>165</v>
      </c>
      <c r="G495" t="s">
        <v>98</v>
      </c>
      <c r="H495" t="s">
        <v>20</v>
      </c>
      <c r="I495" t="s">
        <v>21</v>
      </c>
      <c r="J495" s="7">
        <v>2013</v>
      </c>
      <c r="K495" t="s">
        <v>1691</v>
      </c>
      <c r="L495" s="10">
        <v>525000000</v>
      </c>
      <c r="M495" s="12">
        <f t="shared" si="7"/>
        <v>82.5</v>
      </c>
      <c r="N495">
        <v>7</v>
      </c>
      <c r="O495" t="s">
        <v>2562</v>
      </c>
      <c r="P495" t="s">
        <v>2563</v>
      </c>
      <c r="Q495" t="s">
        <v>2280</v>
      </c>
    </row>
    <row r="496" spans="1:17" x14ac:dyDescent="0.25">
      <c r="A496" t="s">
        <v>793</v>
      </c>
      <c r="B496" s="5" t="s">
        <v>26</v>
      </c>
      <c r="C496" s="7">
        <v>2000000000</v>
      </c>
      <c r="D496" s="1">
        <v>44284</v>
      </c>
      <c r="E496" s="8">
        <v>2021</v>
      </c>
      <c r="F496" t="s">
        <v>18</v>
      </c>
      <c r="G496" t="s">
        <v>30</v>
      </c>
      <c r="H496" t="s">
        <v>20</v>
      </c>
      <c r="I496" t="s">
        <v>21</v>
      </c>
      <c r="J496" s="7">
        <v>2012</v>
      </c>
      <c r="K496" t="s">
        <v>1687</v>
      </c>
      <c r="L496" s="10">
        <v>351000000</v>
      </c>
      <c r="M496" s="12">
        <f t="shared" si="7"/>
        <v>82.45</v>
      </c>
      <c r="N496">
        <v>9</v>
      </c>
      <c r="O496" t="s">
        <v>2814</v>
      </c>
      <c r="P496" t="s">
        <v>2815</v>
      </c>
      <c r="Q496" t="s">
        <v>2816</v>
      </c>
    </row>
    <row r="497" spans="1:17" x14ac:dyDescent="0.25">
      <c r="A497" t="s">
        <v>458</v>
      </c>
      <c r="B497" s="5" t="s">
        <v>49</v>
      </c>
      <c r="C497" s="7">
        <v>3000000000</v>
      </c>
      <c r="D497" s="1">
        <v>44211</v>
      </c>
      <c r="E497" s="8">
        <v>2021</v>
      </c>
      <c r="F497" t="s">
        <v>29</v>
      </c>
      <c r="G497" t="s">
        <v>72</v>
      </c>
      <c r="H497" t="s">
        <v>73</v>
      </c>
      <c r="I497" t="s">
        <v>14</v>
      </c>
      <c r="J497" s="7">
        <v>2016</v>
      </c>
      <c r="K497" t="s">
        <v>1638</v>
      </c>
      <c r="L497" s="10">
        <v>531000000</v>
      </c>
      <c r="M497" s="12">
        <f t="shared" si="7"/>
        <v>82.3</v>
      </c>
      <c r="N497">
        <v>5</v>
      </c>
      <c r="O497" t="s">
        <v>2454</v>
      </c>
      <c r="P497" t="s">
        <v>2455</v>
      </c>
      <c r="Q497" t="s">
        <v>2456</v>
      </c>
    </row>
    <row r="498" spans="1:17" x14ac:dyDescent="0.25">
      <c r="A498" t="s">
        <v>1041</v>
      </c>
      <c r="B498" s="5" t="s">
        <v>105</v>
      </c>
      <c r="C498" s="7">
        <v>1000000000</v>
      </c>
      <c r="D498" s="1">
        <v>44537</v>
      </c>
      <c r="E498" s="8">
        <v>2021</v>
      </c>
      <c r="F498" t="s">
        <v>95</v>
      </c>
      <c r="G498" t="s">
        <v>137</v>
      </c>
      <c r="H498" t="s">
        <v>73</v>
      </c>
      <c r="I498" t="s">
        <v>14</v>
      </c>
      <c r="J498" s="7">
        <v>2018</v>
      </c>
      <c r="K498" t="s">
        <v>1753</v>
      </c>
      <c r="L498" s="10">
        <v>177000000</v>
      </c>
      <c r="M498" s="12">
        <f t="shared" si="7"/>
        <v>82.3</v>
      </c>
      <c r="N498">
        <v>3</v>
      </c>
      <c r="O498" t="s">
        <v>2178</v>
      </c>
      <c r="P498" t="s">
        <v>3073</v>
      </c>
      <c r="Q498" t="s">
        <v>3074</v>
      </c>
    </row>
    <row r="499" spans="1:17" x14ac:dyDescent="0.25">
      <c r="A499" t="s">
        <v>457</v>
      </c>
      <c r="B499" s="5" t="s">
        <v>49</v>
      </c>
      <c r="C499" s="7">
        <v>3000000000</v>
      </c>
      <c r="D499" s="1">
        <v>44152</v>
      </c>
      <c r="E499" s="8">
        <v>2020</v>
      </c>
      <c r="F499" t="s">
        <v>165</v>
      </c>
      <c r="G499" t="s">
        <v>261</v>
      </c>
      <c r="H499" t="s">
        <v>262</v>
      </c>
      <c r="I499" t="s">
        <v>14</v>
      </c>
      <c r="J499" s="7">
        <v>2015</v>
      </c>
      <c r="K499" t="s">
        <v>1637</v>
      </c>
      <c r="L499" s="10">
        <v>532000000</v>
      </c>
      <c r="M499" s="12">
        <f t="shared" si="7"/>
        <v>82.266666666666666</v>
      </c>
      <c r="N499">
        <v>5</v>
      </c>
      <c r="O499" t="s">
        <v>2452</v>
      </c>
      <c r="P499" t="s">
        <v>2453</v>
      </c>
      <c r="Q499" t="s">
        <v>2073</v>
      </c>
    </row>
    <row r="500" spans="1:17" x14ac:dyDescent="0.25">
      <c r="A500" t="s">
        <v>895</v>
      </c>
      <c r="B500" s="5" t="s">
        <v>26</v>
      </c>
      <c r="C500" s="7">
        <v>2000000000</v>
      </c>
      <c r="D500" s="1">
        <v>44068</v>
      </c>
      <c r="E500" s="8">
        <v>2020</v>
      </c>
      <c r="F500" t="s">
        <v>56</v>
      </c>
      <c r="G500" t="s">
        <v>163</v>
      </c>
      <c r="H500" t="s">
        <v>20</v>
      </c>
      <c r="I500" t="s">
        <v>21</v>
      </c>
      <c r="J500" s="7">
        <v>2011</v>
      </c>
      <c r="K500" t="s">
        <v>1843</v>
      </c>
      <c r="L500" s="10">
        <v>356000000</v>
      </c>
      <c r="M500" s="12">
        <f t="shared" si="7"/>
        <v>82.199999999999989</v>
      </c>
      <c r="N500">
        <v>9</v>
      </c>
      <c r="O500" t="s">
        <v>2817</v>
      </c>
      <c r="P500" t="s">
        <v>2375</v>
      </c>
      <c r="Q500" t="s">
        <v>2471</v>
      </c>
    </row>
    <row r="501" spans="1:17" x14ac:dyDescent="0.25">
      <c r="A501" t="s">
        <v>1062</v>
      </c>
      <c r="B501" s="5" t="s">
        <v>105</v>
      </c>
      <c r="C501" s="7">
        <v>1000000000</v>
      </c>
      <c r="D501" s="1">
        <v>44585</v>
      </c>
      <c r="E501" s="8">
        <v>2022</v>
      </c>
      <c r="F501" t="s">
        <v>24</v>
      </c>
      <c r="G501" t="s">
        <v>157</v>
      </c>
      <c r="H501" t="s">
        <v>158</v>
      </c>
      <c r="I501" t="s">
        <v>14</v>
      </c>
      <c r="J501" s="7">
        <v>2008</v>
      </c>
      <c r="K501" t="s">
        <v>1905</v>
      </c>
      <c r="L501" s="10">
        <v>178000000</v>
      </c>
      <c r="M501" s="12">
        <f t="shared" si="7"/>
        <v>82.199999999999989</v>
      </c>
      <c r="N501">
        <v>14</v>
      </c>
      <c r="O501" t="s">
        <v>3095</v>
      </c>
      <c r="P501" t="s">
        <v>3096</v>
      </c>
      <c r="Q501" t="s">
        <v>2157</v>
      </c>
    </row>
    <row r="502" spans="1:17" x14ac:dyDescent="0.25">
      <c r="A502" t="s">
        <v>562</v>
      </c>
      <c r="B502" s="5" t="s">
        <v>49</v>
      </c>
      <c r="C502" s="7">
        <v>3000000000</v>
      </c>
      <c r="D502" s="1">
        <v>44280</v>
      </c>
      <c r="E502" s="8">
        <v>2021</v>
      </c>
      <c r="F502" t="s">
        <v>39</v>
      </c>
      <c r="G502" t="s">
        <v>98</v>
      </c>
      <c r="H502" t="s">
        <v>20</v>
      </c>
      <c r="I502" t="s">
        <v>21</v>
      </c>
      <c r="J502" s="7">
        <v>2014</v>
      </c>
      <c r="K502" t="s">
        <v>1614</v>
      </c>
      <c r="L502" s="10">
        <v>535000000</v>
      </c>
      <c r="M502" s="12">
        <f t="shared" si="7"/>
        <v>82.166666666666671</v>
      </c>
      <c r="N502">
        <v>7</v>
      </c>
      <c r="O502" t="s">
        <v>2078</v>
      </c>
      <c r="P502" t="s">
        <v>2564</v>
      </c>
      <c r="Q502" t="s">
        <v>2136</v>
      </c>
    </row>
    <row r="503" spans="1:17" x14ac:dyDescent="0.25">
      <c r="A503" t="s">
        <v>750</v>
      </c>
      <c r="B503" s="5" t="s">
        <v>26</v>
      </c>
      <c r="C503" s="7">
        <v>2000000000</v>
      </c>
      <c r="D503" s="1">
        <v>44497</v>
      </c>
      <c r="E503" s="8">
        <v>2021</v>
      </c>
      <c r="F503" t="s">
        <v>165</v>
      </c>
      <c r="G503" t="s">
        <v>751</v>
      </c>
      <c r="H503" t="s">
        <v>20</v>
      </c>
      <c r="I503" t="s">
        <v>21</v>
      </c>
      <c r="J503" s="7">
        <v>2016</v>
      </c>
      <c r="K503" t="s">
        <v>1786</v>
      </c>
      <c r="L503" s="10">
        <v>358000000</v>
      </c>
      <c r="M503" s="12">
        <f t="shared" si="7"/>
        <v>82.1</v>
      </c>
      <c r="N503">
        <v>5</v>
      </c>
      <c r="O503" t="s">
        <v>2766</v>
      </c>
      <c r="P503" t="s">
        <v>2767</v>
      </c>
      <c r="Q503" t="s">
        <v>2768</v>
      </c>
    </row>
    <row r="504" spans="1:17" x14ac:dyDescent="0.25">
      <c r="A504" t="s">
        <v>408</v>
      </c>
      <c r="B504" s="5" t="s">
        <v>36</v>
      </c>
      <c r="C504" s="7">
        <v>4000000000</v>
      </c>
      <c r="D504" s="1">
        <v>43418</v>
      </c>
      <c r="E504" s="8">
        <v>2018</v>
      </c>
      <c r="F504" t="s">
        <v>114</v>
      </c>
      <c r="G504" t="s">
        <v>409</v>
      </c>
      <c r="H504" t="s">
        <v>20</v>
      </c>
      <c r="I504" t="s">
        <v>21</v>
      </c>
      <c r="J504" s="7">
        <v>2016</v>
      </c>
      <c r="K504" t="s">
        <v>1613</v>
      </c>
      <c r="L504" s="10">
        <v>720000000</v>
      </c>
      <c r="M504" s="12">
        <f t="shared" si="7"/>
        <v>82</v>
      </c>
      <c r="N504">
        <v>2</v>
      </c>
      <c r="O504" t="s">
        <v>2072</v>
      </c>
      <c r="P504" t="s">
        <v>2409</v>
      </c>
      <c r="Q504" t="s">
        <v>2034</v>
      </c>
    </row>
    <row r="505" spans="1:17" x14ac:dyDescent="0.25">
      <c r="A505" t="s">
        <v>318</v>
      </c>
      <c r="B505" s="5" t="s">
        <v>78</v>
      </c>
      <c r="C505" s="7">
        <v>5000000000</v>
      </c>
      <c r="D505" s="1">
        <v>43854</v>
      </c>
      <c r="E505" s="8">
        <v>2020</v>
      </c>
      <c r="F505" t="s">
        <v>29</v>
      </c>
      <c r="G505" t="s">
        <v>319</v>
      </c>
      <c r="H505" t="s">
        <v>73</v>
      </c>
      <c r="I505" t="s">
        <v>14</v>
      </c>
      <c r="J505" s="7">
        <v>1998</v>
      </c>
      <c r="K505" t="s">
        <v>1571</v>
      </c>
      <c r="L505" s="10">
        <v>903000000</v>
      </c>
      <c r="M505" s="12">
        <f t="shared" si="7"/>
        <v>81.94</v>
      </c>
      <c r="N505">
        <v>22</v>
      </c>
      <c r="O505" t="s">
        <v>2178</v>
      </c>
      <c r="P505" t="s">
        <v>2318</v>
      </c>
      <c r="Q505" t="s">
        <v>2319</v>
      </c>
    </row>
    <row r="506" spans="1:17" x14ac:dyDescent="0.25">
      <c r="A506" t="s">
        <v>1022</v>
      </c>
      <c r="B506" s="5" t="s">
        <v>105</v>
      </c>
      <c r="C506" s="7">
        <v>1000000000</v>
      </c>
      <c r="D506" s="1">
        <v>43600</v>
      </c>
      <c r="E506" s="8">
        <v>2019</v>
      </c>
      <c r="F506" t="s">
        <v>24</v>
      </c>
      <c r="G506" t="s">
        <v>98</v>
      </c>
      <c r="H506" t="s">
        <v>20</v>
      </c>
      <c r="I506" t="s">
        <v>21</v>
      </c>
      <c r="J506" s="7">
        <v>2015</v>
      </c>
      <c r="K506" t="s">
        <v>1731</v>
      </c>
      <c r="L506" s="10">
        <v>181000000</v>
      </c>
      <c r="M506" s="12">
        <f t="shared" si="7"/>
        <v>81.899999999999991</v>
      </c>
      <c r="N506">
        <v>4</v>
      </c>
      <c r="O506" t="s">
        <v>2244</v>
      </c>
      <c r="P506" t="s">
        <v>2415</v>
      </c>
      <c r="Q506" t="s">
        <v>2096</v>
      </c>
    </row>
    <row r="507" spans="1:17" x14ac:dyDescent="0.25">
      <c r="A507" t="s">
        <v>1448</v>
      </c>
      <c r="B507" s="5" t="s">
        <v>105</v>
      </c>
      <c r="C507" s="7">
        <v>1000000000</v>
      </c>
      <c r="D507" s="1">
        <v>44614</v>
      </c>
      <c r="E507" s="8">
        <v>2022</v>
      </c>
      <c r="F507" t="s">
        <v>39</v>
      </c>
      <c r="G507" t="s">
        <v>98</v>
      </c>
      <c r="H507" t="s">
        <v>20</v>
      </c>
      <c r="I507" t="s">
        <v>21</v>
      </c>
      <c r="J507" s="7">
        <v>2015</v>
      </c>
      <c r="K507" t="s">
        <v>1731</v>
      </c>
      <c r="L507" s="10">
        <v>181000000</v>
      </c>
      <c r="M507" s="12">
        <f t="shared" si="7"/>
        <v>81.899999999999991</v>
      </c>
      <c r="N507">
        <v>7</v>
      </c>
      <c r="O507" t="s">
        <v>2081</v>
      </c>
      <c r="P507" t="s">
        <v>2256</v>
      </c>
      <c r="Q507" t="s">
        <v>2363</v>
      </c>
    </row>
    <row r="508" spans="1:17" x14ac:dyDescent="0.25">
      <c r="A508" t="s">
        <v>493</v>
      </c>
      <c r="B508" s="5" t="s">
        <v>49</v>
      </c>
      <c r="C508" s="7">
        <v>3000000000</v>
      </c>
      <c r="D508" s="1">
        <v>44428</v>
      </c>
      <c r="E508" s="8">
        <v>2021</v>
      </c>
      <c r="F508" t="s">
        <v>39</v>
      </c>
      <c r="G508" t="s">
        <v>72</v>
      </c>
      <c r="H508" t="s">
        <v>73</v>
      </c>
      <c r="I508" t="s">
        <v>14</v>
      </c>
      <c r="J508" s="7">
        <v>2018</v>
      </c>
      <c r="K508" t="s">
        <v>1661</v>
      </c>
      <c r="L508" s="10">
        <v>543000000</v>
      </c>
      <c r="M508" s="12">
        <f t="shared" si="7"/>
        <v>81.899999999999991</v>
      </c>
      <c r="N508">
        <v>3</v>
      </c>
      <c r="O508" t="s">
        <v>2178</v>
      </c>
      <c r="P508" t="s">
        <v>2499</v>
      </c>
      <c r="Q508" t="s">
        <v>2160</v>
      </c>
    </row>
    <row r="509" spans="1:17" x14ac:dyDescent="0.25">
      <c r="A509" t="s">
        <v>69</v>
      </c>
      <c r="B509" s="5" t="s">
        <v>70</v>
      </c>
      <c r="C509" s="7">
        <v>22000000000</v>
      </c>
      <c r="D509" s="1">
        <v>42941</v>
      </c>
      <c r="E509" s="8">
        <v>2017</v>
      </c>
      <c r="F509" t="s">
        <v>71</v>
      </c>
      <c r="G509" t="s">
        <v>72</v>
      </c>
      <c r="H509" t="s">
        <v>73</v>
      </c>
      <c r="I509" t="s">
        <v>14</v>
      </c>
      <c r="J509" s="7">
        <v>2008</v>
      </c>
      <c r="K509" t="s">
        <v>1482</v>
      </c>
      <c r="L509" s="10">
        <v>4000000000</v>
      </c>
      <c r="M509" s="12">
        <f t="shared" si="7"/>
        <v>81.818181818181827</v>
      </c>
      <c r="N509">
        <v>9</v>
      </c>
      <c r="O509" t="s">
        <v>2047</v>
      </c>
      <c r="P509" t="s">
        <v>2057</v>
      </c>
      <c r="Q509" t="s">
        <v>2058</v>
      </c>
    </row>
    <row r="510" spans="1:17" x14ac:dyDescent="0.25">
      <c r="A510" t="s">
        <v>741</v>
      </c>
      <c r="B510" s="5" t="s">
        <v>26</v>
      </c>
      <c r="C510" s="7">
        <v>2000000000</v>
      </c>
      <c r="D510" s="1">
        <v>44305</v>
      </c>
      <c r="E510" s="8">
        <v>2021</v>
      </c>
      <c r="F510" t="s">
        <v>29</v>
      </c>
      <c r="G510" t="s">
        <v>237</v>
      </c>
      <c r="H510" t="s">
        <v>238</v>
      </c>
      <c r="I510" t="s">
        <v>35</v>
      </c>
      <c r="J510" s="7">
        <v>2016</v>
      </c>
      <c r="K510" t="s">
        <v>1781</v>
      </c>
      <c r="L510" s="10">
        <v>364000000</v>
      </c>
      <c r="M510" s="12">
        <f t="shared" si="7"/>
        <v>81.8</v>
      </c>
      <c r="N510">
        <v>5</v>
      </c>
      <c r="O510" t="s">
        <v>2140</v>
      </c>
      <c r="P510" t="s">
        <v>2318</v>
      </c>
      <c r="Q510" t="s">
        <v>2755</v>
      </c>
    </row>
    <row r="511" spans="1:17" x14ac:dyDescent="0.25">
      <c r="A511" t="s">
        <v>1267</v>
      </c>
      <c r="B511" s="5" t="s">
        <v>105</v>
      </c>
      <c r="C511" s="7">
        <v>1000000000</v>
      </c>
      <c r="D511" s="1">
        <v>44614</v>
      </c>
      <c r="E511" s="8">
        <v>2022</v>
      </c>
      <c r="F511" t="s">
        <v>165</v>
      </c>
      <c r="G511" t="s">
        <v>98</v>
      </c>
      <c r="H511" t="s">
        <v>20</v>
      </c>
      <c r="I511" t="s">
        <v>21</v>
      </c>
      <c r="J511" s="7">
        <v>2014</v>
      </c>
      <c r="K511" t="s">
        <v>1973</v>
      </c>
      <c r="L511" s="10">
        <v>182000000</v>
      </c>
      <c r="M511" s="12">
        <f t="shared" si="7"/>
        <v>81.8</v>
      </c>
      <c r="N511">
        <v>8</v>
      </c>
      <c r="O511" t="s">
        <v>2249</v>
      </c>
      <c r="P511" t="s">
        <v>2179</v>
      </c>
      <c r="Q511" t="s">
        <v>3299</v>
      </c>
    </row>
    <row r="512" spans="1:17" x14ac:dyDescent="0.25">
      <c r="A512" t="s">
        <v>1471</v>
      </c>
      <c r="B512" s="5" t="s">
        <v>105</v>
      </c>
      <c r="C512" s="7">
        <v>1000000000</v>
      </c>
      <c r="D512" s="1">
        <v>42999</v>
      </c>
      <c r="E512" s="8">
        <v>2017</v>
      </c>
      <c r="F512" t="s">
        <v>48</v>
      </c>
      <c r="G512" t="s">
        <v>25</v>
      </c>
      <c r="H512" t="s">
        <v>13</v>
      </c>
      <c r="I512" t="s">
        <v>14</v>
      </c>
      <c r="J512" s="7">
        <v>1997</v>
      </c>
      <c r="K512" t="s">
        <v>1973</v>
      </c>
      <c r="L512" s="10">
        <v>182000000</v>
      </c>
      <c r="M512" s="12">
        <f t="shared" si="7"/>
        <v>81.8</v>
      </c>
      <c r="N512">
        <v>20</v>
      </c>
      <c r="O512" t="s">
        <v>3491</v>
      </c>
      <c r="P512" t="s">
        <v>3492</v>
      </c>
    </row>
    <row r="513" spans="1:17" x14ac:dyDescent="0.25">
      <c r="A513" t="s">
        <v>826</v>
      </c>
      <c r="B513" s="5" t="s">
        <v>26</v>
      </c>
      <c r="C513" s="7">
        <v>2000000000</v>
      </c>
      <c r="D513" s="1">
        <v>44630</v>
      </c>
      <c r="E513" s="8">
        <v>2022</v>
      </c>
      <c r="F513" t="s">
        <v>29</v>
      </c>
      <c r="G513" t="s">
        <v>240</v>
      </c>
      <c r="H513" t="s">
        <v>20</v>
      </c>
      <c r="I513" t="s">
        <v>21</v>
      </c>
      <c r="J513" s="7">
        <v>2015</v>
      </c>
      <c r="K513" t="s">
        <v>1819</v>
      </c>
      <c r="L513" s="10">
        <v>365000000</v>
      </c>
      <c r="M513" s="12">
        <f t="shared" si="7"/>
        <v>81.75</v>
      </c>
      <c r="N513">
        <v>7</v>
      </c>
      <c r="O513" t="s">
        <v>434</v>
      </c>
      <c r="P513" t="s">
        <v>2471</v>
      </c>
      <c r="Q513" t="s">
        <v>2129</v>
      </c>
    </row>
    <row r="514" spans="1:17" x14ac:dyDescent="0.25">
      <c r="A514" t="s">
        <v>905</v>
      </c>
      <c r="B514" s="5" t="s">
        <v>26</v>
      </c>
      <c r="C514" s="7">
        <v>2000000000</v>
      </c>
      <c r="D514" s="1">
        <v>44110</v>
      </c>
      <c r="E514" s="8">
        <v>2020</v>
      </c>
      <c r="F514" t="s">
        <v>29</v>
      </c>
      <c r="G514" t="s">
        <v>98</v>
      </c>
      <c r="H514" t="s">
        <v>20</v>
      </c>
      <c r="I514" t="s">
        <v>21</v>
      </c>
      <c r="J514" s="7">
        <v>2017</v>
      </c>
      <c r="K514" t="s">
        <v>1819</v>
      </c>
      <c r="L514" s="10">
        <v>365000000</v>
      </c>
      <c r="M514" s="12">
        <f t="shared" ref="M514:M577" si="8">(C514-L514)/(C514)*100</f>
        <v>81.75</v>
      </c>
      <c r="N514">
        <v>3</v>
      </c>
      <c r="O514" t="s">
        <v>2413</v>
      </c>
      <c r="P514" t="s">
        <v>2032</v>
      </c>
      <c r="Q514" t="s">
        <v>2931</v>
      </c>
    </row>
    <row r="515" spans="1:17" x14ac:dyDescent="0.25">
      <c r="A515" t="s">
        <v>1020</v>
      </c>
      <c r="B515" s="5" t="s">
        <v>105</v>
      </c>
      <c r="C515" s="7">
        <v>1000000000</v>
      </c>
      <c r="D515" s="1">
        <v>44405</v>
      </c>
      <c r="E515" s="8">
        <v>2021</v>
      </c>
      <c r="F515" t="s">
        <v>95</v>
      </c>
      <c r="G515" t="s">
        <v>382</v>
      </c>
      <c r="H515" t="s">
        <v>20</v>
      </c>
      <c r="I515" t="s">
        <v>21</v>
      </c>
      <c r="J515" s="7">
        <v>2014</v>
      </c>
      <c r="K515" t="s">
        <v>1837</v>
      </c>
      <c r="L515" s="10">
        <v>183000000</v>
      </c>
      <c r="M515" s="12">
        <f t="shared" si="8"/>
        <v>81.699999999999989</v>
      </c>
      <c r="N515">
        <v>7</v>
      </c>
      <c r="O515" t="s">
        <v>3053</v>
      </c>
      <c r="P515" t="s">
        <v>2070</v>
      </c>
      <c r="Q515" t="s">
        <v>3054</v>
      </c>
    </row>
    <row r="516" spans="1:17" x14ac:dyDescent="0.25">
      <c r="A516" t="s">
        <v>530</v>
      </c>
      <c r="B516" s="5" t="s">
        <v>49</v>
      </c>
      <c r="C516" s="7">
        <v>3000000000</v>
      </c>
      <c r="D516" s="1">
        <v>44428</v>
      </c>
      <c r="E516" s="8">
        <v>2021</v>
      </c>
      <c r="F516" t="s">
        <v>29</v>
      </c>
      <c r="G516" t="s">
        <v>531</v>
      </c>
      <c r="H516" t="s">
        <v>20</v>
      </c>
      <c r="I516" t="s">
        <v>21</v>
      </c>
      <c r="J516" s="7">
        <v>2012</v>
      </c>
      <c r="K516" t="s">
        <v>1679</v>
      </c>
      <c r="L516" s="10">
        <v>551000000</v>
      </c>
      <c r="M516" s="12">
        <f t="shared" si="8"/>
        <v>81.63333333333334</v>
      </c>
      <c r="N516">
        <v>9</v>
      </c>
      <c r="O516" t="s">
        <v>2532</v>
      </c>
      <c r="P516" t="s">
        <v>2533</v>
      </c>
      <c r="Q516" t="s">
        <v>2160</v>
      </c>
    </row>
    <row r="517" spans="1:17" x14ac:dyDescent="0.25">
      <c r="A517" t="s">
        <v>375</v>
      </c>
      <c r="B517" s="5" t="s">
        <v>36</v>
      </c>
      <c r="C517" s="7">
        <v>4000000000</v>
      </c>
      <c r="D517" s="1">
        <v>44460</v>
      </c>
      <c r="E517" s="8">
        <v>2021</v>
      </c>
      <c r="F517" t="s">
        <v>24</v>
      </c>
      <c r="G517" t="s">
        <v>237</v>
      </c>
      <c r="H517" t="s">
        <v>238</v>
      </c>
      <c r="I517" t="s">
        <v>35</v>
      </c>
      <c r="J517" s="7">
        <v>2019</v>
      </c>
      <c r="K517" t="s">
        <v>1601</v>
      </c>
      <c r="L517" s="10">
        <v>739000000</v>
      </c>
      <c r="M517" s="12">
        <f t="shared" si="8"/>
        <v>81.525000000000006</v>
      </c>
      <c r="N517">
        <v>2</v>
      </c>
      <c r="O517" t="s">
        <v>2072</v>
      </c>
      <c r="P517" t="s">
        <v>2160</v>
      </c>
      <c r="Q517" t="s">
        <v>2161</v>
      </c>
    </row>
    <row r="518" spans="1:17" x14ac:dyDescent="0.25">
      <c r="A518" t="s">
        <v>1255</v>
      </c>
      <c r="B518" s="5" t="s">
        <v>105</v>
      </c>
      <c r="C518" s="7">
        <v>1000000000</v>
      </c>
      <c r="D518" s="1">
        <v>44363</v>
      </c>
      <c r="E518" s="8">
        <v>2021</v>
      </c>
      <c r="F518" t="s">
        <v>48</v>
      </c>
      <c r="G518" t="s">
        <v>261</v>
      </c>
      <c r="H518" t="s">
        <v>262</v>
      </c>
      <c r="I518" t="s">
        <v>14</v>
      </c>
      <c r="J518" s="7">
        <v>2013</v>
      </c>
      <c r="K518" t="s">
        <v>1954</v>
      </c>
      <c r="L518" s="10">
        <v>185000000</v>
      </c>
      <c r="M518" s="12">
        <f t="shared" si="8"/>
        <v>81.5</v>
      </c>
      <c r="N518">
        <v>8</v>
      </c>
      <c r="O518" t="s">
        <v>2584</v>
      </c>
      <c r="P518" t="s">
        <v>3289</v>
      </c>
      <c r="Q518" t="s">
        <v>3290</v>
      </c>
    </row>
    <row r="519" spans="1:17" x14ac:dyDescent="0.25">
      <c r="A519" t="s">
        <v>852</v>
      </c>
      <c r="B519" s="5" t="s">
        <v>26</v>
      </c>
      <c r="C519" s="7">
        <v>2000000000</v>
      </c>
      <c r="D519" s="1">
        <v>44421</v>
      </c>
      <c r="E519" s="8">
        <v>2021</v>
      </c>
      <c r="F519" t="s">
        <v>29</v>
      </c>
      <c r="G519" t="s">
        <v>30</v>
      </c>
      <c r="H519" t="s">
        <v>20</v>
      </c>
      <c r="I519" t="s">
        <v>21</v>
      </c>
      <c r="J519" s="7">
        <v>2017</v>
      </c>
      <c r="K519" t="s">
        <v>1746</v>
      </c>
      <c r="L519" s="10">
        <v>370000000</v>
      </c>
      <c r="M519" s="12">
        <f t="shared" si="8"/>
        <v>81.5</v>
      </c>
      <c r="N519">
        <v>4</v>
      </c>
      <c r="O519" t="s">
        <v>2042</v>
      </c>
      <c r="P519" t="s">
        <v>2879</v>
      </c>
      <c r="Q519" t="s">
        <v>2880</v>
      </c>
    </row>
    <row r="520" spans="1:17" x14ac:dyDescent="0.25">
      <c r="A520" t="s">
        <v>1183</v>
      </c>
      <c r="B520" s="5" t="s">
        <v>105</v>
      </c>
      <c r="C520" s="7">
        <v>1000000000</v>
      </c>
      <c r="D520" s="1">
        <v>44558</v>
      </c>
      <c r="E520" s="8">
        <v>2021</v>
      </c>
      <c r="F520" t="s">
        <v>24</v>
      </c>
      <c r="G520" t="s">
        <v>529</v>
      </c>
      <c r="H520" t="s">
        <v>73</v>
      </c>
      <c r="I520" t="s">
        <v>14</v>
      </c>
      <c r="J520" s="7">
        <v>2021</v>
      </c>
      <c r="K520" t="s">
        <v>1954</v>
      </c>
      <c r="L520" s="10">
        <v>185000000</v>
      </c>
      <c r="M520" s="12">
        <f t="shared" si="8"/>
        <v>81.5</v>
      </c>
      <c r="N520">
        <v>0</v>
      </c>
      <c r="O520" t="s">
        <v>2331</v>
      </c>
      <c r="P520" t="s">
        <v>2161</v>
      </c>
      <c r="Q520" t="s">
        <v>3168</v>
      </c>
    </row>
    <row r="521" spans="1:17" x14ac:dyDescent="0.25">
      <c r="A521" t="s">
        <v>663</v>
      </c>
      <c r="B521" s="5" t="s">
        <v>26</v>
      </c>
      <c r="C521" s="7">
        <v>2000000000</v>
      </c>
      <c r="D521" s="1">
        <v>44403</v>
      </c>
      <c r="E521" s="8">
        <v>2021</v>
      </c>
      <c r="F521" t="s">
        <v>473</v>
      </c>
      <c r="G521" t="s">
        <v>664</v>
      </c>
      <c r="H521" t="s">
        <v>665</v>
      </c>
      <c r="I521" t="s">
        <v>296</v>
      </c>
      <c r="J521" s="7">
        <v>2015</v>
      </c>
      <c r="K521" t="s">
        <v>1746</v>
      </c>
      <c r="L521" s="10">
        <v>370000000</v>
      </c>
      <c r="M521" s="12">
        <f t="shared" si="8"/>
        <v>81.5</v>
      </c>
      <c r="N521">
        <v>6</v>
      </c>
      <c r="O521" t="s">
        <v>2305</v>
      </c>
      <c r="P521" t="s">
        <v>2684</v>
      </c>
      <c r="Q521" t="s">
        <v>2179</v>
      </c>
    </row>
    <row r="522" spans="1:17" x14ac:dyDescent="0.25">
      <c r="A522" t="s">
        <v>302</v>
      </c>
      <c r="B522" s="5" t="s">
        <v>78</v>
      </c>
      <c r="C522" s="7">
        <v>5000000000</v>
      </c>
      <c r="D522" s="1">
        <v>43657</v>
      </c>
      <c r="E522" s="8">
        <v>2019</v>
      </c>
      <c r="F522" t="s">
        <v>39</v>
      </c>
      <c r="G522" t="s">
        <v>303</v>
      </c>
      <c r="H522" t="s">
        <v>20</v>
      </c>
      <c r="I522" t="s">
        <v>21</v>
      </c>
      <c r="J522" s="7">
        <v>2016</v>
      </c>
      <c r="K522" t="s">
        <v>1564</v>
      </c>
      <c r="L522" s="10">
        <v>926000000</v>
      </c>
      <c r="M522" s="12">
        <f t="shared" si="8"/>
        <v>81.47999999999999</v>
      </c>
      <c r="N522">
        <v>3</v>
      </c>
      <c r="O522" t="s">
        <v>304</v>
      </c>
    </row>
    <row r="523" spans="1:17" x14ac:dyDescent="0.25">
      <c r="A523" t="s">
        <v>827</v>
      </c>
      <c r="B523" s="5" t="s">
        <v>26</v>
      </c>
      <c r="C523" s="7">
        <v>2000000000</v>
      </c>
      <c r="D523" s="1">
        <v>44313</v>
      </c>
      <c r="E523" s="8">
        <v>2021</v>
      </c>
      <c r="F523" t="s">
        <v>24</v>
      </c>
      <c r="G523" t="s">
        <v>316</v>
      </c>
      <c r="H523" t="s">
        <v>73</v>
      </c>
      <c r="I523" t="s">
        <v>14</v>
      </c>
      <c r="J523" s="7">
        <v>2014</v>
      </c>
      <c r="K523" t="s">
        <v>1568</v>
      </c>
      <c r="L523" s="10">
        <v>371000000</v>
      </c>
      <c r="M523" s="12">
        <f t="shared" si="8"/>
        <v>81.45</v>
      </c>
      <c r="N523">
        <v>7</v>
      </c>
      <c r="O523" t="s">
        <v>2847</v>
      </c>
      <c r="P523" t="s">
        <v>2160</v>
      </c>
      <c r="Q523" t="s">
        <v>2374</v>
      </c>
    </row>
    <row r="524" spans="1:17" x14ac:dyDescent="0.25">
      <c r="A524" t="s">
        <v>1175</v>
      </c>
      <c r="B524" s="5" t="s">
        <v>105</v>
      </c>
      <c r="C524" s="7">
        <v>1000000000</v>
      </c>
      <c r="D524" s="1">
        <v>44614</v>
      </c>
      <c r="E524" s="8">
        <v>2022</v>
      </c>
      <c r="F524" t="s">
        <v>165</v>
      </c>
      <c r="G524" t="s">
        <v>1176</v>
      </c>
      <c r="H524" t="s">
        <v>184</v>
      </c>
      <c r="I524" t="s">
        <v>21</v>
      </c>
      <c r="J524" s="7">
        <v>2001</v>
      </c>
      <c r="K524" t="s">
        <v>1714</v>
      </c>
      <c r="L524" s="10">
        <v>186000000</v>
      </c>
      <c r="M524" s="12">
        <f t="shared" si="8"/>
        <v>81.399999999999991</v>
      </c>
      <c r="N524">
        <v>21</v>
      </c>
      <c r="O524" t="s">
        <v>3205</v>
      </c>
      <c r="P524" t="s">
        <v>3206</v>
      </c>
      <c r="Q524" t="s">
        <v>3207</v>
      </c>
    </row>
    <row r="525" spans="1:17" x14ac:dyDescent="0.25">
      <c r="A525" t="s">
        <v>511</v>
      </c>
      <c r="B525" s="5" t="s">
        <v>49</v>
      </c>
      <c r="C525" s="7">
        <v>3000000000</v>
      </c>
      <c r="D525" s="1">
        <v>42108</v>
      </c>
      <c r="E525" s="8">
        <v>2015</v>
      </c>
      <c r="F525" t="s">
        <v>165</v>
      </c>
      <c r="G525" t="s">
        <v>362</v>
      </c>
      <c r="H525" t="s">
        <v>20</v>
      </c>
      <c r="I525" t="s">
        <v>21</v>
      </c>
      <c r="J525" s="7">
        <v>2013</v>
      </c>
      <c r="K525" t="s">
        <v>1501</v>
      </c>
      <c r="L525" s="10">
        <v>558000000</v>
      </c>
      <c r="M525" s="12">
        <f t="shared" si="8"/>
        <v>81.399999999999991</v>
      </c>
      <c r="N525">
        <v>2</v>
      </c>
      <c r="O525" t="s">
        <v>2511</v>
      </c>
      <c r="P525" t="s">
        <v>2512</v>
      </c>
      <c r="Q525" t="s">
        <v>2513</v>
      </c>
    </row>
    <row r="526" spans="1:17" x14ac:dyDescent="0.25">
      <c r="A526" t="s">
        <v>907</v>
      </c>
      <c r="B526" s="5" t="s">
        <v>26</v>
      </c>
      <c r="C526" s="7">
        <v>2000000000</v>
      </c>
      <c r="D526" s="1">
        <v>44167</v>
      </c>
      <c r="E526" s="8">
        <v>2020</v>
      </c>
      <c r="F526" t="s">
        <v>95</v>
      </c>
      <c r="G526" t="s">
        <v>30</v>
      </c>
      <c r="H526" t="s">
        <v>20</v>
      </c>
      <c r="I526" t="s">
        <v>21</v>
      </c>
      <c r="J526" s="7">
        <v>2015</v>
      </c>
      <c r="K526" t="s">
        <v>1847</v>
      </c>
      <c r="L526" s="10">
        <v>373000000</v>
      </c>
      <c r="M526" s="12">
        <f t="shared" si="8"/>
        <v>81.349999999999994</v>
      </c>
      <c r="N526">
        <v>5</v>
      </c>
      <c r="O526" t="s">
        <v>2097</v>
      </c>
      <c r="P526" t="s">
        <v>2934</v>
      </c>
      <c r="Q526" t="s">
        <v>2085</v>
      </c>
    </row>
    <row r="527" spans="1:17" x14ac:dyDescent="0.25">
      <c r="A527" t="s">
        <v>1231</v>
      </c>
      <c r="B527" s="5" t="s">
        <v>105</v>
      </c>
      <c r="C527" s="7">
        <v>1000000000</v>
      </c>
      <c r="D527" s="1">
        <v>44390</v>
      </c>
      <c r="E527" s="8">
        <v>2021</v>
      </c>
      <c r="F527" t="s">
        <v>11</v>
      </c>
      <c r="G527" t="s">
        <v>350</v>
      </c>
      <c r="H527" t="s">
        <v>20</v>
      </c>
      <c r="I527" t="s">
        <v>21</v>
      </c>
      <c r="J527" s="7">
        <v>2016</v>
      </c>
      <c r="K527" t="s">
        <v>1548</v>
      </c>
      <c r="L527" s="10">
        <v>187000000</v>
      </c>
      <c r="M527" s="12">
        <f t="shared" si="8"/>
        <v>81.3</v>
      </c>
      <c r="N527">
        <v>5</v>
      </c>
      <c r="O527" t="s">
        <v>2343</v>
      </c>
      <c r="P527" t="s">
        <v>2179</v>
      </c>
      <c r="Q527" t="s">
        <v>3265</v>
      </c>
    </row>
    <row r="528" spans="1:17" x14ac:dyDescent="0.25">
      <c r="A528" t="s">
        <v>1463</v>
      </c>
      <c r="B528" s="5" t="s">
        <v>105</v>
      </c>
      <c r="C528" s="7">
        <v>1000000000</v>
      </c>
      <c r="D528" s="1">
        <v>43592</v>
      </c>
      <c r="E528" s="8">
        <v>2019</v>
      </c>
      <c r="F528" t="s">
        <v>39</v>
      </c>
      <c r="G528" t="s">
        <v>98</v>
      </c>
      <c r="H528" t="s">
        <v>20</v>
      </c>
      <c r="I528" t="s">
        <v>21</v>
      </c>
      <c r="J528" s="7">
        <v>2012</v>
      </c>
      <c r="K528" t="s">
        <v>1548</v>
      </c>
      <c r="L528" s="10">
        <v>187000000</v>
      </c>
      <c r="M528" s="12">
        <f t="shared" si="8"/>
        <v>81.3</v>
      </c>
      <c r="N528">
        <v>7</v>
      </c>
      <c r="O528" t="s">
        <v>3302</v>
      </c>
      <c r="P528" t="s">
        <v>3481</v>
      </c>
      <c r="Q528" t="s">
        <v>2549</v>
      </c>
    </row>
    <row r="529" spans="1:17" x14ac:dyDescent="0.25">
      <c r="A529" t="s">
        <v>798</v>
      </c>
      <c r="B529" s="5" t="s">
        <v>26</v>
      </c>
      <c r="C529" s="7">
        <v>2000000000</v>
      </c>
      <c r="D529" s="1">
        <v>42236</v>
      </c>
      <c r="E529" s="8">
        <v>2015</v>
      </c>
      <c r="F529" t="s">
        <v>95</v>
      </c>
      <c r="G529" t="s">
        <v>98</v>
      </c>
      <c r="H529" t="s">
        <v>20</v>
      </c>
      <c r="I529" t="s">
        <v>21</v>
      </c>
      <c r="J529" s="7">
        <v>2007</v>
      </c>
      <c r="K529" t="s">
        <v>1806</v>
      </c>
      <c r="L529" s="10">
        <v>374000000</v>
      </c>
      <c r="M529" s="12">
        <f t="shared" si="8"/>
        <v>81.3</v>
      </c>
      <c r="N529">
        <v>8</v>
      </c>
      <c r="O529" t="s">
        <v>2026</v>
      </c>
      <c r="P529" t="s">
        <v>2391</v>
      </c>
      <c r="Q529" t="s">
        <v>2095</v>
      </c>
    </row>
    <row r="530" spans="1:17" x14ac:dyDescent="0.25">
      <c r="A530" t="s">
        <v>912</v>
      </c>
      <c r="B530" s="5" t="s">
        <v>105</v>
      </c>
      <c r="C530" s="7">
        <v>1000000000</v>
      </c>
      <c r="D530" s="1">
        <v>44221</v>
      </c>
      <c r="E530" s="8">
        <v>2021</v>
      </c>
      <c r="F530" t="s">
        <v>48</v>
      </c>
      <c r="G530" t="s">
        <v>80</v>
      </c>
      <c r="H530" t="s">
        <v>13</v>
      </c>
      <c r="I530" t="s">
        <v>14</v>
      </c>
      <c r="J530" s="7">
        <v>2013</v>
      </c>
      <c r="K530" t="s">
        <v>1709</v>
      </c>
      <c r="L530" s="10">
        <v>188000000</v>
      </c>
      <c r="M530" s="12">
        <f t="shared" si="8"/>
        <v>81.2</v>
      </c>
      <c r="N530">
        <v>8</v>
      </c>
      <c r="O530" t="s">
        <v>2943</v>
      </c>
      <c r="P530" t="s">
        <v>2944</v>
      </c>
      <c r="Q530" t="s">
        <v>2613</v>
      </c>
    </row>
    <row r="531" spans="1:17" x14ac:dyDescent="0.25">
      <c r="A531" t="s">
        <v>689</v>
      </c>
      <c r="B531" s="5" t="s">
        <v>26</v>
      </c>
      <c r="C531" s="7">
        <v>2000000000</v>
      </c>
      <c r="D531" s="1">
        <v>44454</v>
      </c>
      <c r="E531" s="8">
        <v>2021</v>
      </c>
      <c r="F531" t="s">
        <v>39</v>
      </c>
      <c r="G531" t="s">
        <v>72</v>
      </c>
      <c r="H531" t="s">
        <v>73</v>
      </c>
      <c r="I531" t="s">
        <v>14</v>
      </c>
      <c r="J531" s="7">
        <v>2018</v>
      </c>
      <c r="K531" t="s">
        <v>1500</v>
      </c>
      <c r="L531" s="10">
        <v>376000000</v>
      </c>
      <c r="M531" s="12">
        <f t="shared" si="8"/>
        <v>81.2</v>
      </c>
      <c r="N531">
        <v>3</v>
      </c>
      <c r="O531" t="s">
        <v>2178</v>
      </c>
      <c r="P531" t="s">
        <v>2709</v>
      </c>
      <c r="Q531" t="s">
        <v>2710</v>
      </c>
    </row>
    <row r="532" spans="1:17" x14ac:dyDescent="0.25">
      <c r="A532" t="s">
        <v>970</v>
      </c>
      <c r="B532" s="5" t="s">
        <v>105</v>
      </c>
      <c r="C532" s="7">
        <v>1000000000</v>
      </c>
      <c r="D532" s="1">
        <v>44322</v>
      </c>
      <c r="E532" s="8">
        <v>2021</v>
      </c>
      <c r="F532" t="s">
        <v>95</v>
      </c>
      <c r="G532" t="s">
        <v>225</v>
      </c>
      <c r="H532" t="s">
        <v>13</v>
      </c>
      <c r="I532" t="s">
        <v>14</v>
      </c>
      <c r="J532" s="7">
        <v>2015</v>
      </c>
      <c r="K532" t="s">
        <v>1709</v>
      </c>
      <c r="L532" s="10">
        <v>188000000</v>
      </c>
      <c r="M532" s="12">
        <f t="shared" si="8"/>
        <v>81.2</v>
      </c>
      <c r="N532">
        <v>6</v>
      </c>
      <c r="O532" t="s">
        <v>2022</v>
      </c>
      <c r="P532" t="s">
        <v>3010</v>
      </c>
      <c r="Q532" t="s">
        <v>2286</v>
      </c>
    </row>
    <row r="533" spans="1:17" x14ac:dyDescent="0.25">
      <c r="A533" t="s">
        <v>266</v>
      </c>
      <c r="B533" s="5" t="s">
        <v>78</v>
      </c>
      <c r="C533" s="7">
        <v>5000000000</v>
      </c>
      <c r="D533" s="1">
        <v>41843</v>
      </c>
      <c r="E533" s="8">
        <v>2014</v>
      </c>
      <c r="F533" t="s">
        <v>114</v>
      </c>
      <c r="G533" t="s">
        <v>267</v>
      </c>
      <c r="H533" t="s">
        <v>13</v>
      </c>
      <c r="I533" t="s">
        <v>14</v>
      </c>
      <c r="J533" s="7">
        <v>2003</v>
      </c>
      <c r="K533" t="s">
        <v>1549</v>
      </c>
      <c r="L533" s="10">
        <v>943000000</v>
      </c>
      <c r="M533" s="12">
        <f t="shared" si="8"/>
        <v>81.14</v>
      </c>
      <c r="N533">
        <v>11</v>
      </c>
      <c r="O533" t="s">
        <v>2269</v>
      </c>
      <c r="P533" t="s">
        <v>2270</v>
      </c>
    </row>
    <row r="534" spans="1:17" x14ac:dyDescent="0.25">
      <c r="A534" t="s">
        <v>278</v>
      </c>
      <c r="B534" s="5" t="s">
        <v>78</v>
      </c>
      <c r="C534" s="7">
        <v>5000000000</v>
      </c>
      <c r="D534" s="1">
        <v>42576</v>
      </c>
      <c r="E534" s="8">
        <v>2016</v>
      </c>
      <c r="F534" t="s">
        <v>114</v>
      </c>
      <c r="G534" t="s">
        <v>25</v>
      </c>
      <c r="H534" t="s">
        <v>13</v>
      </c>
      <c r="I534" t="s">
        <v>14</v>
      </c>
      <c r="J534" s="7">
        <v>2012</v>
      </c>
      <c r="K534" t="s">
        <v>1549</v>
      </c>
      <c r="L534" s="10">
        <v>943000000</v>
      </c>
      <c r="M534" s="12">
        <f t="shared" si="8"/>
        <v>81.14</v>
      </c>
      <c r="N534">
        <v>4</v>
      </c>
      <c r="O534" t="s">
        <v>2284</v>
      </c>
      <c r="P534" t="s">
        <v>2285</v>
      </c>
      <c r="Q534" t="s">
        <v>2286</v>
      </c>
    </row>
    <row r="535" spans="1:17" x14ac:dyDescent="0.25">
      <c r="A535" t="s">
        <v>781</v>
      </c>
      <c r="B535" s="5" t="s">
        <v>26</v>
      </c>
      <c r="C535" s="7">
        <v>2000000000</v>
      </c>
      <c r="D535" s="1">
        <v>44321</v>
      </c>
      <c r="E535" s="8">
        <v>2021</v>
      </c>
      <c r="F535" t="s">
        <v>29</v>
      </c>
      <c r="G535" t="s">
        <v>782</v>
      </c>
      <c r="H535" t="s">
        <v>168</v>
      </c>
      <c r="I535" t="s">
        <v>21</v>
      </c>
      <c r="J535" s="7">
        <v>2014</v>
      </c>
      <c r="K535" t="s">
        <v>1797</v>
      </c>
      <c r="L535" s="10">
        <v>378000000</v>
      </c>
      <c r="M535" s="12">
        <f t="shared" si="8"/>
        <v>81.100000000000009</v>
      </c>
      <c r="N535">
        <v>7</v>
      </c>
      <c r="O535" t="s">
        <v>2805</v>
      </c>
      <c r="P535" t="s">
        <v>2539</v>
      </c>
      <c r="Q535" t="s">
        <v>2221</v>
      </c>
    </row>
    <row r="536" spans="1:17" x14ac:dyDescent="0.25">
      <c r="A536" t="s">
        <v>1118</v>
      </c>
      <c r="B536" s="5" t="s">
        <v>105</v>
      </c>
      <c r="C536" s="7">
        <v>1000000000</v>
      </c>
      <c r="D536" s="1">
        <v>44334</v>
      </c>
      <c r="E536" s="8">
        <v>2021</v>
      </c>
      <c r="F536" t="s">
        <v>29</v>
      </c>
      <c r="G536" t="s">
        <v>98</v>
      </c>
      <c r="H536" t="s">
        <v>20</v>
      </c>
      <c r="I536" t="s">
        <v>21</v>
      </c>
      <c r="J536" s="7">
        <v>2016</v>
      </c>
      <c r="K536" t="s">
        <v>1929</v>
      </c>
      <c r="L536" s="10">
        <v>189000000</v>
      </c>
      <c r="M536" s="12">
        <f t="shared" si="8"/>
        <v>81.100000000000009</v>
      </c>
      <c r="N536">
        <v>5</v>
      </c>
      <c r="O536" t="s">
        <v>3155</v>
      </c>
      <c r="P536" t="s">
        <v>3156</v>
      </c>
      <c r="Q536" t="s">
        <v>3157</v>
      </c>
    </row>
    <row r="537" spans="1:17" x14ac:dyDescent="0.25">
      <c r="A537" t="s">
        <v>1141</v>
      </c>
      <c r="B537" s="5" t="s">
        <v>105</v>
      </c>
      <c r="C537" s="7">
        <v>1000000000</v>
      </c>
      <c r="D537" s="1">
        <v>44573</v>
      </c>
      <c r="E537" s="8">
        <v>2022</v>
      </c>
      <c r="F537" t="s">
        <v>39</v>
      </c>
      <c r="G537" t="s">
        <v>313</v>
      </c>
      <c r="H537" t="s">
        <v>20</v>
      </c>
      <c r="I537" t="s">
        <v>21</v>
      </c>
      <c r="J537" s="7">
        <v>2017</v>
      </c>
      <c r="K537" t="s">
        <v>1929</v>
      </c>
      <c r="L537" s="10">
        <v>189000000</v>
      </c>
      <c r="M537" s="12">
        <f t="shared" si="8"/>
        <v>81.100000000000009</v>
      </c>
      <c r="N537">
        <v>5</v>
      </c>
      <c r="O537" t="s">
        <v>3175</v>
      </c>
      <c r="P537" t="s">
        <v>2700</v>
      </c>
      <c r="Q537" t="s">
        <v>2179</v>
      </c>
    </row>
    <row r="538" spans="1:17" x14ac:dyDescent="0.25">
      <c r="A538" t="s">
        <v>701</v>
      </c>
      <c r="B538" s="5" t="s">
        <v>26</v>
      </c>
      <c r="C538" s="7">
        <v>2000000000</v>
      </c>
      <c r="D538" s="1">
        <v>44335</v>
      </c>
      <c r="E538" s="8">
        <v>2021</v>
      </c>
      <c r="F538" t="s">
        <v>11</v>
      </c>
      <c r="G538" t="s">
        <v>98</v>
      </c>
      <c r="H538" t="s">
        <v>20</v>
      </c>
      <c r="I538" t="s">
        <v>21</v>
      </c>
      <c r="J538" s="7">
        <v>2014</v>
      </c>
      <c r="K538" t="s">
        <v>1759</v>
      </c>
      <c r="L538" s="10">
        <v>380000000</v>
      </c>
      <c r="M538" s="12">
        <f t="shared" si="8"/>
        <v>81</v>
      </c>
      <c r="N538">
        <v>7</v>
      </c>
      <c r="O538" t="s">
        <v>2716</v>
      </c>
      <c r="P538" t="s">
        <v>2717</v>
      </c>
      <c r="Q538" t="s">
        <v>2718</v>
      </c>
    </row>
    <row r="539" spans="1:17" x14ac:dyDescent="0.25">
      <c r="A539" t="s">
        <v>1386</v>
      </c>
      <c r="B539" s="5" t="s">
        <v>105</v>
      </c>
      <c r="C539" s="7">
        <v>1000000000</v>
      </c>
      <c r="D539" s="1">
        <v>44572</v>
      </c>
      <c r="E539" s="8">
        <v>2022</v>
      </c>
      <c r="F539" t="s">
        <v>165</v>
      </c>
      <c r="G539" t="s">
        <v>1387</v>
      </c>
      <c r="H539" t="s">
        <v>262</v>
      </c>
      <c r="I539" t="s">
        <v>14</v>
      </c>
      <c r="J539" s="7">
        <v>2015</v>
      </c>
      <c r="K539" t="s">
        <v>1750</v>
      </c>
      <c r="L539" s="10">
        <v>190000000</v>
      </c>
      <c r="M539" s="12">
        <f t="shared" si="8"/>
        <v>81</v>
      </c>
      <c r="N539">
        <v>7</v>
      </c>
      <c r="O539" t="s">
        <v>3428</v>
      </c>
      <c r="P539" t="s">
        <v>2261</v>
      </c>
      <c r="Q539" t="s">
        <v>2038</v>
      </c>
    </row>
    <row r="540" spans="1:17" x14ac:dyDescent="0.25">
      <c r="A540" t="s">
        <v>400</v>
      </c>
      <c r="B540" s="5" t="s">
        <v>36</v>
      </c>
      <c r="C540" s="7">
        <v>4000000000</v>
      </c>
      <c r="D540" s="1">
        <v>43312</v>
      </c>
      <c r="E540" s="8">
        <v>2018</v>
      </c>
      <c r="F540" t="s">
        <v>95</v>
      </c>
      <c r="G540" t="s">
        <v>401</v>
      </c>
      <c r="H540" t="s">
        <v>13</v>
      </c>
      <c r="I540" t="s">
        <v>14</v>
      </c>
      <c r="J540" s="7">
        <v>2014</v>
      </c>
      <c r="K540" t="s">
        <v>1570</v>
      </c>
      <c r="L540" s="10">
        <v>761000000</v>
      </c>
      <c r="M540" s="12">
        <f t="shared" si="8"/>
        <v>80.974999999999994</v>
      </c>
      <c r="N540">
        <v>4</v>
      </c>
      <c r="O540" t="s">
        <v>2398</v>
      </c>
      <c r="P540" t="s">
        <v>2399</v>
      </c>
      <c r="Q540" t="s">
        <v>2400</v>
      </c>
    </row>
    <row r="541" spans="1:17" x14ac:dyDescent="0.25">
      <c r="A541" t="s">
        <v>633</v>
      </c>
      <c r="B541" s="5" t="s">
        <v>26</v>
      </c>
      <c r="C541" s="7">
        <v>2000000000</v>
      </c>
      <c r="D541" s="1">
        <v>44468</v>
      </c>
      <c r="E541" s="8">
        <v>2021</v>
      </c>
      <c r="F541" t="s">
        <v>39</v>
      </c>
      <c r="G541" t="s">
        <v>98</v>
      </c>
      <c r="H541" t="s">
        <v>20</v>
      </c>
      <c r="I541" t="s">
        <v>21</v>
      </c>
      <c r="J541" s="7">
        <v>2014</v>
      </c>
      <c r="K541" t="s">
        <v>1585</v>
      </c>
      <c r="L541" s="10">
        <v>381000000</v>
      </c>
      <c r="M541" s="12">
        <f t="shared" si="8"/>
        <v>80.95</v>
      </c>
      <c r="N541">
        <v>7</v>
      </c>
      <c r="O541" t="s">
        <v>2652</v>
      </c>
      <c r="P541" t="s">
        <v>2079</v>
      </c>
      <c r="Q541" t="s">
        <v>2561</v>
      </c>
    </row>
    <row r="542" spans="1:17" x14ac:dyDescent="0.25">
      <c r="A542" t="s">
        <v>849</v>
      </c>
      <c r="B542" s="5" t="s">
        <v>26</v>
      </c>
      <c r="C542" s="7">
        <v>2000000000</v>
      </c>
      <c r="D542" s="1">
        <v>44357</v>
      </c>
      <c r="E542" s="8">
        <v>2021</v>
      </c>
      <c r="F542" t="s">
        <v>29</v>
      </c>
      <c r="G542" t="s">
        <v>782</v>
      </c>
      <c r="H542" t="s">
        <v>168</v>
      </c>
      <c r="I542" t="s">
        <v>21</v>
      </c>
      <c r="J542" s="7">
        <v>2012</v>
      </c>
      <c r="K542" t="s">
        <v>1585</v>
      </c>
      <c r="L542" s="10">
        <v>381000000</v>
      </c>
      <c r="M542" s="12">
        <f t="shared" si="8"/>
        <v>80.95</v>
      </c>
      <c r="N542">
        <v>9</v>
      </c>
      <c r="O542" t="s">
        <v>2876</v>
      </c>
      <c r="P542" t="s">
        <v>2035</v>
      </c>
      <c r="Q542" t="s">
        <v>2161</v>
      </c>
    </row>
    <row r="543" spans="1:17" x14ac:dyDescent="0.25">
      <c r="A543" t="s">
        <v>648</v>
      </c>
      <c r="B543" s="5" t="s">
        <v>26</v>
      </c>
      <c r="C543" s="7">
        <v>2000000000</v>
      </c>
      <c r="D543" s="1">
        <v>44495</v>
      </c>
      <c r="E543" s="8">
        <v>2021</v>
      </c>
      <c r="F543" t="s">
        <v>56</v>
      </c>
      <c r="G543" t="s">
        <v>554</v>
      </c>
      <c r="H543" t="s">
        <v>20</v>
      </c>
      <c r="I543" t="s">
        <v>21</v>
      </c>
      <c r="J543" s="7">
        <v>2011</v>
      </c>
      <c r="K543" t="s">
        <v>1585</v>
      </c>
      <c r="L543" s="10">
        <v>381000000</v>
      </c>
      <c r="M543" s="12">
        <f t="shared" si="8"/>
        <v>80.95</v>
      </c>
      <c r="N543">
        <v>10</v>
      </c>
      <c r="O543" t="s">
        <v>304</v>
      </c>
      <c r="P543" t="s">
        <v>2664</v>
      </c>
      <c r="Q543" t="s">
        <v>2428</v>
      </c>
    </row>
    <row r="544" spans="1:17" x14ac:dyDescent="0.25">
      <c r="A544" t="s">
        <v>1111</v>
      </c>
      <c r="B544" s="5" t="s">
        <v>105</v>
      </c>
      <c r="C544" s="7">
        <v>1000000000</v>
      </c>
      <c r="D544" s="1">
        <v>44323</v>
      </c>
      <c r="E544" s="8">
        <v>2021</v>
      </c>
      <c r="F544" t="s">
        <v>11</v>
      </c>
      <c r="G544" t="s">
        <v>214</v>
      </c>
      <c r="H544" t="s">
        <v>184</v>
      </c>
      <c r="I544" t="s">
        <v>21</v>
      </c>
      <c r="J544" s="7">
        <v>2016</v>
      </c>
      <c r="K544" t="s">
        <v>1926</v>
      </c>
      <c r="L544" s="10">
        <v>191000000</v>
      </c>
      <c r="M544" s="12">
        <f t="shared" si="8"/>
        <v>80.900000000000006</v>
      </c>
      <c r="N544">
        <v>5</v>
      </c>
      <c r="O544" t="s">
        <v>3148</v>
      </c>
      <c r="P544" t="s">
        <v>2428</v>
      </c>
      <c r="Q544" t="s">
        <v>2291</v>
      </c>
    </row>
    <row r="545" spans="1:17" x14ac:dyDescent="0.25">
      <c r="A545" t="s">
        <v>1113</v>
      </c>
      <c r="B545" s="5" t="s">
        <v>105</v>
      </c>
      <c r="C545" s="7">
        <v>1000000000</v>
      </c>
      <c r="D545" s="1">
        <v>44350</v>
      </c>
      <c r="E545" s="8">
        <v>2021</v>
      </c>
      <c r="F545" t="s">
        <v>39</v>
      </c>
      <c r="G545" t="s">
        <v>200</v>
      </c>
      <c r="H545" t="s">
        <v>20</v>
      </c>
      <c r="I545" t="s">
        <v>21</v>
      </c>
      <c r="J545" s="7">
        <v>2012</v>
      </c>
      <c r="K545" t="s">
        <v>1743</v>
      </c>
      <c r="L545" s="10">
        <v>192000000</v>
      </c>
      <c r="M545" s="12">
        <f t="shared" si="8"/>
        <v>80.800000000000011</v>
      </c>
      <c r="N545">
        <v>9</v>
      </c>
      <c r="O545" t="s">
        <v>3151</v>
      </c>
      <c r="P545" t="s">
        <v>2551</v>
      </c>
      <c r="Q545" t="s">
        <v>2147</v>
      </c>
    </row>
    <row r="546" spans="1:17" x14ac:dyDescent="0.25">
      <c r="A546" t="s">
        <v>1158</v>
      </c>
      <c r="B546" s="5" t="s">
        <v>105</v>
      </c>
      <c r="C546" s="7">
        <v>1000000000</v>
      </c>
      <c r="D546" s="1">
        <v>44600</v>
      </c>
      <c r="E546" s="8">
        <v>2022</v>
      </c>
      <c r="F546" t="s">
        <v>29</v>
      </c>
      <c r="G546" t="s">
        <v>1159</v>
      </c>
      <c r="H546" t="s">
        <v>20</v>
      </c>
      <c r="I546" t="s">
        <v>21</v>
      </c>
      <c r="J546" s="7">
        <v>2009</v>
      </c>
      <c r="K546" t="s">
        <v>1743</v>
      </c>
      <c r="L546" s="10">
        <v>192000000</v>
      </c>
      <c r="M546" s="12">
        <f t="shared" si="8"/>
        <v>80.800000000000011</v>
      </c>
      <c r="N546">
        <v>13</v>
      </c>
      <c r="O546" t="s">
        <v>2840</v>
      </c>
      <c r="P546" t="s">
        <v>3185</v>
      </c>
      <c r="Q546" t="s">
        <v>3186</v>
      </c>
    </row>
    <row r="547" spans="1:17" x14ac:dyDescent="0.25">
      <c r="A547" t="s">
        <v>1379</v>
      </c>
      <c r="B547" s="5" t="s">
        <v>105</v>
      </c>
      <c r="C547" s="7">
        <v>1000000000</v>
      </c>
      <c r="D547" s="1">
        <v>43999</v>
      </c>
      <c r="E547" s="8">
        <v>2020</v>
      </c>
      <c r="F547" t="s">
        <v>95</v>
      </c>
      <c r="G547" t="s">
        <v>933</v>
      </c>
      <c r="H547" t="s">
        <v>20</v>
      </c>
      <c r="I547" t="s">
        <v>21</v>
      </c>
      <c r="J547" s="7">
        <v>2016</v>
      </c>
      <c r="K547" t="s">
        <v>1743</v>
      </c>
      <c r="L547" s="10">
        <v>192000000</v>
      </c>
      <c r="M547" s="12">
        <f t="shared" si="8"/>
        <v>80.800000000000011</v>
      </c>
      <c r="N547">
        <v>4</v>
      </c>
      <c r="O547" t="s">
        <v>2078</v>
      </c>
      <c r="P547" t="s">
        <v>2551</v>
      </c>
      <c r="Q547" t="s">
        <v>2492</v>
      </c>
    </row>
    <row r="548" spans="1:17" x14ac:dyDescent="0.25">
      <c r="A548" t="s">
        <v>1167</v>
      </c>
      <c r="B548" s="5" t="s">
        <v>105</v>
      </c>
      <c r="C548" s="7">
        <v>1000000000</v>
      </c>
      <c r="D548" s="1">
        <v>44454</v>
      </c>
      <c r="E548" s="8">
        <v>2021</v>
      </c>
      <c r="F548" t="s">
        <v>39</v>
      </c>
      <c r="G548" t="s">
        <v>72</v>
      </c>
      <c r="H548" t="s">
        <v>73</v>
      </c>
      <c r="I548" t="s">
        <v>14</v>
      </c>
      <c r="J548" s="7">
        <v>2019</v>
      </c>
      <c r="K548" t="s">
        <v>1807</v>
      </c>
      <c r="L548" s="10">
        <v>193000000</v>
      </c>
      <c r="M548" s="12">
        <f t="shared" si="8"/>
        <v>80.7</v>
      </c>
      <c r="N548">
        <v>2</v>
      </c>
      <c r="O548" t="s">
        <v>2178</v>
      </c>
      <c r="P548" t="s">
        <v>3195</v>
      </c>
      <c r="Q548" t="s">
        <v>2057</v>
      </c>
    </row>
    <row r="549" spans="1:17" x14ac:dyDescent="0.25">
      <c r="A549" t="s">
        <v>706</v>
      </c>
      <c r="B549" s="5" t="s">
        <v>26</v>
      </c>
      <c r="C549" s="7">
        <v>2000000000</v>
      </c>
      <c r="D549" s="1">
        <v>44313</v>
      </c>
      <c r="E549" s="8">
        <v>2021</v>
      </c>
      <c r="F549" t="s">
        <v>39</v>
      </c>
      <c r="G549" t="s">
        <v>707</v>
      </c>
      <c r="H549" t="s">
        <v>184</v>
      </c>
      <c r="I549" t="s">
        <v>21</v>
      </c>
      <c r="J549" s="7">
        <v>2008</v>
      </c>
      <c r="K549" t="s">
        <v>1763</v>
      </c>
      <c r="L549" s="10">
        <v>386000000</v>
      </c>
      <c r="M549" s="12">
        <f t="shared" si="8"/>
        <v>80.7</v>
      </c>
      <c r="N549">
        <v>13</v>
      </c>
      <c r="O549" t="s">
        <v>2724</v>
      </c>
      <c r="P549" t="s">
        <v>2288</v>
      </c>
      <c r="Q549" t="s">
        <v>2066</v>
      </c>
    </row>
    <row r="550" spans="1:17" x14ac:dyDescent="0.25">
      <c r="A550" t="s">
        <v>459</v>
      </c>
      <c r="B550" s="5" t="s">
        <v>49</v>
      </c>
      <c r="C550" s="7">
        <v>3000000000</v>
      </c>
      <c r="D550" s="1">
        <v>44286</v>
      </c>
      <c r="E550" s="8">
        <v>2021</v>
      </c>
      <c r="F550" t="s">
        <v>24</v>
      </c>
      <c r="G550" t="s">
        <v>460</v>
      </c>
      <c r="H550" t="s">
        <v>20</v>
      </c>
      <c r="I550" t="s">
        <v>21</v>
      </c>
      <c r="J550" s="7">
        <v>2014</v>
      </c>
      <c r="K550" t="s">
        <v>1639</v>
      </c>
      <c r="L550" s="10">
        <v>582000000</v>
      </c>
      <c r="M550" s="12">
        <f t="shared" si="8"/>
        <v>80.600000000000009</v>
      </c>
      <c r="N550">
        <v>7</v>
      </c>
      <c r="O550" t="s">
        <v>2457</v>
      </c>
      <c r="P550" t="s">
        <v>2458</v>
      </c>
      <c r="Q550" t="s">
        <v>2039</v>
      </c>
    </row>
    <row r="551" spans="1:17" x14ac:dyDescent="0.25">
      <c r="A551" t="s">
        <v>336</v>
      </c>
      <c r="B551" s="5" t="s">
        <v>36</v>
      </c>
      <c r="C551" s="7">
        <v>4000000000</v>
      </c>
      <c r="D551" s="1">
        <v>43819</v>
      </c>
      <c r="E551" s="8">
        <v>2019</v>
      </c>
      <c r="F551" t="s">
        <v>24</v>
      </c>
      <c r="G551" t="s">
        <v>337</v>
      </c>
      <c r="H551" t="s">
        <v>73</v>
      </c>
      <c r="I551" t="s">
        <v>14</v>
      </c>
      <c r="J551" s="7">
        <v>2008</v>
      </c>
      <c r="K551" t="s">
        <v>1578</v>
      </c>
      <c r="L551" s="10">
        <v>776000000</v>
      </c>
      <c r="M551" s="12">
        <f t="shared" si="8"/>
        <v>80.600000000000009</v>
      </c>
      <c r="N551">
        <v>11</v>
      </c>
      <c r="O551" t="s">
        <v>2331</v>
      </c>
      <c r="P551" t="s">
        <v>2332</v>
      </c>
      <c r="Q551" t="s">
        <v>2051</v>
      </c>
    </row>
    <row r="552" spans="1:17" x14ac:dyDescent="0.25">
      <c r="A552" t="s">
        <v>1144</v>
      </c>
      <c r="B552" s="5" t="s">
        <v>105</v>
      </c>
      <c r="C552" s="7">
        <v>1000000000</v>
      </c>
      <c r="D552" s="1">
        <v>44417</v>
      </c>
      <c r="E552" s="8">
        <v>2021</v>
      </c>
      <c r="F552" t="s">
        <v>71</v>
      </c>
      <c r="G552" t="s">
        <v>177</v>
      </c>
      <c r="H552" t="s">
        <v>73</v>
      </c>
      <c r="I552" t="s">
        <v>14</v>
      </c>
      <c r="J552" s="7">
        <v>2015</v>
      </c>
      <c r="K552" t="s">
        <v>1936</v>
      </c>
      <c r="L552" s="10">
        <v>194000000</v>
      </c>
      <c r="M552" s="12">
        <f t="shared" si="8"/>
        <v>80.600000000000009</v>
      </c>
      <c r="N552">
        <v>6</v>
      </c>
      <c r="O552" t="s">
        <v>2152</v>
      </c>
      <c r="P552" t="s">
        <v>2160</v>
      </c>
      <c r="Q552" t="s">
        <v>2523</v>
      </c>
    </row>
    <row r="553" spans="1:17" x14ac:dyDescent="0.25">
      <c r="A553" t="s">
        <v>507</v>
      </c>
      <c r="B553" s="5" t="s">
        <v>49</v>
      </c>
      <c r="C553" s="7">
        <v>3000000000</v>
      </c>
      <c r="D553" s="1">
        <v>44369</v>
      </c>
      <c r="E553" s="8">
        <v>2021</v>
      </c>
      <c r="F553" t="s">
        <v>165</v>
      </c>
      <c r="G553" t="s">
        <v>261</v>
      </c>
      <c r="H553" t="s">
        <v>262</v>
      </c>
      <c r="I553" t="s">
        <v>14</v>
      </c>
      <c r="J553" s="7">
        <v>2014</v>
      </c>
      <c r="K553" t="s">
        <v>1523</v>
      </c>
      <c r="L553" s="10">
        <v>583000000</v>
      </c>
      <c r="M553" s="12">
        <f t="shared" si="8"/>
        <v>80.566666666666663</v>
      </c>
      <c r="N553">
        <v>7</v>
      </c>
      <c r="O553" t="s">
        <v>791</v>
      </c>
      <c r="P553" t="s">
        <v>2038</v>
      </c>
      <c r="Q553" t="s">
        <v>2506</v>
      </c>
    </row>
    <row r="554" spans="1:17" x14ac:dyDescent="0.25">
      <c r="A554" t="s">
        <v>709</v>
      </c>
      <c r="B554" s="5" t="s">
        <v>26</v>
      </c>
      <c r="C554" s="7">
        <v>2000000000</v>
      </c>
      <c r="D554" s="1">
        <v>44348</v>
      </c>
      <c r="E554" s="8">
        <v>2021</v>
      </c>
      <c r="F554" t="s">
        <v>165</v>
      </c>
      <c r="G554" t="s">
        <v>710</v>
      </c>
      <c r="H554" t="s">
        <v>20</v>
      </c>
      <c r="I554" t="s">
        <v>21</v>
      </c>
      <c r="J554" s="7">
        <v>2013</v>
      </c>
      <c r="K554" t="s">
        <v>1711</v>
      </c>
      <c r="L554" s="10">
        <v>390000000</v>
      </c>
      <c r="M554" s="12">
        <f t="shared" si="8"/>
        <v>80.5</v>
      </c>
      <c r="N554">
        <v>8</v>
      </c>
      <c r="O554" t="s">
        <v>2211</v>
      </c>
      <c r="P554" t="s">
        <v>2725</v>
      </c>
      <c r="Q554" t="s">
        <v>2129</v>
      </c>
    </row>
    <row r="555" spans="1:17" x14ac:dyDescent="0.25">
      <c r="A555" t="s">
        <v>600</v>
      </c>
      <c r="B555" s="5" t="s">
        <v>26</v>
      </c>
      <c r="C555" s="7">
        <v>2000000000</v>
      </c>
      <c r="D555" s="1">
        <v>44234</v>
      </c>
      <c r="E555" s="8">
        <v>2021</v>
      </c>
      <c r="F555" t="s">
        <v>71</v>
      </c>
      <c r="G555" t="s">
        <v>12</v>
      </c>
      <c r="H555" t="s">
        <v>13</v>
      </c>
      <c r="I555" t="s">
        <v>14</v>
      </c>
      <c r="J555" s="7">
        <v>2015</v>
      </c>
      <c r="K555" t="s">
        <v>1711</v>
      </c>
      <c r="L555" s="10">
        <v>390000000</v>
      </c>
      <c r="M555" s="12">
        <f t="shared" si="8"/>
        <v>80.5</v>
      </c>
      <c r="N555">
        <v>6</v>
      </c>
      <c r="O555" t="s">
        <v>2602</v>
      </c>
      <c r="P555" t="s">
        <v>2606</v>
      </c>
      <c r="Q555" t="s">
        <v>2068</v>
      </c>
    </row>
    <row r="556" spans="1:17" x14ac:dyDescent="0.25">
      <c r="A556" t="s">
        <v>1390</v>
      </c>
      <c r="B556" s="5" t="s">
        <v>105</v>
      </c>
      <c r="C556" s="7">
        <v>1000000000</v>
      </c>
      <c r="D556" s="1">
        <v>44434</v>
      </c>
      <c r="E556" s="8">
        <v>2021</v>
      </c>
      <c r="F556" t="s">
        <v>173</v>
      </c>
      <c r="G556" t="s">
        <v>30</v>
      </c>
      <c r="H556" t="s">
        <v>20</v>
      </c>
      <c r="I556" t="s">
        <v>21</v>
      </c>
      <c r="J556" s="7">
        <v>2011</v>
      </c>
      <c r="K556" t="s">
        <v>1771</v>
      </c>
      <c r="L556" s="10">
        <v>195000000</v>
      </c>
      <c r="M556" s="12">
        <f t="shared" si="8"/>
        <v>80.5</v>
      </c>
      <c r="N556">
        <v>10</v>
      </c>
      <c r="O556" t="s">
        <v>394</v>
      </c>
      <c r="P556" t="s">
        <v>2158</v>
      </c>
      <c r="Q556" t="s">
        <v>2038</v>
      </c>
    </row>
    <row r="557" spans="1:17" x14ac:dyDescent="0.25">
      <c r="A557" t="s">
        <v>1272</v>
      </c>
      <c r="B557" s="5" t="s">
        <v>105</v>
      </c>
      <c r="C557" s="7">
        <v>1000000000</v>
      </c>
      <c r="D557" s="1">
        <v>44641</v>
      </c>
      <c r="E557" s="8">
        <v>2022</v>
      </c>
      <c r="F557" t="s">
        <v>473</v>
      </c>
      <c r="G557" t="s">
        <v>211</v>
      </c>
      <c r="H557" t="s">
        <v>20</v>
      </c>
      <c r="I557" t="s">
        <v>21</v>
      </c>
      <c r="J557" s="7">
        <v>2012</v>
      </c>
      <c r="K557" t="s">
        <v>1975</v>
      </c>
      <c r="L557" s="10">
        <v>196000000</v>
      </c>
      <c r="M557" s="12">
        <f t="shared" si="8"/>
        <v>80.400000000000006</v>
      </c>
      <c r="N557">
        <v>10</v>
      </c>
      <c r="O557" t="s">
        <v>3302</v>
      </c>
      <c r="P557" t="s">
        <v>2700</v>
      </c>
      <c r="Q557" t="s">
        <v>2344</v>
      </c>
    </row>
    <row r="558" spans="1:17" x14ac:dyDescent="0.25">
      <c r="A558" t="s">
        <v>520</v>
      </c>
      <c r="B558" s="5" t="s">
        <v>49</v>
      </c>
      <c r="C558" s="7">
        <v>3000000000</v>
      </c>
      <c r="D558" s="1">
        <v>44420</v>
      </c>
      <c r="E558" s="8">
        <v>2021</v>
      </c>
      <c r="F558" t="s">
        <v>71</v>
      </c>
      <c r="G558" t="s">
        <v>177</v>
      </c>
      <c r="H558" t="s">
        <v>73</v>
      </c>
      <c r="I558" t="s">
        <v>14</v>
      </c>
      <c r="J558" s="7">
        <v>2010</v>
      </c>
      <c r="K558" t="s">
        <v>1675</v>
      </c>
      <c r="L558" s="10">
        <v>591000000</v>
      </c>
      <c r="M558" s="12">
        <f t="shared" si="8"/>
        <v>80.300000000000011</v>
      </c>
      <c r="N558">
        <v>11</v>
      </c>
      <c r="O558" t="s">
        <v>2178</v>
      </c>
      <c r="P558" t="s">
        <v>2051</v>
      </c>
      <c r="Q558" t="s">
        <v>2524</v>
      </c>
    </row>
    <row r="559" spans="1:17" x14ac:dyDescent="0.25">
      <c r="A559" t="s">
        <v>1152</v>
      </c>
      <c r="B559" s="5" t="s">
        <v>105</v>
      </c>
      <c r="C559" s="7">
        <v>1000000000</v>
      </c>
      <c r="D559" s="1">
        <v>44362</v>
      </c>
      <c r="E559" s="8">
        <v>2021</v>
      </c>
      <c r="F559" t="s">
        <v>39</v>
      </c>
      <c r="G559" t="s">
        <v>30</v>
      </c>
      <c r="H559" t="s">
        <v>20</v>
      </c>
      <c r="I559" t="s">
        <v>21</v>
      </c>
      <c r="J559" s="7">
        <v>2017</v>
      </c>
      <c r="K559" t="s">
        <v>1942</v>
      </c>
      <c r="L559" s="10">
        <v>197000000</v>
      </c>
      <c r="M559" s="12">
        <f t="shared" si="8"/>
        <v>80.300000000000011</v>
      </c>
      <c r="N559">
        <v>4</v>
      </c>
      <c r="O559" t="s">
        <v>2395</v>
      </c>
      <c r="P559" t="s">
        <v>3179</v>
      </c>
      <c r="Q559" t="s">
        <v>2198</v>
      </c>
    </row>
    <row r="560" spans="1:17" x14ac:dyDescent="0.25">
      <c r="A560" t="s">
        <v>372</v>
      </c>
      <c r="B560" s="5" t="s">
        <v>36</v>
      </c>
      <c r="C560" s="7">
        <v>4000000000</v>
      </c>
      <c r="D560" s="1">
        <v>44405</v>
      </c>
      <c r="E560" s="8">
        <v>2021</v>
      </c>
      <c r="F560" t="s">
        <v>18</v>
      </c>
      <c r="G560" t="s">
        <v>373</v>
      </c>
      <c r="H560" t="s">
        <v>20</v>
      </c>
      <c r="I560" t="s">
        <v>21</v>
      </c>
      <c r="J560" s="7">
        <v>2017</v>
      </c>
      <c r="K560" t="s">
        <v>1600</v>
      </c>
      <c r="L560" s="10">
        <v>792000000</v>
      </c>
      <c r="M560" s="12">
        <f t="shared" si="8"/>
        <v>80.2</v>
      </c>
      <c r="N560">
        <v>4</v>
      </c>
      <c r="O560" t="s">
        <v>2370</v>
      </c>
      <c r="P560" t="s">
        <v>2371</v>
      </c>
      <c r="Q560" t="s">
        <v>2372</v>
      </c>
    </row>
    <row r="561" spans="1:17" x14ac:dyDescent="0.25">
      <c r="A561" t="s">
        <v>814</v>
      </c>
      <c r="B561" s="5" t="s">
        <v>26</v>
      </c>
      <c r="C561" s="7">
        <v>2000000000</v>
      </c>
      <c r="D561" s="1">
        <v>44131</v>
      </c>
      <c r="E561" s="8">
        <v>2020</v>
      </c>
      <c r="F561" t="s">
        <v>39</v>
      </c>
      <c r="G561" t="s">
        <v>180</v>
      </c>
      <c r="H561" t="s">
        <v>20</v>
      </c>
      <c r="I561" t="s">
        <v>21</v>
      </c>
      <c r="J561" s="7">
        <v>2016</v>
      </c>
      <c r="K561" t="s">
        <v>1780</v>
      </c>
      <c r="L561" s="10">
        <v>397000000</v>
      </c>
      <c r="M561" s="12">
        <f t="shared" si="8"/>
        <v>80.150000000000006</v>
      </c>
      <c r="N561">
        <v>4</v>
      </c>
      <c r="O561" t="s">
        <v>2329</v>
      </c>
      <c r="P561" t="s">
        <v>2089</v>
      </c>
      <c r="Q561" t="s">
        <v>2070</v>
      </c>
    </row>
    <row r="562" spans="1:17" x14ac:dyDescent="0.25">
      <c r="A562" t="s">
        <v>740</v>
      </c>
      <c r="B562" s="5" t="s">
        <v>26</v>
      </c>
      <c r="C562" s="7">
        <v>2000000000</v>
      </c>
      <c r="D562" s="1">
        <v>42256</v>
      </c>
      <c r="E562" s="8">
        <v>2015</v>
      </c>
      <c r="F562" t="s">
        <v>24</v>
      </c>
      <c r="G562" t="s">
        <v>157</v>
      </c>
      <c r="H562" t="s">
        <v>158</v>
      </c>
      <c r="I562" t="s">
        <v>14</v>
      </c>
      <c r="J562" s="7">
        <v>2009</v>
      </c>
      <c r="K562" t="s">
        <v>1780</v>
      </c>
      <c r="L562" s="10">
        <v>397000000</v>
      </c>
      <c r="M562" s="12">
        <f t="shared" si="8"/>
        <v>80.150000000000006</v>
      </c>
      <c r="N562">
        <v>6</v>
      </c>
      <c r="O562" t="s">
        <v>2753</v>
      </c>
      <c r="P562" t="s">
        <v>2754</v>
      </c>
    </row>
    <row r="563" spans="1:17" x14ac:dyDescent="0.25">
      <c r="A563" t="s">
        <v>288</v>
      </c>
      <c r="B563" s="5" t="s">
        <v>78</v>
      </c>
      <c r="C563" s="7">
        <v>5000000000</v>
      </c>
      <c r="D563" s="1">
        <v>44336</v>
      </c>
      <c r="E563" s="8">
        <v>2021</v>
      </c>
      <c r="F563" t="s">
        <v>29</v>
      </c>
      <c r="G563" t="s">
        <v>170</v>
      </c>
      <c r="H563" t="s">
        <v>131</v>
      </c>
      <c r="I563" t="s">
        <v>35</v>
      </c>
      <c r="J563" s="7">
        <v>2015</v>
      </c>
      <c r="K563" t="s">
        <v>1559</v>
      </c>
      <c r="L563" s="10">
        <v>996000000</v>
      </c>
      <c r="M563" s="12">
        <f t="shared" si="8"/>
        <v>80.08</v>
      </c>
      <c r="N563">
        <v>6</v>
      </c>
      <c r="O563" t="s">
        <v>2026</v>
      </c>
      <c r="P563" t="s">
        <v>2160</v>
      </c>
      <c r="Q563" t="s">
        <v>2296</v>
      </c>
    </row>
    <row r="564" spans="1:17" x14ac:dyDescent="0.25">
      <c r="A564" t="s">
        <v>1233</v>
      </c>
      <c r="B564" s="5" t="s">
        <v>105</v>
      </c>
      <c r="C564" s="7">
        <v>1000000000</v>
      </c>
      <c r="D564" s="1">
        <v>44635</v>
      </c>
      <c r="E564" s="8">
        <v>2022</v>
      </c>
      <c r="F564" t="s">
        <v>39</v>
      </c>
      <c r="G564" t="s">
        <v>211</v>
      </c>
      <c r="H564" t="s">
        <v>20</v>
      </c>
      <c r="I564" t="s">
        <v>21</v>
      </c>
      <c r="J564" s="7">
        <v>2021</v>
      </c>
      <c r="K564" t="s">
        <v>1662</v>
      </c>
      <c r="L564" s="10">
        <v>200000000</v>
      </c>
      <c r="M564" s="12">
        <f t="shared" si="8"/>
        <v>80</v>
      </c>
      <c r="N564">
        <v>1</v>
      </c>
      <c r="O564" t="s">
        <v>2042</v>
      </c>
      <c r="P564" t="s">
        <v>2221</v>
      </c>
      <c r="Q564" t="s">
        <v>2179</v>
      </c>
    </row>
    <row r="565" spans="1:17" x14ac:dyDescent="0.25">
      <c r="A565" t="s">
        <v>528</v>
      </c>
      <c r="B565" s="5" t="s">
        <v>49</v>
      </c>
      <c r="C565" s="7">
        <v>3000000000</v>
      </c>
      <c r="D565" s="1">
        <v>44407</v>
      </c>
      <c r="E565" s="8">
        <v>2021</v>
      </c>
      <c r="F565" t="s">
        <v>29</v>
      </c>
      <c r="G565" t="s">
        <v>529</v>
      </c>
      <c r="H565" t="s">
        <v>73</v>
      </c>
      <c r="I565" t="s">
        <v>14</v>
      </c>
      <c r="J565" s="7">
        <v>2018</v>
      </c>
      <c r="K565" t="s">
        <v>1546</v>
      </c>
      <c r="L565" s="10">
        <v>600000000</v>
      </c>
      <c r="M565" s="12">
        <f t="shared" si="8"/>
        <v>80</v>
      </c>
      <c r="N565">
        <v>3</v>
      </c>
      <c r="O565" t="s">
        <v>304</v>
      </c>
      <c r="P565" t="s">
        <v>2058</v>
      </c>
      <c r="Q565" t="s">
        <v>2531</v>
      </c>
    </row>
    <row r="566" spans="1:17" x14ac:dyDescent="0.25">
      <c r="A566" t="s">
        <v>289</v>
      </c>
      <c r="B566" s="5" t="s">
        <v>78</v>
      </c>
      <c r="C566" s="7">
        <v>5000000000</v>
      </c>
      <c r="D566" s="1">
        <v>44546</v>
      </c>
      <c r="E566" s="8">
        <v>2021</v>
      </c>
      <c r="F566" t="s">
        <v>114</v>
      </c>
      <c r="G566" t="s">
        <v>12</v>
      </c>
      <c r="H566" t="s">
        <v>13</v>
      </c>
      <c r="I566" t="s">
        <v>14</v>
      </c>
      <c r="J566" s="7">
        <v>2008</v>
      </c>
      <c r="K566" t="s">
        <v>1496</v>
      </c>
      <c r="L566" s="10">
        <v>1000000000</v>
      </c>
      <c r="M566" s="12">
        <f t="shared" si="8"/>
        <v>80</v>
      </c>
      <c r="N566">
        <v>13</v>
      </c>
      <c r="O566" t="s">
        <v>2297</v>
      </c>
      <c r="P566" t="s">
        <v>2298</v>
      </c>
      <c r="Q566" t="s">
        <v>2299</v>
      </c>
    </row>
    <row r="567" spans="1:17" x14ac:dyDescent="0.25">
      <c r="A567" t="s">
        <v>785</v>
      </c>
      <c r="B567" s="5" t="s">
        <v>26</v>
      </c>
      <c r="C567" s="7">
        <v>2000000000</v>
      </c>
      <c r="D567" s="1">
        <v>44110</v>
      </c>
      <c r="E567" s="8">
        <v>2020</v>
      </c>
      <c r="F567" t="s">
        <v>39</v>
      </c>
      <c r="G567" t="s">
        <v>30</v>
      </c>
      <c r="H567" t="s">
        <v>20</v>
      </c>
      <c r="I567" t="s">
        <v>21</v>
      </c>
      <c r="J567" s="7">
        <v>2011</v>
      </c>
      <c r="K567" t="s">
        <v>1495</v>
      </c>
      <c r="L567" s="10">
        <v>400000000</v>
      </c>
      <c r="M567" s="12">
        <f t="shared" si="8"/>
        <v>80</v>
      </c>
      <c r="N567">
        <v>9</v>
      </c>
      <c r="O567" t="s">
        <v>2042</v>
      </c>
      <c r="P567" t="s">
        <v>2079</v>
      </c>
      <c r="Q567" t="s">
        <v>2809</v>
      </c>
    </row>
    <row r="568" spans="1:17" x14ac:dyDescent="0.25">
      <c r="A568" t="s">
        <v>89</v>
      </c>
      <c r="B568" s="5" t="s">
        <v>86</v>
      </c>
      <c r="C568" s="7">
        <v>15000000000</v>
      </c>
      <c r="D568" s="1">
        <v>44112</v>
      </c>
      <c r="E568" s="8">
        <v>2020</v>
      </c>
      <c r="F568" t="s">
        <v>24</v>
      </c>
      <c r="G568" t="s">
        <v>90</v>
      </c>
      <c r="H568" t="s">
        <v>20</v>
      </c>
      <c r="I568" t="s">
        <v>21</v>
      </c>
      <c r="J568" s="7">
        <v>2013</v>
      </c>
      <c r="K568" t="s">
        <v>1484</v>
      </c>
      <c r="L568" s="10">
        <v>3000000000</v>
      </c>
      <c r="M568" s="12">
        <f t="shared" si="8"/>
        <v>80</v>
      </c>
      <c r="N568">
        <v>7</v>
      </c>
      <c r="O568" t="s">
        <v>2064</v>
      </c>
      <c r="P568" t="s">
        <v>2025</v>
      </c>
      <c r="Q568" t="s">
        <v>2077</v>
      </c>
    </row>
    <row r="569" spans="1:17" x14ac:dyDescent="0.25">
      <c r="A569" t="s">
        <v>1320</v>
      </c>
      <c r="B569" s="5" t="s">
        <v>105</v>
      </c>
      <c r="C569" s="7">
        <v>1000000000</v>
      </c>
      <c r="D569" s="1">
        <v>42472</v>
      </c>
      <c r="E569" s="8">
        <v>2016</v>
      </c>
      <c r="F569" t="s">
        <v>11</v>
      </c>
      <c r="G569" t="s">
        <v>25</v>
      </c>
      <c r="H569" t="s">
        <v>13</v>
      </c>
      <c r="I569" t="s">
        <v>14</v>
      </c>
      <c r="J569" s="7">
        <v>2015</v>
      </c>
      <c r="K569" t="s">
        <v>1662</v>
      </c>
      <c r="L569" s="10">
        <v>200000000</v>
      </c>
      <c r="M569" s="12">
        <f t="shared" si="8"/>
        <v>80</v>
      </c>
      <c r="N569">
        <v>1</v>
      </c>
      <c r="O569" t="s">
        <v>2225</v>
      </c>
      <c r="P569" t="s">
        <v>3358</v>
      </c>
    </row>
    <row r="570" spans="1:17" x14ac:dyDescent="0.25">
      <c r="A570" t="s">
        <v>1324</v>
      </c>
      <c r="B570" s="5" t="s">
        <v>105</v>
      </c>
      <c r="C570" s="7">
        <v>1000000000</v>
      </c>
      <c r="D570" s="1">
        <v>44042</v>
      </c>
      <c r="E570" s="8">
        <v>2020</v>
      </c>
      <c r="F570" t="s">
        <v>173</v>
      </c>
      <c r="G570" t="s">
        <v>1325</v>
      </c>
      <c r="H570" t="s">
        <v>1326</v>
      </c>
      <c r="I570" t="s">
        <v>35</v>
      </c>
      <c r="J570" s="7">
        <v>2006</v>
      </c>
      <c r="K570" t="s">
        <v>1662</v>
      </c>
      <c r="L570" s="10">
        <v>200000000</v>
      </c>
      <c r="M570" s="12">
        <f t="shared" si="8"/>
        <v>80</v>
      </c>
      <c r="N570">
        <v>14</v>
      </c>
      <c r="O570" t="s">
        <v>1327</v>
      </c>
    </row>
    <row r="571" spans="1:17" x14ac:dyDescent="0.25">
      <c r="A571" t="s">
        <v>147</v>
      </c>
      <c r="B571" s="5" t="s">
        <v>133</v>
      </c>
      <c r="C571" s="7">
        <v>10000000000</v>
      </c>
      <c r="D571" s="1">
        <v>43517</v>
      </c>
      <c r="E571" s="8">
        <v>2019</v>
      </c>
      <c r="F571" t="s">
        <v>48</v>
      </c>
      <c r="G571" t="s">
        <v>148</v>
      </c>
      <c r="H571" t="s">
        <v>149</v>
      </c>
      <c r="I571" t="s">
        <v>14</v>
      </c>
      <c r="J571" s="7">
        <v>2013</v>
      </c>
      <c r="K571" t="s">
        <v>1481</v>
      </c>
      <c r="L571" s="10">
        <v>2000000000</v>
      </c>
      <c r="M571" s="12">
        <f t="shared" si="8"/>
        <v>80</v>
      </c>
      <c r="N571">
        <v>6</v>
      </c>
      <c r="O571" t="s">
        <v>2142</v>
      </c>
      <c r="P571" t="s">
        <v>2030</v>
      </c>
      <c r="Q571" t="s">
        <v>2125</v>
      </c>
    </row>
    <row r="572" spans="1:17" x14ac:dyDescent="0.25">
      <c r="A572" t="s">
        <v>265</v>
      </c>
      <c r="B572" s="5" t="s">
        <v>78</v>
      </c>
      <c r="C572" s="7">
        <v>5000000000</v>
      </c>
      <c r="D572" s="1">
        <v>44291</v>
      </c>
      <c r="E572" s="8">
        <v>2021</v>
      </c>
      <c r="F572" t="s">
        <v>39</v>
      </c>
      <c r="G572" t="s">
        <v>72</v>
      </c>
      <c r="H572" t="s">
        <v>73</v>
      </c>
      <c r="I572" t="s">
        <v>14</v>
      </c>
      <c r="J572" s="7">
        <v>2015</v>
      </c>
      <c r="K572" t="s">
        <v>1496</v>
      </c>
      <c r="L572" s="10">
        <v>1000000000</v>
      </c>
      <c r="M572" s="12">
        <f t="shared" si="8"/>
        <v>80</v>
      </c>
      <c r="N572">
        <v>6</v>
      </c>
      <c r="O572" t="s">
        <v>2267</v>
      </c>
      <c r="P572" t="s">
        <v>2058</v>
      </c>
      <c r="Q572" t="s">
        <v>2268</v>
      </c>
    </row>
    <row r="573" spans="1:17" x14ac:dyDescent="0.25">
      <c r="A573" t="s">
        <v>271</v>
      </c>
      <c r="B573" s="5" t="s">
        <v>78</v>
      </c>
      <c r="C573" s="7">
        <v>5000000000</v>
      </c>
      <c r="D573" s="1">
        <v>43404</v>
      </c>
      <c r="E573" s="8">
        <v>2018</v>
      </c>
      <c r="F573" t="s">
        <v>29</v>
      </c>
      <c r="G573" t="s">
        <v>44</v>
      </c>
      <c r="H573" t="s">
        <v>45</v>
      </c>
      <c r="I573" t="s">
        <v>35</v>
      </c>
      <c r="J573" s="7">
        <v>2015</v>
      </c>
      <c r="K573" t="s">
        <v>1496</v>
      </c>
      <c r="L573" s="10">
        <v>1000000000</v>
      </c>
      <c r="M573" s="12">
        <f t="shared" si="8"/>
        <v>80</v>
      </c>
      <c r="N573">
        <v>3</v>
      </c>
      <c r="O573" t="s">
        <v>2275</v>
      </c>
      <c r="P573" t="s">
        <v>2276</v>
      </c>
      <c r="Q573" t="s">
        <v>2277</v>
      </c>
    </row>
    <row r="574" spans="1:17" x14ac:dyDescent="0.25">
      <c r="A574" t="s">
        <v>1378</v>
      </c>
      <c r="B574" s="5" t="s">
        <v>105</v>
      </c>
      <c r="C574" s="7">
        <v>1000000000</v>
      </c>
      <c r="D574" s="1">
        <v>43241</v>
      </c>
      <c r="E574" s="8">
        <v>2018</v>
      </c>
      <c r="F574" t="s">
        <v>114</v>
      </c>
      <c r="G574" t="s">
        <v>25</v>
      </c>
      <c r="H574" t="s">
        <v>13</v>
      </c>
      <c r="I574" t="s">
        <v>14</v>
      </c>
      <c r="J574" s="7">
        <v>2013</v>
      </c>
      <c r="K574" t="s">
        <v>1662</v>
      </c>
      <c r="L574" s="10">
        <v>200000000</v>
      </c>
      <c r="M574" s="12">
        <f t="shared" si="8"/>
        <v>80</v>
      </c>
      <c r="N574">
        <v>5</v>
      </c>
      <c r="O574" t="s">
        <v>3419</v>
      </c>
      <c r="P574" t="s">
        <v>2757</v>
      </c>
      <c r="Q574" t="s">
        <v>3218</v>
      </c>
    </row>
    <row r="575" spans="1:17" x14ac:dyDescent="0.25">
      <c r="A575" t="s">
        <v>1191</v>
      </c>
      <c r="B575" s="5" t="s">
        <v>105</v>
      </c>
      <c r="C575" s="7">
        <v>1000000000</v>
      </c>
      <c r="D575" s="1">
        <v>44419</v>
      </c>
      <c r="E575" s="8">
        <v>2021</v>
      </c>
      <c r="F575" t="s">
        <v>39</v>
      </c>
      <c r="G575" t="s">
        <v>30</v>
      </c>
      <c r="H575" t="s">
        <v>20</v>
      </c>
      <c r="I575" t="s">
        <v>21</v>
      </c>
      <c r="J575" s="7">
        <v>2017</v>
      </c>
      <c r="K575" t="s">
        <v>1662</v>
      </c>
      <c r="L575" s="10">
        <v>200000000</v>
      </c>
      <c r="M575" s="12">
        <f t="shared" si="8"/>
        <v>80</v>
      </c>
      <c r="N575">
        <v>4</v>
      </c>
      <c r="O575" t="s">
        <v>2061</v>
      </c>
      <c r="P575" t="s">
        <v>2129</v>
      </c>
      <c r="Q575" t="s">
        <v>2134</v>
      </c>
    </row>
    <row r="576" spans="1:17" x14ac:dyDescent="0.25">
      <c r="A576" t="s">
        <v>1206</v>
      </c>
      <c r="B576" s="5" t="s">
        <v>105</v>
      </c>
      <c r="C576" s="7">
        <v>1000000000</v>
      </c>
      <c r="D576" s="1">
        <v>43066</v>
      </c>
      <c r="E576" s="8">
        <v>2017</v>
      </c>
      <c r="F576" t="s">
        <v>29</v>
      </c>
      <c r="G576" t="s">
        <v>1207</v>
      </c>
      <c r="H576" t="s">
        <v>45</v>
      </c>
      <c r="I576" t="s">
        <v>35</v>
      </c>
      <c r="J576" s="7">
        <v>1990</v>
      </c>
      <c r="K576" t="s">
        <v>1662</v>
      </c>
      <c r="L576" s="10">
        <v>200000000</v>
      </c>
      <c r="M576" s="12">
        <f t="shared" si="8"/>
        <v>80</v>
      </c>
      <c r="N576">
        <v>27</v>
      </c>
      <c r="O576" t="s">
        <v>1208</v>
      </c>
    </row>
    <row r="577" spans="1:17" x14ac:dyDescent="0.25">
      <c r="A577" t="s">
        <v>321</v>
      </c>
      <c r="B577" s="5" t="s">
        <v>78</v>
      </c>
      <c r="C577" s="7">
        <v>5000000000</v>
      </c>
      <c r="D577" s="1">
        <v>44299</v>
      </c>
      <c r="E577" s="8">
        <v>2021</v>
      </c>
      <c r="F577" t="s">
        <v>56</v>
      </c>
      <c r="G577" t="s">
        <v>211</v>
      </c>
      <c r="H577" t="s">
        <v>20</v>
      </c>
      <c r="I577" t="s">
        <v>21</v>
      </c>
      <c r="J577" s="7">
        <v>2017</v>
      </c>
      <c r="K577" t="s">
        <v>1496</v>
      </c>
      <c r="L577" s="10">
        <v>1000000000</v>
      </c>
      <c r="M577" s="12">
        <f t="shared" si="8"/>
        <v>80</v>
      </c>
      <c r="N577">
        <v>4</v>
      </c>
      <c r="O577" t="s">
        <v>2320</v>
      </c>
      <c r="P577" t="s">
        <v>2079</v>
      </c>
      <c r="Q577" t="s">
        <v>2321</v>
      </c>
    </row>
    <row r="578" spans="1:17" x14ac:dyDescent="0.25">
      <c r="A578" t="s">
        <v>153</v>
      </c>
      <c r="B578" s="5" t="s">
        <v>133</v>
      </c>
      <c r="C578" s="7">
        <v>10000000000</v>
      </c>
      <c r="D578" s="1">
        <v>44027</v>
      </c>
      <c r="E578" s="8">
        <v>2020</v>
      </c>
      <c r="F578" t="s">
        <v>18</v>
      </c>
      <c r="G578" t="s">
        <v>154</v>
      </c>
      <c r="H578" t="s">
        <v>20</v>
      </c>
      <c r="I578" t="s">
        <v>21</v>
      </c>
      <c r="J578" s="7">
        <v>2018</v>
      </c>
      <c r="K578" t="s">
        <v>1481</v>
      </c>
      <c r="L578" s="10">
        <v>2000000000</v>
      </c>
      <c r="M578" s="12">
        <f t="shared" ref="M578:M641" si="9">(C578-L578)/(C578)*100</f>
        <v>80</v>
      </c>
      <c r="N578">
        <v>2</v>
      </c>
      <c r="O578" t="s">
        <v>2149</v>
      </c>
      <c r="P578" t="s">
        <v>2150</v>
      </c>
      <c r="Q578" t="s">
        <v>2151</v>
      </c>
    </row>
    <row r="579" spans="1:17" x14ac:dyDescent="0.25">
      <c r="A579" t="s">
        <v>273</v>
      </c>
      <c r="B579" s="5" t="s">
        <v>78</v>
      </c>
      <c r="C579" s="7">
        <v>5000000000</v>
      </c>
      <c r="D579" s="1">
        <v>42586</v>
      </c>
      <c r="E579" s="8">
        <v>2016</v>
      </c>
      <c r="F579" t="s">
        <v>71</v>
      </c>
      <c r="G579" t="s">
        <v>12</v>
      </c>
      <c r="H579" t="s">
        <v>13</v>
      </c>
      <c r="I579" t="s">
        <v>14</v>
      </c>
      <c r="J579" s="7">
        <v>2013</v>
      </c>
      <c r="K579" t="s">
        <v>1496</v>
      </c>
      <c r="L579" s="10">
        <v>1000000000</v>
      </c>
      <c r="M579" s="12">
        <f t="shared" si="9"/>
        <v>80</v>
      </c>
      <c r="N579">
        <v>3</v>
      </c>
      <c r="O579" t="s">
        <v>2022</v>
      </c>
      <c r="P579" t="s">
        <v>2074</v>
      </c>
      <c r="Q579" t="s">
        <v>2281</v>
      </c>
    </row>
    <row r="580" spans="1:17" x14ac:dyDescent="0.25">
      <c r="A580" t="s">
        <v>1465</v>
      </c>
      <c r="B580" s="5" t="s">
        <v>105</v>
      </c>
      <c r="C580" s="7">
        <v>1000000000</v>
      </c>
      <c r="D580" s="1">
        <v>44482</v>
      </c>
      <c r="E580" s="8">
        <v>2021</v>
      </c>
      <c r="F580" t="s">
        <v>39</v>
      </c>
      <c r="G580" t="s">
        <v>30</v>
      </c>
      <c r="H580" t="s">
        <v>20</v>
      </c>
      <c r="I580" t="s">
        <v>21</v>
      </c>
      <c r="J580" s="7">
        <v>2017</v>
      </c>
      <c r="K580" t="s">
        <v>1662</v>
      </c>
      <c r="L580" s="10">
        <v>200000000</v>
      </c>
      <c r="M580" s="12">
        <f t="shared" si="9"/>
        <v>80</v>
      </c>
      <c r="N580">
        <v>4</v>
      </c>
      <c r="O580" t="s">
        <v>2105</v>
      </c>
      <c r="P580" t="s">
        <v>2038</v>
      </c>
      <c r="Q580" t="s">
        <v>2354</v>
      </c>
    </row>
    <row r="581" spans="1:17" x14ac:dyDescent="0.25">
      <c r="A581" t="s">
        <v>1470</v>
      </c>
      <c r="B581" s="5" t="s">
        <v>105</v>
      </c>
      <c r="C581" s="7">
        <v>1000000000</v>
      </c>
      <c r="D581" s="1">
        <v>44348</v>
      </c>
      <c r="E581" s="8">
        <v>2021</v>
      </c>
      <c r="F581" t="s">
        <v>39</v>
      </c>
      <c r="G581" t="s">
        <v>80</v>
      </c>
      <c r="H581" t="s">
        <v>13</v>
      </c>
      <c r="I581" t="s">
        <v>14</v>
      </c>
      <c r="J581" s="7">
        <v>2015</v>
      </c>
      <c r="K581" t="s">
        <v>1662</v>
      </c>
      <c r="L581" s="10">
        <v>200000000</v>
      </c>
      <c r="M581" s="12">
        <f t="shared" si="9"/>
        <v>80</v>
      </c>
      <c r="N581">
        <v>6</v>
      </c>
      <c r="O581" t="s">
        <v>2440</v>
      </c>
      <c r="P581" t="s">
        <v>3489</v>
      </c>
      <c r="Q581" t="s">
        <v>3490</v>
      </c>
    </row>
    <row r="582" spans="1:17" x14ac:dyDescent="0.25">
      <c r="A582" t="s">
        <v>702</v>
      </c>
      <c r="B582" s="5" t="s">
        <v>26</v>
      </c>
      <c r="C582" s="7">
        <v>2000000000</v>
      </c>
      <c r="D582" s="1">
        <v>44452</v>
      </c>
      <c r="E582" s="8">
        <v>2021</v>
      </c>
      <c r="F582" t="s">
        <v>165</v>
      </c>
      <c r="G582" t="s">
        <v>139</v>
      </c>
      <c r="H582" t="s">
        <v>20</v>
      </c>
      <c r="I582" t="s">
        <v>21</v>
      </c>
      <c r="J582" s="7">
        <v>2013</v>
      </c>
      <c r="K582" t="s">
        <v>1760</v>
      </c>
      <c r="L582" s="10">
        <v>401000000</v>
      </c>
      <c r="M582" s="12">
        <f t="shared" si="9"/>
        <v>79.95</v>
      </c>
      <c r="N582">
        <v>8</v>
      </c>
      <c r="O582" t="s">
        <v>2208</v>
      </c>
      <c r="P582" t="s">
        <v>2126</v>
      </c>
      <c r="Q582" t="s">
        <v>2719</v>
      </c>
    </row>
    <row r="583" spans="1:17" x14ac:dyDescent="0.25">
      <c r="A583" t="s">
        <v>803</v>
      </c>
      <c r="B583" s="5" t="s">
        <v>26</v>
      </c>
      <c r="C583" s="7">
        <v>2000000000</v>
      </c>
      <c r="D583" s="1">
        <v>43167</v>
      </c>
      <c r="E583" s="8">
        <v>2018</v>
      </c>
      <c r="F583" t="s">
        <v>11</v>
      </c>
      <c r="G583" t="s">
        <v>80</v>
      </c>
      <c r="H583" t="s">
        <v>13</v>
      </c>
      <c r="I583" t="s">
        <v>14</v>
      </c>
      <c r="J583" s="7">
        <v>2012</v>
      </c>
      <c r="K583" t="s">
        <v>1760</v>
      </c>
      <c r="L583" s="10">
        <v>401000000</v>
      </c>
      <c r="M583" s="12">
        <f t="shared" si="9"/>
        <v>79.95</v>
      </c>
      <c r="N583">
        <v>6</v>
      </c>
      <c r="O583" t="s">
        <v>2022</v>
      </c>
      <c r="P583" t="s">
        <v>2827</v>
      </c>
    </row>
    <row r="584" spans="1:17" x14ac:dyDescent="0.25">
      <c r="A584" t="s">
        <v>784</v>
      </c>
      <c r="B584" s="5" t="s">
        <v>26</v>
      </c>
      <c r="C584" s="7">
        <v>2000000000</v>
      </c>
      <c r="D584" s="1">
        <v>44313</v>
      </c>
      <c r="E584" s="8">
        <v>2021</v>
      </c>
      <c r="F584" t="s">
        <v>29</v>
      </c>
      <c r="G584" t="s">
        <v>98</v>
      </c>
      <c r="H584" t="s">
        <v>20</v>
      </c>
      <c r="I584" t="s">
        <v>21</v>
      </c>
      <c r="J584" s="7">
        <v>2015</v>
      </c>
      <c r="K584" t="s">
        <v>1799</v>
      </c>
      <c r="L584" s="10">
        <v>402000000</v>
      </c>
      <c r="M584" s="12">
        <f t="shared" si="9"/>
        <v>79.900000000000006</v>
      </c>
      <c r="N584">
        <v>6</v>
      </c>
      <c r="O584" t="s">
        <v>2808</v>
      </c>
      <c r="P584" t="s">
        <v>2539</v>
      </c>
      <c r="Q584" t="s">
        <v>2409</v>
      </c>
    </row>
    <row r="585" spans="1:17" x14ac:dyDescent="0.25">
      <c r="A585" t="s">
        <v>1086</v>
      </c>
      <c r="B585" s="5" t="s">
        <v>105</v>
      </c>
      <c r="C585" s="7">
        <v>1000000000</v>
      </c>
      <c r="D585" s="1">
        <v>44575</v>
      </c>
      <c r="E585" s="8">
        <v>2022</v>
      </c>
      <c r="F585" t="s">
        <v>29</v>
      </c>
      <c r="G585" t="s">
        <v>98</v>
      </c>
      <c r="H585" t="s">
        <v>20</v>
      </c>
      <c r="I585" t="s">
        <v>21</v>
      </c>
      <c r="J585" s="7">
        <v>2014</v>
      </c>
      <c r="K585" t="s">
        <v>1915</v>
      </c>
      <c r="L585" s="10">
        <v>201000000</v>
      </c>
      <c r="M585" s="12">
        <f t="shared" si="9"/>
        <v>79.900000000000006</v>
      </c>
      <c r="N585">
        <v>8</v>
      </c>
      <c r="O585" t="s">
        <v>2732</v>
      </c>
      <c r="P585" t="s">
        <v>3122</v>
      </c>
      <c r="Q585" t="s">
        <v>3123</v>
      </c>
    </row>
    <row r="586" spans="1:17" x14ac:dyDescent="0.25">
      <c r="A586" t="s">
        <v>749</v>
      </c>
      <c r="B586" s="5" t="s">
        <v>26</v>
      </c>
      <c r="C586" s="7">
        <v>2000000000</v>
      </c>
      <c r="D586" s="1">
        <v>44258</v>
      </c>
      <c r="E586" s="8">
        <v>2021</v>
      </c>
      <c r="F586" t="s">
        <v>95</v>
      </c>
      <c r="G586" t="s">
        <v>382</v>
      </c>
      <c r="H586" t="s">
        <v>20</v>
      </c>
      <c r="I586" t="s">
        <v>21</v>
      </c>
      <c r="J586" s="7">
        <v>2013</v>
      </c>
      <c r="K586" t="s">
        <v>1779</v>
      </c>
      <c r="L586" s="10">
        <v>403000000</v>
      </c>
      <c r="M586" s="12">
        <f t="shared" si="9"/>
        <v>79.849999999999994</v>
      </c>
      <c r="N586">
        <v>8</v>
      </c>
      <c r="O586" t="s">
        <v>2745</v>
      </c>
      <c r="P586" t="s">
        <v>2764</v>
      </c>
      <c r="Q586" t="s">
        <v>2765</v>
      </c>
    </row>
    <row r="587" spans="1:17" x14ac:dyDescent="0.25">
      <c r="A587" t="s">
        <v>739</v>
      </c>
      <c r="B587" s="5" t="s">
        <v>26</v>
      </c>
      <c r="C587" s="7">
        <v>2000000000</v>
      </c>
      <c r="D587" s="1">
        <v>44390</v>
      </c>
      <c r="E587" s="8">
        <v>2021</v>
      </c>
      <c r="F587" t="s">
        <v>29</v>
      </c>
      <c r="G587" t="s">
        <v>170</v>
      </c>
      <c r="H587" t="s">
        <v>131</v>
      </c>
      <c r="I587" t="s">
        <v>35</v>
      </c>
      <c r="J587" s="7">
        <v>2016</v>
      </c>
      <c r="K587" t="s">
        <v>1779</v>
      </c>
      <c r="L587" s="10">
        <v>403000000</v>
      </c>
      <c r="M587" s="12">
        <f t="shared" si="9"/>
        <v>79.849999999999994</v>
      </c>
      <c r="N587">
        <v>5</v>
      </c>
      <c r="O587" t="s">
        <v>2751</v>
      </c>
      <c r="P587" t="s">
        <v>2335</v>
      </c>
      <c r="Q587" t="s">
        <v>2752</v>
      </c>
    </row>
    <row r="588" spans="1:17" x14ac:dyDescent="0.25">
      <c r="A588" t="s">
        <v>1353</v>
      </c>
      <c r="B588" s="5" t="s">
        <v>105</v>
      </c>
      <c r="C588" s="7">
        <v>1000000000</v>
      </c>
      <c r="D588" s="1">
        <v>44425</v>
      </c>
      <c r="E588" s="8">
        <v>2021</v>
      </c>
      <c r="F588" t="s">
        <v>95</v>
      </c>
      <c r="G588" t="s">
        <v>98</v>
      </c>
      <c r="H588" t="s">
        <v>20</v>
      </c>
      <c r="I588" t="s">
        <v>21</v>
      </c>
      <c r="J588" s="7">
        <v>2014</v>
      </c>
      <c r="K588" t="s">
        <v>1838</v>
      </c>
      <c r="L588" s="10">
        <v>202000000</v>
      </c>
      <c r="M588" s="12">
        <f t="shared" si="9"/>
        <v>79.800000000000011</v>
      </c>
      <c r="N588">
        <v>7</v>
      </c>
      <c r="O588" t="s">
        <v>3391</v>
      </c>
      <c r="P588" t="s">
        <v>2873</v>
      </c>
      <c r="Q588" t="s">
        <v>2034</v>
      </c>
    </row>
    <row r="589" spans="1:17" x14ac:dyDescent="0.25">
      <c r="A589" t="s">
        <v>1048</v>
      </c>
      <c r="B589" s="5" t="s">
        <v>105</v>
      </c>
      <c r="C589" s="7">
        <v>1000000000</v>
      </c>
      <c r="D589" s="1">
        <v>44606</v>
      </c>
      <c r="E589" s="8">
        <v>2022</v>
      </c>
      <c r="F589" t="s">
        <v>173</v>
      </c>
      <c r="G589" t="s">
        <v>44</v>
      </c>
      <c r="H589" t="s">
        <v>45</v>
      </c>
      <c r="I589" t="s">
        <v>35</v>
      </c>
      <c r="J589" s="7">
        <v>2017</v>
      </c>
      <c r="K589" t="s">
        <v>1838</v>
      </c>
      <c r="L589" s="10">
        <v>202000000</v>
      </c>
      <c r="M589" s="12">
        <f t="shared" si="9"/>
        <v>79.800000000000011</v>
      </c>
      <c r="N589">
        <v>5</v>
      </c>
      <c r="O589" t="s">
        <v>2078</v>
      </c>
      <c r="P589" t="s">
        <v>2667</v>
      </c>
      <c r="Q589" t="s">
        <v>2822</v>
      </c>
    </row>
    <row r="590" spans="1:17" x14ac:dyDescent="0.25">
      <c r="A590" t="s">
        <v>1203</v>
      </c>
      <c r="B590" s="5" t="s">
        <v>105</v>
      </c>
      <c r="C590" s="7">
        <v>1000000000</v>
      </c>
      <c r="D590" s="1">
        <v>44264</v>
      </c>
      <c r="E590" s="8">
        <v>2021</v>
      </c>
      <c r="F590" t="s">
        <v>29</v>
      </c>
      <c r="G590" t="s">
        <v>44</v>
      </c>
      <c r="H590" t="s">
        <v>45</v>
      </c>
      <c r="I590" t="s">
        <v>35</v>
      </c>
      <c r="J590" s="7">
        <v>2016</v>
      </c>
      <c r="K590" t="s">
        <v>1838</v>
      </c>
      <c r="L590" s="10">
        <v>202000000</v>
      </c>
      <c r="M590" s="12">
        <f t="shared" si="9"/>
        <v>79.800000000000011</v>
      </c>
      <c r="N590">
        <v>5</v>
      </c>
      <c r="O590" t="s">
        <v>3125</v>
      </c>
      <c r="P590" t="s">
        <v>2780</v>
      </c>
      <c r="Q590" t="s">
        <v>3233</v>
      </c>
    </row>
    <row r="591" spans="1:17" x14ac:dyDescent="0.25">
      <c r="A591" t="s">
        <v>472</v>
      </c>
      <c r="B591" s="5" t="s">
        <v>49</v>
      </c>
      <c r="C591" s="7">
        <v>3000000000</v>
      </c>
      <c r="D591" s="1">
        <v>44608</v>
      </c>
      <c r="E591" s="8">
        <v>2022</v>
      </c>
      <c r="F591" t="s">
        <v>473</v>
      </c>
      <c r="G591" t="s">
        <v>211</v>
      </c>
      <c r="H591" t="s">
        <v>20</v>
      </c>
      <c r="I591" t="s">
        <v>21</v>
      </c>
      <c r="J591" s="7">
        <v>2008</v>
      </c>
      <c r="K591" t="s">
        <v>1513</v>
      </c>
      <c r="L591" s="10">
        <v>607000000</v>
      </c>
      <c r="M591" s="12">
        <f t="shared" si="9"/>
        <v>79.766666666666666</v>
      </c>
      <c r="N591">
        <v>14</v>
      </c>
      <c r="O591" t="s">
        <v>2331</v>
      </c>
      <c r="P591" t="s">
        <v>2472</v>
      </c>
      <c r="Q591" t="s">
        <v>2473</v>
      </c>
    </row>
    <row r="592" spans="1:17" x14ac:dyDescent="0.25">
      <c r="A592" t="s">
        <v>565</v>
      </c>
      <c r="B592" s="5" t="s">
        <v>49</v>
      </c>
      <c r="C592" s="7">
        <v>3000000000</v>
      </c>
      <c r="D592" s="1">
        <v>43761</v>
      </c>
      <c r="E592" s="8">
        <v>2019</v>
      </c>
      <c r="F592" t="s">
        <v>24</v>
      </c>
      <c r="G592" t="s">
        <v>566</v>
      </c>
      <c r="H592" t="s">
        <v>13</v>
      </c>
      <c r="I592" t="s">
        <v>14</v>
      </c>
      <c r="J592" s="7">
        <v>2014</v>
      </c>
      <c r="K592" t="s">
        <v>1693</v>
      </c>
      <c r="L592" s="10">
        <v>612000000</v>
      </c>
      <c r="M592" s="12">
        <f t="shared" si="9"/>
        <v>79.600000000000009</v>
      </c>
      <c r="N592">
        <v>5</v>
      </c>
      <c r="O592" t="s">
        <v>2567</v>
      </c>
      <c r="P592" t="s">
        <v>2568</v>
      </c>
      <c r="Q592" t="s">
        <v>2569</v>
      </c>
    </row>
    <row r="593" spans="1:17" x14ac:dyDescent="0.25">
      <c r="A593" t="s">
        <v>884</v>
      </c>
      <c r="B593" s="5" t="s">
        <v>26</v>
      </c>
      <c r="C593" s="7">
        <v>2000000000</v>
      </c>
      <c r="D593" s="1">
        <v>44364</v>
      </c>
      <c r="E593" s="8">
        <v>2021</v>
      </c>
      <c r="F593" t="s">
        <v>56</v>
      </c>
      <c r="G593" t="s">
        <v>188</v>
      </c>
      <c r="H593" t="s">
        <v>20</v>
      </c>
      <c r="I593" t="s">
        <v>21</v>
      </c>
      <c r="J593" s="7">
        <v>2007</v>
      </c>
      <c r="K593" t="s">
        <v>1635</v>
      </c>
      <c r="L593" s="10">
        <v>408000000</v>
      </c>
      <c r="M593" s="12">
        <f t="shared" si="9"/>
        <v>79.600000000000009</v>
      </c>
      <c r="N593">
        <v>14</v>
      </c>
      <c r="O593" t="s">
        <v>2312</v>
      </c>
      <c r="P593" t="s">
        <v>2911</v>
      </c>
      <c r="Q593" t="s">
        <v>2296</v>
      </c>
    </row>
    <row r="594" spans="1:17" x14ac:dyDescent="0.25">
      <c r="A594" t="s">
        <v>1247</v>
      </c>
      <c r="B594" s="5" t="s">
        <v>105</v>
      </c>
      <c r="C594" s="7">
        <v>1000000000</v>
      </c>
      <c r="D594" s="1">
        <v>44593</v>
      </c>
      <c r="E594" s="8">
        <v>2022</v>
      </c>
      <c r="F594" t="s">
        <v>11</v>
      </c>
      <c r="G594" t="s">
        <v>664</v>
      </c>
      <c r="H594" t="s">
        <v>665</v>
      </c>
      <c r="I594" t="s">
        <v>296</v>
      </c>
      <c r="J594" s="7">
        <v>2018</v>
      </c>
      <c r="K594" t="s">
        <v>1944</v>
      </c>
      <c r="L594" s="10">
        <v>205000000</v>
      </c>
      <c r="M594" s="12">
        <f t="shared" si="9"/>
        <v>79.5</v>
      </c>
      <c r="N594">
        <v>4</v>
      </c>
      <c r="O594" t="s">
        <v>2743</v>
      </c>
      <c r="P594" t="s">
        <v>2039</v>
      </c>
      <c r="Q594" t="s">
        <v>3143</v>
      </c>
    </row>
    <row r="595" spans="1:17" x14ac:dyDescent="0.25">
      <c r="A595" t="s">
        <v>1168</v>
      </c>
      <c r="B595" s="5" t="s">
        <v>105</v>
      </c>
      <c r="C595" s="7">
        <v>1000000000</v>
      </c>
      <c r="D595" s="1">
        <v>44614</v>
      </c>
      <c r="E595" s="8">
        <v>2022</v>
      </c>
      <c r="F595" t="s">
        <v>165</v>
      </c>
      <c r="G595" t="s">
        <v>98</v>
      </c>
      <c r="H595" t="s">
        <v>20</v>
      </c>
      <c r="I595" t="s">
        <v>21</v>
      </c>
      <c r="J595" s="7">
        <v>2019</v>
      </c>
      <c r="K595" t="s">
        <v>1944</v>
      </c>
      <c r="L595" s="10">
        <v>205000000</v>
      </c>
      <c r="M595" s="12">
        <f t="shared" si="9"/>
        <v>79.5</v>
      </c>
      <c r="N595">
        <v>3</v>
      </c>
      <c r="O595" t="s">
        <v>2081</v>
      </c>
      <c r="P595" t="s">
        <v>3116</v>
      </c>
      <c r="Q595" t="s">
        <v>3196</v>
      </c>
    </row>
    <row r="596" spans="1:17" x14ac:dyDescent="0.25">
      <c r="A596" t="s">
        <v>853</v>
      </c>
      <c r="B596" s="5" t="s">
        <v>26</v>
      </c>
      <c r="C596" s="7">
        <v>2000000000</v>
      </c>
      <c r="D596" s="1">
        <v>44202</v>
      </c>
      <c r="E596" s="8">
        <v>2021</v>
      </c>
      <c r="F596" t="s">
        <v>56</v>
      </c>
      <c r="G596" t="s">
        <v>180</v>
      </c>
      <c r="H596" t="s">
        <v>20</v>
      </c>
      <c r="I596" t="s">
        <v>21</v>
      </c>
      <c r="J596" s="7">
        <v>2015</v>
      </c>
      <c r="K596" t="s">
        <v>1831</v>
      </c>
      <c r="L596" s="10">
        <v>410000000</v>
      </c>
      <c r="M596" s="12">
        <f t="shared" si="9"/>
        <v>79.5</v>
      </c>
      <c r="N596">
        <v>6</v>
      </c>
      <c r="O596" t="s">
        <v>2078</v>
      </c>
      <c r="P596" t="s">
        <v>2241</v>
      </c>
      <c r="Q596" t="s">
        <v>2116</v>
      </c>
    </row>
    <row r="597" spans="1:17" x14ac:dyDescent="0.25">
      <c r="A597" t="s">
        <v>1340</v>
      </c>
      <c r="B597" s="5" t="s">
        <v>105</v>
      </c>
      <c r="C597" s="7">
        <v>1000000000</v>
      </c>
      <c r="D597" s="1">
        <v>44530</v>
      </c>
      <c r="E597" s="8">
        <v>2021</v>
      </c>
      <c r="F597" t="s">
        <v>39</v>
      </c>
      <c r="G597" t="s">
        <v>498</v>
      </c>
      <c r="H597" t="s">
        <v>20</v>
      </c>
      <c r="I597" t="s">
        <v>21</v>
      </c>
      <c r="J597" s="7">
        <v>2019</v>
      </c>
      <c r="K597" t="s">
        <v>1944</v>
      </c>
      <c r="L597" s="10">
        <v>205000000</v>
      </c>
      <c r="M597" s="12">
        <f t="shared" si="9"/>
        <v>79.5</v>
      </c>
      <c r="N597">
        <v>2</v>
      </c>
      <c r="O597" t="s">
        <v>434</v>
      </c>
      <c r="P597" t="s">
        <v>2070</v>
      </c>
      <c r="Q597" t="s">
        <v>3377</v>
      </c>
    </row>
    <row r="598" spans="1:17" x14ac:dyDescent="0.25">
      <c r="A598" t="s">
        <v>896</v>
      </c>
      <c r="B598" s="5" t="s">
        <v>26</v>
      </c>
      <c r="C598" s="7">
        <v>2000000000</v>
      </c>
      <c r="D598" s="1">
        <v>43682</v>
      </c>
      <c r="E598" s="8">
        <v>2019</v>
      </c>
      <c r="F598" t="s">
        <v>173</v>
      </c>
      <c r="G598" t="s">
        <v>719</v>
      </c>
      <c r="H598" t="s">
        <v>720</v>
      </c>
      <c r="I598" t="s">
        <v>14</v>
      </c>
      <c r="J598" s="7">
        <v>2012</v>
      </c>
      <c r="K598" t="s">
        <v>1831</v>
      </c>
      <c r="L598" s="10">
        <v>410000000</v>
      </c>
      <c r="M598" s="12">
        <f t="shared" si="9"/>
        <v>79.5</v>
      </c>
      <c r="N598">
        <v>7</v>
      </c>
      <c r="O598" t="s">
        <v>2921</v>
      </c>
      <c r="P598" t="s">
        <v>2922</v>
      </c>
      <c r="Q598" t="s">
        <v>2445</v>
      </c>
    </row>
    <row r="599" spans="1:17" x14ac:dyDescent="0.25">
      <c r="A599" t="s">
        <v>1162</v>
      </c>
      <c r="B599" s="5" t="s">
        <v>105</v>
      </c>
      <c r="C599" s="7">
        <v>1000000000</v>
      </c>
      <c r="D599" s="1">
        <v>44452</v>
      </c>
      <c r="E599" s="8">
        <v>2021</v>
      </c>
      <c r="F599" t="s">
        <v>48</v>
      </c>
      <c r="G599" t="s">
        <v>303</v>
      </c>
      <c r="H599" t="s">
        <v>20</v>
      </c>
      <c r="I599" t="s">
        <v>21</v>
      </c>
      <c r="J599" s="7">
        <v>2015</v>
      </c>
      <c r="K599" t="s">
        <v>1944</v>
      </c>
      <c r="L599" s="10">
        <v>205000000</v>
      </c>
      <c r="M599" s="12">
        <f t="shared" si="9"/>
        <v>79.5</v>
      </c>
      <c r="N599">
        <v>6</v>
      </c>
      <c r="O599" t="s">
        <v>3189</v>
      </c>
      <c r="P599" t="s">
        <v>3190</v>
      </c>
      <c r="Q599" t="s">
        <v>2198</v>
      </c>
    </row>
    <row r="600" spans="1:17" x14ac:dyDescent="0.25">
      <c r="A600" t="s">
        <v>917</v>
      </c>
      <c r="B600" s="5" t="s">
        <v>105</v>
      </c>
      <c r="C600" s="7">
        <v>1000000000</v>
      </c>
      <c r="D600" s="1">
        <v>44329</v>
      </c>
      <c r="E600" s="8">
        <v>2021</v>
      </c>
      <c r="F600" t="s">
        <v>56</v>
      </c>
      <c r="G600" t="s">
        <v>918</v>
      </c>
      <c r="H600" t="s">
        <v>20</v>
      </c>
      <c r="I600" t="s">
        <v>21</v>
      </c>
      <c r="J600" s="7">
        <v>2009</v>
      </c>
      <c r="K600" t="s">
        <v>1853</v>
      </c>
      <c r="L600" s="10">
        <v>206000000</v>
      </c>
      <c r="M600" s="12">
        <f t="shared" si="9"/>
        <v>79.400000000000006</v>
      </c>
      <c r="N600">
        <v>12</v>
      </c>
      <c r="O600" t="s">
        <v>2949</v>
      </c>
      <c r="P600" t="s">
        <v>2950</v>
      </c>
      <c r="Q600" t="s">
        <v>2058</v>
      </c>
    </row>
    <row r="601" spans="1:17" x14ac:dyDescent="0.25">
      <c r="A601" t="s">
        <v>1011</v>
      </c>
      <c r="B601" s="5" t="s">
        <v>105</v>
      </c>
      <c r="C601" s="7">
        <v>1000000000</v>
      </c>
      <c r="D601" s="1">
        <v>44376</v>
      </c>
      <c r="E601" s="8">
        <v>2021</v>
      </c>
      <c r="F601" t="s">
        <v>48</v>
      </c>
      <c r="G601" t="s">
        <v>80</v>
      </c>
      <c r="H601" t="s">
        <v>13</v>
      </c>
      <c r="I601" t="s">
        <v>14</v>
      </c>
      <c r="J601" s="7">
        <v>2015</v>
      </c>
      <c r="K601" t="s">
        <v>1886</v>
      </c>
      <c r="L601" s="10">
        <v>207000000</v>
      </c>
      <c r="M601" s="12">
        <f t="shared" si="9"/>
        <v>79.3</v>
      </c>
      <c r="N601">
        <v>6</v>
      </c>
      <c r="O601" t="s">
        <v>2991</v>
      </c>
      <c r="P601" t="s">
        <v>2136</v>
      </c>
      <c r="Q601" t="s">
        <v>2158</v>
      </c>
    </row>
    <row r="602" spans="1:17" x14ac:dyDescent="0.25">
      <c r="A602" t="s">
        <v>768</v>
      </c>
      <c r="B602" s="5" t="s">
        <v>26</v>
      </c>
      <c r="C602" s="7">
        <v>2000000000</v>
      </c>
      <c r="D602" s="1">
        <v>43578</v>
      </c>
      <c r="E602" s="8">
        <v>2019</v>
      </c>
      <c r="F602" t="s">
        <v>48</v>
      </c>
      <c r="G602" t="s">
        <v>30</v>
      </c>
      <c r="H602" t="s">
        <v>20</v>
      </c>
      <c r="I602" t="s">
        <v>21</v>
      </c>
      <c r="J602" s="7">
        <v>2013</v>
      </c>
      <c r="K602" t="s">
        <v>1663</v>
      </c>
      <c r="L602" s="10">
        <v>417000000</v>
      </c>
      <c r="M602" s="12">
        <f t="shared" si="9"/>
        <v>79.149999999999991</v>
      </c>
      <c r="N602">
        <v>6</v>
      </c>
      <c r="O602" t="s">
        <v>2308</v>
      </c>
      <c r="P602" t="s">
        <v>2083</v>
      </c>
      <c r="Q602" t="s">
        <v>2563</v>
      </c>
    </row>
    <row r="603" spans="1:17" x14ac:dyDescent="0.25">
      <c r="A603" t="s">
        <v>605</v>
      </c>
      <c r="B603" s="5" t="s">
        <v>26</v>
      </c>
      <c r="C603" s="7">
        <v>2000000000</v>
      </c>
      <c r="D603" s="1">
        <v>43999</v>
      </c>
      <c r="E603" s="8">
        <v>2020</v>
      </c>
      <c r="F603" t="s">
        <v>29</v>
      </c>
      <c r="G603" t="s">
        <v>261</v>
      </c>
      <c r="H603" t="s">
        <v>262</v>
      </c>
      <c r="I603" t="s">
        <v>14</v>
      </c>
      <c r="J603" s="7">
        <v>2015</v>
      </c>
      <c r="K603" t="s">
        <v>1663</v>
      </c>
      <c r="L603" s="10">
        <v>417000000</v>
      </c>
      <c r="M603" s="12">
        <f t="shared" si="9"/>
        <v>79.149999999999991</v>
      </c>
      <c r="N603">
        <v>5</v>
      </c>
      <c r="O603" t="s">
        <v>2302</v>
      </c>
      <c r="P603" t="s">
        <v>2616</v>
      </c>
      <c r="Q603" t="s">
        <v>2617</v>
      </c>
    </row>
    <row r="604" spans="1:17" x14ac:dyDescent="0.25">
      <c r="A604" t="s">
        <v>1285</v>
      </c>
      <c r="B604" s="5" t="s">
        <v>105</v>
      </c>
      <c r="C604" s="7">
        <v>1000000000</v>
      </c>
      <c r="D604" s="1">
        <v>44649</v>
      </c>
      <c r="E604" s="8">
        <v>2022</v>
      </c>
      <c r="F604" t="s">
        <v>165</v>
      </c>
      <c r="G604" t="s">
        <v>98</v>
      </c>
      <c r="H604" t="s">
        <v>20</v>
      </c>
      <c r="I604" t="s">
        <v>21</v>
      </c>
      <c r="J604" s="7">
        <v>2016</v>
      </c>
      <c r="K604" t="s">
        <v>1979</v>
      </c>
      <c r="L604" s="10">
        <v>209000000</v>
      </c>
      <c r="M604" s="12">
        <f t="shared" si="9"/>
        <v>79.100000000000009</v>
      </c>
      <c r="N604">
        <v>6</v>
      </c>
      <c r="O604" t="s">
        <v>3317</v>
      </c>
      <c r="P604" t="s">
        <v>2428</v>
      </c>
      <c r="Q604" t="s">
        <v>3318</v>
      </c>
    </row>
    <row r="605" spans="1:17" x14ac:dyDescent="0.25">
      <c r="A605" t="s">
        <v>539</v>
      </c>
      <c r="B605" s="5" t="s">
        <v>49</v>
      </c>
      <c r="C605" s="7">
        <v>3000000000</v>
      </c>
      <c r="D605" s="1">
        <v>44425</v>
      </c>
      <c r="E605" s="8">
        <v>2021</v>
      </c>
      <c r="F605" t="s">
        <v>24</v>
      </c>
      <c r="G605" t="s">
        <v>300</v>
      </c>
      <c r="H605" t="s">
        <v>301</v>
      </c>
      <c r="I605" t="s">
        <v>296</v>
      </c>
      <c r="J605" s="7">
        <v>2011</v>
      </c>
      <c r="K605" t="s">
        <v>1681</v>
      </c>
      <c r="L605" s="10">
        <v>628000000</v>
      </c>
      <c r="M605" s="12">
        <f t="shared" si="9"/>
        <v>79.066666666666663</v>
      </c>
      <c r="N605">
        <v>10</v>
      </c>
      <c r="O605" t="s">
        <v>2305</v>
      </c>
      <c r="P605" t="s">
        <v>2110</v>
      </c>
      <c r="Q605" t="s">
        <v>2160</v>
      </c>
    </row>
    <row r="606" spans="1:17" x14ac:dyDescent="0.25">
      <c r="A606" t="s">
        <v>534</v>
      </c>
      <c r="B606" s="5" t="s">
        <v>49</v>
      </c>
      <c r="C606" s="7">
        <v>3000000000</v>
      </c>
      <c r="D606" s="1">
        <v>44342</v>
      </c>
      <c r="E606" s="8">
        <v>2021</v>
      </c>
      <c r="F606" t="s">
        <v>29</v>
      </c>
      <c r="G606" t="s">
        <v>30</v>
      </c>
      <c r="H606" t="s">
        <v>20</v>
      </c>
      <c r="I606" t="s">
        <v>21</v>
      </c>
      <c r="J606" s="7">
        <v>2017</v>
      </c>
      <c r="K606" t="s">
        <v>1681</v>
      </c>
      <c r="L606" s="10">
        <v>628000000</v>
      </c>
      <c r="M606" s="12">
        <f t="shared" si="9"/>
        <v>79.066666666666663</v>
      </c>
      <c r="N606">
        <v>4</v>
      </c>
      <c r="O606" t="s">
        <v>2424</v>
      </c>
      <c r="P606" t="s">
        <v>2039</v>
      </c>
      <c r="Q606" t="s">
        <v>2535</v>
      </c>
    </row>
    <row r="607" spans="1:17" x14ac:dyDescent="0.25">
      <c r="A607" t="s">
        <v>696</v>
      </c>
      <c r="B607" s="5" t="s">
        <v>26</v>
      </c>
      <c r="C607" s="7">
        <v>2000000000</v>
      </c>
      <c r="D607" s="1">
        <v>44280</v>
      </c>
      <c r="E607" s="8">
        <v>2021</v>
      </c>
      <c r="F607" t="s">
        <v>18</v>
      </c>
      <c r="G607" t="s">
        <v>332</v>
      </c>
      <c r="H607" t="s">
        <v>20</v>
      </c>
      <c r="I607" t="s">
        <v>21</v>
      </c>
      <c r="J607" s="7">
        <v>2017</v>
      </c>
      <c r="K607" t="s">
        <v>1698</v>
      </c>
      <c r="L607" s="10">
        <v>419000000</v>
      </c>
      <c r="M607" s="12">
        <f t="shared" si="9"/>
        <v>79.05</v>
      </c>
      <c r="N607">
        <v>4</v>
      </c>
      <c r="O607" t="s">
        <v>2713</v>
      </c>
      <c r="P607" t="s">
        <v>2714</v>
      </c>
      <c r="Q607" t="s">
        <v>2715</v>
      </c>
    </row>
    <row r="608" spans="1:17" x14ac:dyDescent="0.25">
      <c r="A608" t="s">
        <v>1252</v>
      </c>
      <c r="B608" s="5" t="s">
        <v>105</v>
      </c>
      <c r="C608" s="7">
        <v>1000000000</v>
      </c>
      <c r="D608" s="1">
        <v>44378</v>
      </c>
      <c r="E608" s="8">
        <v>2021</v>
      </c>
      <c r="F608" t="s">
        <v>29</v>
      </c>
      <c r="H608" t="s">
        <v>329</v>
      </c>
      <c r="I608" t="s">
        <v>14</v>
      </c>
      <c r="J608" s="7">
        <v>2018</v>
      </c>
      <c r="K608" t="s">
        <v>1821</v>
      </c>
      <c r="L608" s="10">
        <v>210000000</v>
      </c>
      <c r="M608" s="12">
        <f t="shared" si="9"/>
        <v>79</v>
      </c>
      <c r="N608">
        <v>3</v>
      </c>
      <c r="O608" t="s">
        <v>3286</v>
      </c>
      <c r="P608" t="s">
        <v>3287</v>
      </c>
      <c r="Q608" t="s">
        <v>2877</v>
      </c>
    </row>
    <row r="609" spans="1:17" x14ac:dyDescent="0.25">
      <c r="A609" t="s">
        <v>1200</v>
      </c>
      <c r="B609" s="5" t="s">
        <v>105</v>
      </c>
      <c r="C609" s="7">
        <v>1000000000</v>
      </c>
      <c r="D609" s="1">
        <v>44336</v>
      </c>
      <c r="E609" s="8">
        <v>2021</v>
      </c>
      <c r="F609" t="s">
        <v>29</v>
      </c>
      <c r="G609" t="s">
        <v>221</v>
      </c>
      <c r="H609" t="s">
        <v>20</v>
      </c>
      <c r="I609" t="s">
        <v>21</v>
      </c>
      <c r="J609" s="7">
        <v>2016</v>
      </c>
      <c r="K609" t="s">
        <v>1821</v>
      </c>
      <c r="L609" s="10">
        <v>210000000</v>
      </c>
      <c r="M609" s="12">
        <f t="shared" si="9"/>
        <v>79</v>
      </c>
      <c r="N609">
        <v>5</v>
      </c>
      <c r="O609" t="s">
        <v>2420</v>
      </c>
      <c r="P609" t="s">
        <v>3228</v>
      </c>
      <c r="Q609" t="s">
        <v>2493</v>
      </c>
    </row>
    <row r="610" spans="1:17" x14ac:dyDescent="0.25">
      <c r="A610" t="s">
        <v>1446</v>
      </c>
      <c r="B610" s="5" t="s">
        <v>105</v>
      </c>
      <c r="C610" s="7">
        <v>1000000000</v>
      </c>
      <c r="D610" s="1">
        <v>44349</v>
      </c>
      <c r="E610" s="8">
        <v>2021</v>
      </c>
      <c r="F610" t="s">
        <v>95</v>
      </c>
      <c r="G610" t="s">
        <v>98</v>
      </c>
      <c r="H610" t="s">
        <v>20</v>
      </c>
      <c r="I610" t="s">
        <v>21</v>
      </c>
      <c r="J610" s="7">
        <v>1993</v>
      </c>
      <c r="K610" t="s">
        <v>1821</v>
      </c>
      <c r="L610" s="10">
        <v>210000000</v>
      </c>
      <c r="M610" s="12">
        <f t="shared" si="9"/>
        <v>79</v>
      </c>
      <c r="N610">
        <v>28</v>
      </c>
      <c r="O610" t="s">
        <v>2928</v>
      </c>
      <c r="P610" t="s">
        <v>2359</v>
      </c>
      <c r="Q610" t="s">
        <v>3474</v>
      </c>
    </row>
    <row r="611" spans="1:17" x14ac:dyDescent="0.25">
      <c r="A611" t="s">
        <v>711</v>
      </c>
      <c r="B611" s="5" t="s">
        <v>26</v>
      </c>
      <c r="C611" s="7">
        <v>2000000000</v>
      </c>
      <c r="D611" s="1">
        <v>43557</v>
      </c>
      <c r="E611" s="8">
        <v>2019</v>
      </c>
      <c r="F611" t="s">
        <v>48</v>
      </c>
      <c r="G611" t="s">
        <v>139</v>
      </c>
      <c r="H611" t="s">
        <v>20</v>
      </c>
      <c r="I611" t="s">
        <v>21</v>
      </c>
      <c r="J611" s="7">
        <v>2007</v>
      </c>
      <c r="K611" t="s">
        <v>1765</v>
      </c>
      <c r="L611" s="10">
        <v>421000000</v>
      </c>
      <c r="M611" s="12">
        <f t="shared" si="9"/>
        <v>78.95</v>
      </c>
      <c r="N611">
        <v>12</v>
      </c>
      <c r="O611" t="s">
        <v>2433</v>
      </c>
      <c r="P611" t="s">
        <v>2134</v>
      </c>
      <c r="Q611" t="s">
        <v>2726</v>
      </c>
    </row>
    <row r="612" spans="1:17" x14ac:dyDescent="0.25">
      <c r="A612" t="s">
        <v>830</v>
      </c>
      <c r="B612" s="5" t="s">
        <v>26</v>
      </c>
      <c r="C612" s="7">
        <v>2000000000</v>
      </c>
      <c r="D612" s="1">
        <v>44571</v>
      </c>
      <c r="E612" s="8">
        <v>2022</v>
      </c>
      <c r="F612" t="s">
        <v>24</v>
      </c>
      <c r="G612" t="s">
        <v>237</v>
      </c>
      <c r="H612" t="s">
        <v>238</v>
      </c>
      <c r="I612" t="s">
        <v>35</v>
      </c>
      <c r="J612" s="7">
        <v>2019</v>
      </c>
      <c r="K612" t="s">
        <v>1798</v>
      </c>
      <c r="L612" s="10">
        <v>422000000</v>
      </c>
      <c r="M612" s="12">
        <f t="shared" si="9"/>
        <v>78.900000000000006</v>
      </c>
      <c r="N612">
        <v>3</v>
      </c>
      <c r="O612" t="s">
        <v>2244</v>
      </c>
      <c r="P612" t="s">
        <v>2852</v>
      </c>
      <c r="Q612" t="s">
        <v>2792</v>
      </c>
    </row>
    <row r="613" spans="1:17" x14ac:dyDescent="0.25">
      <c r="A613" t="s">
        <v>783</v>
      </c>
      <c r="B613" s="5" t="s">
        <v>26</v>
      </c>
      <c r="C613" s="7">
        <v>2000000000</v>
      </c>
      <c r="D613" s="1">
        <v>44615</v>
      </c>
      <c r="E613" s="8">
        <v>2022</v>
      </c>
      <c r="F613" t="s">
        <v>11</v>
      </c>
      <c r="G613" t="s">
        <v>163</v>
      </c>
      <c r="H613" t="s">
        <v>20</v>
      </c>
      <c r="I613" t="s">
        <v>21</v>
      </c>
      <c r="J613" s="7">
        <v>2009</v>
      </c>
      <c r="K613" t="s">
        <v>1798</v>
      </c>
      <c r="L613" s="10">
        <v>422000000</v>
      </c>
      <c r="M613" s="12">
        <f t="shared" si="9"/>
        <v>78.900000000000006</v>
      </c>
      <c r="N613">
        <v>13</v>
      </c>
      <c r="O613" t="s">
        <v>2806</v>
      </c>
      <c r="P613" t="s">
        <v>2807</v>
      </c>
      <c r="Q613" t="s">
        <v>2129</v>
      </c>
    </row>
    <row r="614" spans="1:17" x14ac:dyDescent="0.25">
      <c r="A614" t="s">
        <v>931</v>
      </c>
      <c r="B614" s="5" t="s">
        <v>105</v>
      </c>
      <c r="C614" s="7">
        <v>1000000000</v>
      </c>
      <c r="D614" s="1">
        <v>42207</v>
      </c>
      <c r="E614" s="8">
        <v>2015</v>
      </c>
      <c r="F614" t="s">
        <v>39</v>
      </c>
      <c r="G614" t="s">
        <v>211</v>
      </c>
      <c r="H614" t="s">
        <v>20</v>
      </c>
      <c r="I614" t="s">
        <v>21</v>
      </c>
      <c r="J614" s="7">
        <v>2010</v>
      </c>
      <c r="K614" t="s">
        <v>1744</v>
      </c>
      <c r="L614" s="10">
        <v>211000000</v>
      </c>
      <c r="M614" s="12">
        <f t="shared" si="9"/>
        <v>78.900000000000006</v>
      </c>
      <c r="N614">
        <v>5</v>
      </c>
      <c r="O614" t="s">
        <v>2341</v>
      </c>
      <c r="P614" t="s">
        <v>2415</v>
      </c>
      <c r="Q614" t="s">
        <v>2038</v>
      </c>
    </row>
    <row r="615" spans="1:17" x14ac:dyDescent="0.25">
      <c r="A615" t="s">
        <v>959</v>
      </c>
      <c r="B615" s="5" t="s">
        <v>105</v>
      </c>
      <c r="C615" s="7">
        <v>1000000000</v>
      </c>
      <c r="D615" s="1">
        <v>44424</v>
      </c>
      <c r="E615" s="8">
        <v>2021</v>
      </c>
      <c r="F615" t="s">
        <v>473</v>
      </c>
      <c r="G615" t="s">
        <v>12</v>
      </c>
      <c r="H615" t="s">
        <v>13</v>
      </c>
      <c r="I615" t="s">
        <v>14</v>
      </c>
      <c r="J615" s="7">
        <v>2017</v>
      </c>
      <c r="K615" t="s">
        <v>1744</v>
      </c>
      <c r="L615" s="10">
        <v>211000000</v>
      </c>
      <c r="M615" s="12">
        <f t="shared" si="9"/>
        <v>78.900000000000006</v>
      </c>
      <c r="N615">
        <v>4</v>
      </c>
      <c r="O615" t="s">
        <v>2997</v>
      </c>
      <c r="P615" t="s">
        <v>2266</v>
      </c>
      <c r="Q615" t="s">
        <v>2998</v>
      </c>
    </row>
    <row r="616" spans="1:17" x14ac:dyDescent="0.25">
      <c r="A616" t="s">
        <v>779</v>
      </c>
      <c r="B616" s="5" t="s">
        <v>26</v>
      </c>
      <c r="C616" s="7">
        <v>2000000000</v>
      </c>
      <c r="D616" s="1">
        <v>43405</v>
      </c>
      <c r="E616" s="8">
        <v>2018</v>
      </c>
      <c r="F616" t="s">
        <v>52</v>
      </c>
      <c r="G616" t="s">
        <v>163</v>
      </c>
      <c r="H616" t="s">
        <v>20</v>
      </c>
      <c r="I616" t="s">
        <v>21</v>
      </c>
      <c r="J616" s="7">
        <v>2015</v>
      </c>
      <c r="K616" t="s">
        <v>1796</v>
      </c>
      <c r="L616" s="10">
        <v>423000000</v>
      </c>
      <c r="M616" s="12">
        <f t="shared" si="9"/>
        <v>78.849999999999994</v>
      </c>
      <c r="N616">
        <v>3</v>
      </c>
      <c r="O616" t="s">
        <v>2800</v>
      </c>
      <c r="P616" t="s">
        <v>2801</v>
      </c>
      <c r="Q616" t="s">
        <v>2222</v>
      </c>
    </row>
    <row r="617" spans="1:17" x14ac:dyDescent="0.25">
      <c r="A617" t="s">
        <v>926</v>
      </c>
      <c r="B617" s="5" t="s">
        <v>105</v>
      </c>
      <c r="C617" s="7">
        <v>1000000000</v>
      </c>
      <c r="D617" s="1">
        <v>44389</v>
      </c>
      <c r="E617" s="8">
        <v>2021</v>
      </c>
      <c r="F617" t="s">
        <v>95</v>
      </c>
      <c r="G617" t="s">
        <v>80</v>
      </c>
      <c r="H617" t="s">
        <v>13</v>
      </c>
      <c r="I617" t="s">
        <v>14</v>
      </c>
      <c r="J617" s="7">
        <v>2016</v>
      </c>
      <c r="K617" t="s">
        <v>1857</v>
      </c>
      <c r="L617" s="10">
        <v>214000000</v>
      </c>
      <c r="M617" s="12">
        <f t="shared" si="9"/>
        <v>78.600000000000009</v>
      </c>
      <c r="N617">
        <v>5</v>
      </c>
      <c r="O617" t="s">
        <v>961</v>
      </c>
      <c r="P617" t="s">
        <v>2958</v>
      </c>
      <c r="Q617" t="s">
        <v>2029</v>
      </c>
    </row>
    <row r="618" spans="1:17" x14ac:dyDescent="0.25">
      <c r="A618" t="s">
        <v>418</v>
      </c>
      <c r="B618" s="5" t="s">
        <v>36</v>
      </c>
      <c r="C618" s="7">
        <v>4000000000</v>
      </c>
      <c r="D618" s="1">
        <v>44166</v>
      </c>
      <c r="E618" s="8">
        <v>2020</v>
      </c>
      <c r="F618" t="s">
        <v>39</v>
      </c>
      <c r="G618" t="s">
        <v>419</v>
      </c>
      <c r="H618" t="s">
        <v>20</v>
      </c>
      <c r="I618" t="s">
        <v>21</v>
      </c>
      <c r="J618" s="7">
        <v>2012</v>
      </c>
      <c r="K618" t="s">
        <v>1620</v>
      </c>
      <c r="L618" s="10">
        <v>856000000</v>
      </c>
      <c r="M618" s="12">
        <f t="shared" si="9"/>
        <v>78.600000000000009</v>
      </c>
      <c r="N618">
        <v>8</v>
      </c>
      <c r="O618" t="s">
        <v>2422</v>
      </c>
      <c r="P618" t="s">
        <v>2070</v>
      </c>
      <c r="Q618" t="s">
        <v>2423</v>
      </c>
    </row>
    <row r="619" spans="1:17" x14ac:dyDescent="0.25">
      <c r="A619" t="s">
        <v>1080</v>
      </c>
      <c r="B619" s="5" t="s">
        <v>105</v>
      </c>
      <c r="C619" s="7">
        <v>1000000000</v>
      </c>
      <c r="D619" s="1">
        <v>44643</v>
      </c>
      <c r="E619" s="8">
        <v>2022</v>
      </c>
      <c r="F619" t="s">
        <v>39</v>
      </c>
      <c r="G619" t="s">
        <v>501</v>
      </c>
      <c r="H619" t="s">
        <v>20</v>
      </c>
      <c r="I619" t="s">
        <v>21</v>
      </c>
      <c r="J619" s="7">
        <v>2020</v>
      </c>
      <c r="K619" t="s">
        <v>1912</v>
      </c>
      <c r="L619" s="10">
        <v>215000000</v>
      </c>
      <c r="M619" s="12">
        <f t="shared" si="9"/>
        <v>78.5</v>
      </c>
      <c r="N619">
        <v>2</v>
      </c>
      <c r="O619" t="s">
        <v>304</v>
      </c>
      <c r="P619" t="s">
        <v>2034</v>
      </c>
      <c r="Q619" t="s">
        <v>2196</v>
      </c>
    </row>
    <row r="620" spans="1:17" x14ac:dyDescent="0.25">
      <c r="A620" t="s">
        <v>1433</v>
      </c>
      <c r="B620" s="5" t="s">
        <v>105</v>
      </c>
      <c r="C620" s="7">
        <v>1000000000</v>
      </c>
      <c r="D620" s="1">
        <v>43223</v>
      </c>
      <c r="E620" s="8">
        <v>2018</v>
      </c>
      <c r="F620" t="s">
        <v>11</v>
      </c>
      <c r="G620" t="s">
        <v>180</v>
      </c>
      <c r="H620" t="s">
        <v>20</v>
      </c>
      <c r="I620" t="s">
        <v>21</v>
      </c>
      <c r="J620" s="7">
        <v>2005</v>
      </c>
      <c r="K620" t="s">
        <v>1912</v>
      </c>
      <c r="L620" s="10">
        <v>215000000</v>
      </c>
      <c r="M620" s="12">
        <f t="shared" si="9"/>
        <v>78.5</v>
      </c>
      <c r="N620">
        <v>13</v>
      </c>
      <c r="O620" t="s">
        <v>2047</v>
      </c>
      <c r="P620" t="s">
        <v>3117</v>
      </c>
      <c r="Q620" t="s">
        <v>3460</v>
      </c>
    </row>
    <row r="621" spans="1:17" x14ac:dyDescent="0.25">
      <c r="A621" t="s">
        <v>1469</v>
      </c>
      <c r="B621" s="5" t="s">
        <v>105</v>
      </c>
      <c r="C621" s="7">
        <v>1000000000</v>
      </c>
      <c r="D621" s="1">
        <v>44453</v>
      </c>
      <c r="E621" s="8">
        <v>2021</v>
      </c>
      <c r="F621" t="s">
        <v>29</v>
      </c>
      <c r="G621" t="s">
        <v>76</v>
      </c>
      <c r="H621" t="s">
        <v>77</v>
      </c>
      <c r="I621" t="s">
        <v>14</v>
      </c>
      <c r="J621" s="7">
        <v>2014</v>
      </c>
      <c r="K621" t="s">
        <v>1912</v>
      </c>
      <c r="L621" s="10">
        <v>215000000</v>
      </c>
      <c r="M621" s="12">
        <f t="shared" si="9"/>
        <v>78.5</v>
      </c>
      <c r="N621">
        <v>7</v>
      </c>
      <c r="O621" t="s">
        <v>2064</v>
      </c>
      <c r="P621" t="s">
        <v>2207</v>
      </c>
      <c r="Q621" t="s">
        <v>3488</v>
      </c>
    </row>
    <row r="622" spans="1:17" x14ac:dyDescent="0.25">
      <c r="A622" t="s">
        <v>625</v>
      </c>
      <c r="B622" s="5" t="s">
        <v>26</v>
      </c>
      <c r="C622" s="7">
        <v>2000000000</v>
      </c>
      <c r="D622" s="1">
        <v>42284</v>
      </c>
      <c r="E622" s="8">
        <v>2015</v>
      </c>
      <c r="F622" t="s">
        <v>24</v>
      </c>
      <c r="G622" t="s">
        <v>30</v>
      </c>
      <c r="H622" t="s">
        <v>20</v>
      </c>
      <c r="I622" t="s">
        <v>21</v>
      </c>
      <c r="J622" s="7">
        <v>2009</v>
      </c>
      <c r="K622" t="s">
        <v>1725</v>
      </c>
      <c r="L622" s="10">
        <v>431000000</v>
      </c>
      <c r="M622" s="12">
        <f t="shared" si="9"/>
        <v>78.45</v>
      </c>
      <c r="N622">
        <v>6</v>
      </c>
      <c r="O622" t="s">
        <v>2637</v>
      </c>
      <c r="P622" t="s">
        <v>2638</v>
      </c>
      <c r="Q622" t="s">
        <v>2639</v>
      </c>
    </row>
    <row r="623" spans="1:17" x14ac:dyDescent="0.25">
      <c r="A623" t="s">
        <v>342</v>
      </c>
      <c r="B623" s="5" t="s">
        <v>36</v>
      </c>
      <c r="C623" s="7">
        <v>4000000000</v>
      </c>
      <c r="D623" s="1">
        <v>44481</v>
      </c>
      <c r="E623" s="8">
        <v>2021</v>
      </c>
      <c r="F623" t="s">
        <v>29</v>
      </c>
      <c r="G623" t="s">
        <v>203</v>
      </c>
      <c r="H623" t="s">
        <v>20</v>
      </c>
      <c r="I623" t="s">
        <v>21</v>
      </c>
      <c r="J623" s="7">
        <v>2017</v>
      </c>
      <c r="K623" t="s">
        <v>1581</v>
      </c>
      <c r="L623" s="10">
        <v>864000000</v>
      </c>
      <c r="M623" s="12">
        <f t="shared" si="9"/>
        <v>78.400000000000006</v>
      </c>
      <c r="N623">
        <v>4</v>
      </c>
      <c r="O623" t="s">
        <v>2337</v>
      </c>
      <c r="P623" t="s">
        <v>2338</v>
      </c>
    </row>
    <row r="624" spans="1:17" x14ac:dyDescent="0.25">
      <c r="A624" t="s">
        <v>906</v>
      </c>
      <c r="B624" s="5" t="s">
        <v>26</v>
      </c>
      <c r="C624" s="7">
        <v>2000000000</v>
      </c>
      <c r="D624" s="1">
        <v>44355</v>
      </c>
      <c r="E624" s="8">
        <v>2021</v>
      </c>
      <c r="F624" t="s">
        <v>11</v>
      </c>
      <c r="G624" t="s">
        <v>98</v>
      </c>
      <c r="H624" t="s">
        <v>20</v>
      </c>
      <c r="I624" t="s">
        <v>21</v>
      </c>
      <c r="J624" s="7">
        <v>2016</v>
      </c>
      <c r="K624" t="s">
        <v>1846</v>
      </c>
      <c r="L624" s="10">
        <v>432000000</v>
      </c>
      <c r="M624" s="12">
        <f t="shared" si="9"/>
        <v>78.400000000000006</v>
      </c>
      <c r="N624">
        <v>5</v>
      </c>
      <c r="O624" t="s">
        <v>2932</v>
      </c>
      <c r="P624" t="s">
        <v>2496</v>
      </c>
      <c r="Q624" t="s">
        <v>2933</v>
      </c>
    </row>
    <row r="625" spans="1:17" x14ac:dyDescent="0.25">
      <c r="A625" t="s">
        <v>399</v>
      </c>
      <c r="B625" s="5" t="s">
        <v>36</v>
      </c>
      <c r="C625" s="7">
        <v>4000000000</v>
      </c>
      <c r="D625" s="1">
        <v>44271</v>
      </c>
      <c r="E625" s="8">
        <v>2021</v>
      </c>
      <c r="F625" t="s">
        <v>48</v>
      </c>
      <c r="G625" t="s">
        <v>161</v>
      </c>
      <c r="H625" t="s">
        <v>20</v>
      </c>
      <c r="I625" t="s">
        <v>21</v>
      </c>
      <c r="J625" s="7">
        <v>2015</v>
      </c>
      <c r="K625" t="s">
        <v>1581</v>
      </c>
      <c r="L625" s="10">
        <v>864000000</v>
      </c>
      <c r="M625" s="12">
        <f t="shared" si="9"/>
        <v>78.400000000000006</v>
      </c>
      <c r="N625">
        <v>6</v>
      </c>
      <c r="O625" t="s">
        <v>2395</v>
      </c>
      <c r="P625" t="s">
        <v>2396</v>
      </c>
      <c r="Q625" t="s">
        <v>2397</v>
      </c>
    </row>
    <row r="626" spans="1:17" x14ac:dyDescent="0.25">
      <c r="A626" t="s">
        <v>846</v>
      </c>
      <c r="B626" s="5" t="s">
        <v>26</v>
      </c>
      <c r="C626" s="7">
        <v>2000000000</v>
      </c>
      <c r="D626" s="1">
        <v>44306</v>
      </c>
      <c r="E626" s="8">
        <v>2021</v>
      </c>
      <c r="F626" t="s">
        <v>29</v>
      </c>
      <c r="G626" t="s">
        <v>214</v>
      </c>
      <c r="H626" t="s">
        <v>184</v>
      </c>
      <c r="I626" t="s">
        <v>21</v>
      </c>
      <c r="J626" s="7">
        <v>2015</v>
      </c>
      <c r="K626" t="s">
        <v>1535</v>
      </c>
      <c r="L626" s="10">
        <v>433000000</v>
      </c>
      <c r="M626" s="12">
        <f t="shared" si="9"/>
        <v>78.349999999999994</v>
      </c>
      <c r="N626">
        <v>6</v>
      </c>
      <c r="O626" t="s">
        <v>2872</v>
      </c>
      <c r="P626" t="s">
        <v>2873</v>
      </c>
      <c r="Q626" t="s">
        <v>2718</v>
      </c>
    </row>
    <row r="627" spans="1:17" x14ac:dyDescent="0.25">
      <c r="A627" t="s">
        <v>1214</v>
      </c>
      <c r="B627" s="5" t="s">
        <v>105</v>
      </c>
      <c r="C627" s="7">
        <v>1000000000</v>
      </c>
      <c r="D627" s="1">
        <v>44510</v>
      </c>
      <c r="E627" s="8">
        <v>2021</v>
      </c>
      <c r="F627" t="s">
        <v>114</v>
      </c>
      <c r="G627" t="s">
        <v>30</v>
      </c>
      <c r="H627" t="s">
        <v>20</v>
      </c>
      <c r="I627" t="s">
        <v>21</v>
      </c>
      <c r="J627" s="7">
        <v>2014</v>
      </c>
      <c r="K627" t="s">
        <v>1747</v>
      </c>
      <c r="L627" s="10">
        <v>217000000</v>
      </c>
      <c r="M627" s="12">
        <f t="shared" si="9"/>
        <v>78.3</v>
      </c>
      <c r="N627">
        <v>7</v>
      </c>
      <c r="O627" t="s">
        <v>2026</v>
      </c>
      <c r="P627" t="s">
        <v>3028</v>
      </c>
      <c r="Q627" t="s">
        <v>3246</v>
      </c>
    </row>
    <row r="628" spans="1:17" x14ac:dyDescent="0.25">
      <c r="A628" t="s">
        <v>774</v>
      </c>
      <c r="B628" s="5" t="s">
        <v>26</v>
      </c>
      <c r="C628" s="7">
        <v>2000000000</v>
      </c>
      <c r="D628" s="1">
        <v>44540</v>
      </c>
      <c r="E628" s="8">
        <v>2021</v>
      </c>
      <c r="F628" t="s">
        <v>29</v>
      </c>
      <c r="G628" t="s">
        <v>577</v>
      </c>
      <c r="H628" t="s">
        <v>578</v>
      </c>
      <c r="I628" t="s">
        <v>14</v>
      </c>
      <c r="J628" s="7">
        <v>2013</v>
      </c>
      <c r="K628" t="s">
        <v>1586</v>
      </c>
      <c r="L628" s="10">
        <v>434000000</v>
      </c>
      <c r="M628" s="12">
        <f t="shared" si="9"/>
        <v>78.3</v>
      </c>
      <c r="N628">
        <v>8</v>
      </c>
      <c r="O628" t="s">
        <v>2395</v>
      </c>
      <c r="P628" t="s">
        <v>2210</v>
      </c>
      <c r="Q628" t="s">
        <v>2201</v>
      </c>
    </row>
    <row r="629" spans="1:17" x14ac:dyDescent="0.25">
      <c r="A629" t="s">
        <v>1460</v>
      </c>
      <c r="B629" s="5" t="s">
        <v>105</v>
      </c>
      <c r="C629" s="7">
        <v>1000000000</v>
      </c>
      <c r="D629" s="1">
        <v>44376</v>
      </c>
      <c r="E629" s="8">
        <v>2021</v>
      </c>
      <c r="F629" t="s">
        <v>39</v>
      </c>
      <c r="G629" t="s">
        <v>183</v>
      </c>
      <c r="H629" t="s">
        <v>184</v>
      </c>
      <c r="I629" t="s">
        <v>21</v>
      </c>
      <c r="J629" s="7">
        <v>2010</v>
      </c>
      <c r="K629" t="s">
        <v>1747</v>
      </c>
      <c r="L629" s="10">
        <v>217000000</v>
      </c>
      <c r="M629" s="12">
        <f t="shared" si="9"/>
        <v>78.3</v>
      </c>
      <c r="N629">
        <v>11</v>
      </c>
      <c r="O629" t="s">
        <v>2329</v>
      </c>
      <c r="P629" t="s">
        <v>2247</v>
      </c>
      <c r="Q629" t="s">
        <v>3482</v>
      </c>
    </row>
    <row r="630" spans="1:17" x14ac:dyDescent="0.25">
      <c r="A630" t="s">
        <v>649</v>
      </c>
      <c r="B630" s="5" t="s">
        <v>26</v>
      </c>
      <c r="C630" s="7">
        <v>2000000000</v>
      </c>
      <c r="D630" s="1">
        <v>44599</v>
      </c>
      <c r="E630" s="8">
        <v>2022</v>
      </c>
      <c r="F630" t="s">
        <v>48</v>
      </c>
      <c r="G630" t="s">
        <v>650</v>
      </c>
      <c r="H630" t="s">
        <v>73</v>
      </c>
      <c r="I630" t="s">
        <v>14</v>
      </c>
      <c r="J630" s="7">
        <v>2016</v>
      </c>
      <c r="K630" t="s">
        <v>1589</v>
      </c>
      <c r="L630" s="10">
        <v>435000000</v>
      </c>
      <c r="M630" s="12">
        <f t="shared" si="9"/>
        <v>78.25</v>
      </c>
      <c r="N630">
        <v>6</v>
      </c>
      <c r="O630" t="s">
        <v>2665</v>
      </c>
      <c r="P630" t="s">
        <v>2116</v>
      </c>
      <c r="Q630" t="s">
        <v>2268</v>
      </c>
    </row>
    <row r="631" spans="1:17" x14ac:dyDescent="0.25">
      <c r="A631" t="s">
        <v>412</v>
      </c>
      <c r="B631" s="5" t="s">
        <v>36</v>
      </c>
      <c r="C631" s="7">
        <v>4000000000</v>
      </c>
      <c r="D631" s="1">
        <v>44046</v>
      </c>
      <c r="E631" s="8">
        <v>2020</v>
      </c>
      <c r="F631" t="s">
        <v>18</v>
      </c>
      <c r="G631" t="s">
        <v>413</v>
      </c>
      <c r="H631" t="s">
        <v>20</v>
      </c>
      <c r="I631" t="s">
        <v>21</v>
      </c>
      <c r="J631" s="7">
        <v>2014</v>
      </c>
      <c r="K631" t="s">
        <v>1616</v>
      </c>
      <c r="L631" s="10">
        <v>870000000</v>
      </c>
      <c r="M631" s="12">
        <f t="shared" si="9"/>
        <v>78.25</v>
      </c>
      <c r="N631">
        <v>6</v>
      </c>
      <c r="O631" t="s">
        <v>2413</v>
      </c>
      <c r="P631" t="s">
        <v>2414</v>
      </c>
      <c r="Q631" t="s">
        <v>2079</v>
      </c>
    </row>
    <row r="632" spans="1:17" x14ac:dyDescent="0.25">
      <c r="A632" t="s">
        <v>674</v>
      </c>
      <c r="B632" s="5" t="s">
        <v>26</v>
      </c>
      <c r="C632" s="7">
        <v>2000000000</v>
      </c>
      <c r="D632" s="1">
        <v>44449</v>
      </c>
      <c r="E632" s="8">
        <v>2021</v>
      </c>
      <c r="F632" t="s">
        <v>18</v>
      </c>
      <c r="G632" t="s">
        <v>537</v>
      </c>
      <c r="H632" t="s">
        <v>20</v>
      </c>
      <c r="I632" t="s">
        <v>21</v>
      </c>
      <c r="J632" s="7">
        <v>2016</v>
      </c>
      <c r="K632" t="s">
        <v>1589</v>
      </c>
      <c r="L632" s="10">
        <v>435000000</v>
      </c>
      <c r="M632" s="12">
        <f t="shared" si="9"/>
        <v>78.25</v>
      </c>
      <c r="N632">
        <v>5</v>
      </c>
      <c r="O632" t="s">
        <v>2693</v>
      </c>
      <c r="P632" t="s">
        <v>2694</v>
      </c>
      <c r="Q632" t="s">
        <v>2318</v>
      </c>
    </row>
    <row r="633" spans="1:17" x14ac:dyDescent="0.25">
      <c r="A633" t="s">
        <v>1014</v>
      </c>
      <c r="B633" s="5" t="s">
        <v>105</v>
      </c>
      <c r="C633" s="7">
        <v>1000000000</v>
      </c>
      <c r="D633" s="1">
        <v>43175</v>
      </c>
      <c r="E633" s="8">
        <v>2018</v>
      </c>
      <c r="F633" t="s">
        <v>114</v>
      </c>
      <c r="G633" t="s">
        <v>25</v>
      </c>
      <c r="H633" t="s">
        <v>13</v>
      </c>
      <c r="I633" t="s">
        <v>14</v>
      </c>
      <c r="J633" s="7">
        <v>2006</v>
      </c>
      <c r="K633" t="s">
        <v>1749</v>
      </c>
      <c r="L633" s="10">
        <v>218000000</v>
      </c>
      <c r="M633" s="12">
        <f t="shared" si="9"/>
        <v>78.2</v>
      </c>
      <c r="N633">
        <v>12</v>
      </c>
      <c r="O633" t="s">
        <v>3051</v>
      </c>
      <c r="P633" t="s">
        <v>2074</v>
      </c>
    </row>
    <row r="634" spans="1:17" x14ac:dyDescent="0.25">
      <c r="A634" t="s">
        <v>1356</v>
      </c>
      <c r="B634" s="5" t="s">
        <v>105</v>
      </c>
      <c r="C634" s="7">
        <v>1000000000</v>
      </c>
      <c r="D634" s="1">
        <v>44516</v>
      </c>
      <c r="E634" s="8">
        <v>2021</v>
      </c>
      <c r="F634" t="s">
        <v>18</v>
      </c>
      <c r="G634" t="s">
        <v>72</v>
      </c>
      <c r="H634" t="s">
        <v>73</v>
      </c>
      <c r="I634" t="s">
        <v>14</v>
      </c>
      <c r="J634" s="7">
        <v>2021</v>
      </c>
      <c r="K634" t="s">
        <v>1749</v>
      </c>
      <c r="L634" s="10">
        <v>218000000</v>
      </c>
      <c r="M634" s="12">
        <f t="shared" si="9"/>
        <v>78.2</v>
      </c>
      <c r="N634">
        <v>0</v>
      </c>
      <c r="O634" t="s">
        <v>2064</v>
      </c>
      <c r="P634" t="s">
        <v>2317</v>
      </c>
      <c r="Q634" t="s">
        <v>2116</v>
      </c>
    </row>
    <row r="635" spans="1:17" x14ac:dyDescent="0.25">
      <c r="A635" t="s">
        <v>59</v>
      </c>
      <c r="B635" s="5" t="s">
        <v>60</v>
      </c>
      <c r="C635" s="7">
        <v>32000000000</v>
      </c>
      <c r="D635" s="1">
        <v>43399</v>
      </c>
      <c r="E635" s="8">
        <v>2018</v>
      </c>
      <c r="F635" t="s">
        <v>18</v>
      </c>
      <c r="G635" t="s">
        <v>61</v>
      </c>
      <c r="H635" t="s">
        <v>20</v>
      </c>
      <c r="I635" t="s">
        <v>21</v>
      </c>
      <c r="J635" s="7">
        <v>1991</v>
      </c>
      <c r="K635" t="s">
        <v>1480</v>
      </c>
      <c r="L635" s="10">
        <v>7000000000</v>
      </c>
      <c r="M635" s="12">
        <f t="shared" si="9"/>
        <v>78.125</v>
      </c>
      <c r="N635">
        <v>27</v>
      </c>
      <c r="O635" t="s">
        <v>2047</v>
      </c>
      <c r="P635" t="s">
        <v>2048</v>
      </c>
      <c r="Q635" t="s">
        <v>2049</v>
      </c>
    </row>
    <row r="636" spans="1:17" x14ac:dyDescent="0.25">
      <c r="A636" t="s">
        <v>834</v>
      </c>
      <c r="B636" s="5" t="s">
        <v>26</v>
      </c>
      <c r="C636" s="7">
        <v>2000000000</v>
      </c>
      <c r="D636" s="1">
        <v>44607</v>
      </c>
      <c r="E636" s="8">
        <v>2022</v>
      </c>
      <c r="F636" t="s">
        <v>24</v>
      </c>
      <c r="G636" t="s">
        <v>76</v>
      </c>
      <c r="H636" t="s">
        <v>77</v>
      </c>
      <c r="I636" t="s">
        <v>14</v>
      </c>
      <c r="J636" s="7">
        <v>2014</v>
      </c>
      <c r="K636" t="s">
        <v>1822</v>
      </c>
      <c r="L636" s="10">
        <v>438000000</v>
      </c>
      <c r="M636" s="12">
        <f t="shared" si="9"/>
        <v>78.100000000000009</v>
      </c>
      <c r="N636">
        <v>8</v>
      </c>
      <c r="O636" t="s">
        <v>2857</v>
      </c>
      <c r="P636" t="s">
        <v>2068</v>
      </c>
      <c r="Q636" t="s">
        <v>2858</v>
      </c>
    </row>
    <row r="637" spans="1:17" x14ac:dyDescent="0.25">
      <c r="A637" t="s">
        <v>447</v>
      </c>
      <c r="B637" s="5" t="s">
        <v>49</v>
      </c>
      <c r="C637" s="7">
        <v>3000000000</v>
      </c>
      <c r="D637" s="1">
        <v>43262</v>
      </c>
      <c r="E637" s="8">
        <v>2018</v>
      </c>
      <c r="F637" t="s">
        <v>56</v>
      </c>
      <c r="G637" t="s">
        <v>186</v>
      </c>
      <c r="H637" t="s">
        <v>20</v>
      </c>
      <c r="I637" t="s">
        <v>21</v>
      </c>
      <c r="J637" s="7">
        <v>2013</v>
      </c>
      <c r="K637" t="s">
        <v>1515</v>
      </c>
      <c r="L637" s="10">
        <v>660000000</v>
      </c>
      <c r="M637" s="12">
        <f t="shared" si="9"/>
        <v>78</v>
      </c>
      <c r="N637">
        <v>5</v>
      </c>
      <c r="O637" t="s">
        <v>591</v>
      </c>
      <c r="P637" t="s">
        <v>2034</v>
      </c>
      <c r="Q637" t="s">
        <v>2213</v>
      </c>
    </row>
    <row r="638" spans="1:17" x14ac:dyDescent="0.25">
      <c r="A638" t="s">
        <v>1371</v>
      </c>
      <c r="B638" s="5" t="s">
        <v>105</v>
      </c>
      <c r="C638" s="7">
        <v>1000000000</v>
      </c>
      <c r="D638" s="1">
        <v>44545</v>
      </c>
      <c r="E638" s="8">
        <v>2021</v>
      </c>
      <c r="F638" t="s">
        <v>165</v>
      </c>
      <c r="G638" t="s">
        <v>211</v>
      </c>
      <c r="H638" t="s">
        <v>20</v>
      </c>
      <c r="I638" t="s">
        <v>21</v>
      </c>
      <c r="J638" s="7">
        <v>2020</v>
      </c>
      <c r="K638" t="s">
        <v>1998</v>
      </c>
      <c r="L638" s="10">
        <v>220000000</v>
      </c>
      <c r="M638" s="12">
        <f t="shared" si="9"/>
        <v>78</v>
      </c>
      <c r="N638">
        <v>1</v>
      </c>
      <c r="O638" t="s">
        <v>304</v>
      </c>
      <c r="P638" t="s">
        <v>2129</v>
      </c>
      <c r="Q638" t="s">
        <v>3411</v>
      </c>
    </row>
    <row r="639" spans="1:17" x14ac:dyDescent="0.25">
      <c r="A639" t="s">
        <v>417</v>
      </c>
      <c r="B639" s="5" t="s">
        <v>36</v>
      </c>
      <c r="C639" s="7">
        <v>4000000000</v>
      </c>
      <c r="D639" s="1">
        <v>43745</v>
      </c>
      <c r="E639" s="8">
        <v>2019</v>
      </c>
      <c r="F639" t="s">
        <v>29</v>
      </c>
      <c r="G639" t="s">
        <v>211</v>
      </c>
      <c r="H639" t="s">
        <v>20</v>
      </c>
      <c r="I639" t="s">
        <v>21</v>
      </c>
      <c r="J639" s="7">
        <v>2016</v>
      </c>
      <c r="K639" t="s">
        <v>1619</v>
      </c>
      <c r="L639" s="10">
        <v>881000000</v>
      </c>
      <c r="M639" s="12">
        <f t="shared" si="9"/>
        <v>77.975000000000009</v>
      </c>
      <c r="N639">
        <v>3</v>
      </c>
      <c r="O639" t="s">
        <v>2420</v>
      </c>
      <c r="P639" t="s">
        <v>2046</v>
      </c>
      <c r="Q639" t="s">
        <v>2421</v>
      </c>
    </row>
    <row r="640" spans="1:17" x14ac:dyDescent="0.25">
      <c r="A640" t="s">
        <v>815</v>
      </c>
      <c r="B640" s="5" t="s">
        <v>26</v>
      </c>
      <c r="C640" s="7">
        <v>2000000000</v>
      </c>
      <c r="D640" s="1">
        <v>43868</v>
      </c>
      <c r="E640" s="8">
        <v>2020</v>
      </c>
      <c r="F640" t="s">
        <v>24</v>
      </c>
      <c r="G640" t="s">
        <v>650</v>
      </c>
      <c r="H640" t="s">
        <v>73</v>
      </c>
      <c r="I640" t="s">
        <v>14</v>
      </c>
      <c r="J640" s="7">
        <v>2010</v>
      </c>
      <c r="K640" t="s">
        <v>1814</v>
      </c>
      <c r="L640" s="10">
        <v>441000000</v>
      </c>
      <c r="M640" s="12">
        <f t="shared" si="9"/>
        <v>77.95</v>
      </c>
      <c r="N640">
        <v>10</v>
      </c>
      <c r="O640" t="s">
        <v>591</v>
      </c>
      <c r="P640" t="s">
        <v>2836</v>
      </c>
      <c r="Q640" t="s">
        <v>2837</v>
      </c>
    </row>
    <row r="641" spans="1:17" x14ac:dyDescent="0.25">
      <c r="A641" t="s">
        <v>1308</v>
      </c>
      <c r="B641" s="5" t="s">
        <v>105</v>
      </c>
      <c r="C641" s="7">
        <v>1000000000</v>
      </c>
      <c r="D641" s="1">
        <v>44481</v>
      </c>
      <c r="E641" s="8">
        <v>2021</v>
      </c>
      <c r="F641" t="s">
        <v>11</v>
      </c>
      <c r="G641" t="s">
        <v>261</v>
      </c>
      <c r="H641" t="s">
        <v>262</v>
      </c>
      <c r="I641" t="s">
        <v>14</v>
      </c>
      <c r="J641" s="7">
        <v>2017</v>
      </c>
      <c r="K641" t="s">
        <v>1722</v>
      </c>
      <c r="L641" s="10">
        <v>221000000</v>
      </c>
      <c r="M641" s="12">
        <f t="shared" si="9"/>
        <v>77.900000000000006</v>
      </c>
      <c r="N641">
        <v>4</v>
      </c>
      <c r="O641" t="s">
        <v>3345</v>
      </c>
      <c r="P641" t="s">
        <v>3346</v>
      </c>
    </row>
    <row r="642" spans="1:17" x14ac:dyDescent="0.25">
      <c r="A642" t="s">
        <v>1219</v>
      </c>
      <c r="B642" s="5" t="s">
        <v>105</v>
      </c>
      <c r="C642" s="7">
        <v>1000000000</v>
      </c>
      <c r="D642" s="1">
        <v>44292</v>
      </c>
      <c r="E642" s="8">
        <v>2021</v>
      </c>
      <c r="F642" t="s">
        <v>173</v>
      </c>
      <c r="G642" t="s">
        <v>188</v>
      </c>
      <c r="H642" t="s">
        <v>20</v>
      </c>
      <c r="I642" t="s">
        <v>21</v>
      </c>
      <c r="J642" s="7">
        <v>2013</v>
      </c>
      <c r="K642" t="s">
        <v>1722</v>
      </c>
      <c r="L642" s="10">
        <v>221000000</v>
      </c>
      <c r="M642" s="12">
        <f t="shared" ref="M642:M705" si="10">(C642-L642)/(C642)*100</f>
        <v>77.900000000000006</v>
      </c>
      <c r="N642">
        <v>8</v>
      </c>
      <c r="O642" t="s">
        <v>3251</v>
      </c>
      <c r="P642" t="s">
        <v>2207</v>
      </c>
      <c r="Q642" t="s">
        <v>2179</v>
      </c>
    </row>
    <row r="643" spans="1:17" x14ac:dyDescent="0.25">
      <c r="A643" t="s">
        <v>533</v>
      </c>
      <c r="B643" s="5" t="s">
        <v>49</v>
      </c>
      <c r="C643" s="7">
        <v>3000000000</v>
      </c>
      <c r="D643" s="1">
        <v>44404</v>
      </c>
      <c r="E643" s="8">
        <v>2021</v>
      </c>
      <c r="F643" t="s">
        <v>114</v>
      </c>
      <c r="G643" t="s">
        <v>211</v>
      </c>
      <c r="H643" t="s">
        <v>20</v>
      </c>
      <c r="I643" t="s">
        <v>21</v>
      </c>
      <c r="J643" s="7">
        <v>2016</v>
      </c>
      <c r="K643" t="s">
        <v>1680</v>
      </c>
      <c r="L643" s="10">
        <v>665000000</v>
      </c>
      <c r="M643" s="12">
        <f t="shared" si="10"/>
        <v>77.833333333333329</v>
      </c>
      <c r="N643">
        <v>5</v>
      </c>
      <c r="O643" t="s">
        <v>2389</v>
      </c>
      <c r="P643" t="s">
        <v>2353</v>
      </c>
      <c r="Q643" t="s">
        <v>2490</v>
      </c>
    </row>
    <row r="644" spans="1:17" x14ac:dyDescent="0.25">
      <c r="A644" t="s">
        <v>509</v>
      </c>
      <c r="B644" s="5" t="s">
        <v>49</v>
      </c>
      <c r="C644" s="7">
        <v>3000000000</v>
      </c>
      <c r="D644" s="1">
        <v>43364</v>
      </c>
      <c r="E644" s="8">
        <v>2018</v>
      </c>
      <c r="F644" t="s">
        <v>48</v>
      </c>
      <c r="G644" t="s">
        <v>350</v>
      </c>
      <c r="H644" t="s">
        <v>20</v>
      </c>
      <c r="I644" t="s">
        <v>21</v>
      </c>
      <c r="J644" s="7">
        <v>2015</v>
      </c>
      <c r="K644" t="s">
        <v>1668</v>
      </c>
      <c r="L644" s="10">
        <v>666000000</v>
      </c>
      <c r="M644" s="12">
        <f t="shared" si="10"/>
        <v>77.8</v>
      </c>
      <c r="N644">
        <v>3</v>
      </c>
      <c r="O644" t="s">
        <v>2254</v>
      </c>
      <c r="P644" t="s">
        <v>2032</v>
      </c>
      <c r="Q644" t="s">
        <v>2207</v>
      </c>
    </row>
    <row r="645" spans="1:17" x14ac:dyDescent="0.25">
      <c r="A645" t="s">
        <v>166</v>
      </c>
      <c r="B645" s="5" t="s">
        <v>156</v>
      </c>
      <c r="C645" s="7">
        <v>9000000000</v>
      </c>
      <c r="D645" s="1">
        <v>44105</v>
      </c>
      <c r="E645" s="8">
        <v>2020</v>
      </c>
      <c r="F645" t="s">
        <v>24</v>
      </c>
      <c r="G645" t="s">
        <v>167</v>
      </c>
      <c r="H645" t="s">
        <v>168</v>
      </c>
      <c r="I645" t="s">
        <v>21</v>
      </c>
      <c r="J645" s="7">
        <v>2016</v>
      </c>
      <c r="K645" t="s">
        <v>1481</v>
      </c>
      <c r="L645" s="10">
        <v>2000000000</v>
      </c>
      <c r="M645" s="12">
        <f t="shared" si="10"/>
        <v>77.777777777777786</v>
      </c>
      <c r="N645">
        <v>4</v>
      </c>
      <c r="O645" t="s">
        <v>2100</v>
      </c>
      <c r="P645" t="s">
        <v>2161</v>
      </c>
      <c r="Q645" t="s">
        <v>2162</v>
      </c>
    </row>
    <row r="646" spans="1:17" x14ac:dyDescent="0.25">
      <c r="A646" t="s">
        <v>169</v>
      </c>
      <c r="B646" s="5" t="s">
        <v>156</v>
      </c>
      <c r="C646" s="7">
        <v>9000000000</v>
      </c>
      <c r="D646" s="1">
        <v>43475</v>
      </c>
      <c r="E646" s="8">
        <v>2019</v>
      </c>
      <c r="F646" t="s">
        <v>29</v>
      </c>
      <c r="G646" t="s">
        <v>170</v>
      </c>
      <c r="H646" t="s">
        <v>131</v>
      </c>
      <c r="I646" t="s">
        <v>35</v>
      </c>
      <c r="J646" s="7">
        <v>2013</v>
      </c>
      <c r="K646" t="s">
        <v>1481</v>
      </c>
      <c r="L646" s="10">
        <v>2000000000</v>
      </c>
      <c r="M646" s="12">
        <f t="shared" si="10"/>
        <v>77.777777777777786</v>
      </c>
      <c r="N646">
        <v>6</v>
      </c>
      <c r="O646" t="s">
        <v>2163</v>
      </c>
      <c r="P646" t="s">
        <v>2164</v>
      </c>
      <c r="Q646" t="s">
        <v>2165</v>
      </c>
    </row>
    <row r="647" spans="1:17" x14ac:dyDescent="0.25">
      <c r="A647" t="s">
        <v>162</v>
      </c>
      <c r="B647" s="5" t="s">
        <v>156</v>
      </c>
      <c r="C647" s="7">
        <v>9000000000</v>
      </c>
      <c r="D647" s="1">
        <v>43507</v>
      </c>
      <c r="E647" s="8">
        <v>2019</v>
      </c>
      <c r="F647" t="s">
        <v>121</v>
      </c>
      <c r="G647" t="s">
        <v>163</v>
      </c>
      <c r="H647" t="s">
        <v>20</v>
      </c>
      <c r="I647" t="s">
        <v>21</v>
      </c>
      <c r="J647" s="7">
        <v>2016</v>
      </c>
      <c r="K647" t="s">
        <v>1481</v>
      </c>
      <c r="L647" s="10">
        <v>2000000000</v>
      </c>
      <c r="M647" s="12">
        <f t="shared" si="10"/>
        <v>77.777777777777786</v>
      </c>
      <c r="N647">
        <v>3</v>
      </c>
      <c r="O647" t="s">
        <v>591</v>
      </c>
      <c r="P647" t="s">
        <v>2073</v>
      </c>
      <c r="Q647" t="s">
        <v>2076</v>
      </c>
    </row>
    <row r="648" spans="1:17" x14ac:dyDescent="0.25">
      <c r="A648" t="s">
        <v>159</v>
      </c>
      <c r="B648" s="5" t="s">
        <v>156</v>
      </c>
      <c r="C648" s="7">
        <v>9000000000</v>
      </c>
      <c r="D648" s="1">
        <v>43626</v>
      </c>
      <c r="E648" s="8">
        <v>2019</v>
      </c>
      <c r="F648" t="s">
        <v>136</v>
      </c>
      <c r="G648" t="s">
        <v>157</v>
      </c>
      <c r="H648" t="s">
        <v>158</v>
      </c>
      <c r="I648" t="s">
        <v>14</v>
      </c>
      <c r="J648" s="7">
        <v>2005</v>
      </c>
      <c r="K648" t="s">
        <v>1481</v>
      </c>
      <c r="L648" s="10">
        <v>2000000000</v>
      </c>
      <c r="M648" s="12">
        <f t="shared" si="10"/>
        <v>77.777777777777786</v>
      </c>
      <c r="N648">
        <v>14</v>
      </c>
      <c r="O648" t="s">
        <v>2155</v>
      </c>
      <c r="P648" t="s">
        <v>2156</v>
      </c>
      <c r="Q648" t="s">
        <v>2157</v>
      </c>
    </row>
    <row r="649" spans="1:17" x14ac:dyDescent="0.25">
      <c r="A649" t="s">
        <v>727</v>
      </c>
      <c r="B649" s="5" t="s">
        <v>26</v>
      </c>
      <c r="C649" s="7">
        <v>2000000000</v>
      </c>
      <c r="D649" s="1">
        <v>42171</v>
      </c>
      <c r="E649" s="8">
        <v>2015</v>
      </c>
      <c r="F649" t="s">
        <v>39</v>
      </c>
      <c r="G649" t="s">
        <v>728</v>
      </c>
      <c r="H649" t="s">
        <v>13</v>
      </c>
      <c r="I649" t="s">
        <v>14</v>
      </c>
      <c r="J649" s="7">
        <v>2006</v>
      </c>
      <c r="K649" t="s">
        <v>1624</v>
      </c>
      <c r="L649" s="10">
        <v>445000000</v>
      </c>
      <c r="M649" s="12">
        <f t="shared" si="10"/>
        <v>77.75</v>
      </c>
      <c r="N649">
        <v>9</v>
      </c>
      <c r="O649" t="s">
        <v>2744</v>
      </c>
      <c r="P649" t="s">
        <v>2068</v>
      </c>
    </row>
    <row r="650" spans="1:17" x14ac:dyDescent="0.25">
      <c r="A650" t="s">
        <v>936</v>
      </c>
      <c r="B650" s="5" t="s">
        <v>105</v>
      </c>
      <c r="C650" s="7">
        <v>1000000000</v>
      </c>
      <c r="D650" s="1">
        <v>42306</v>
      </c>
      <c r="E650" s="8">
        <v>2015</v>
      </c>
      <c r="F650" t="s">
        <v>71</v>
      </c>
      <c r="G650" t="s">
        <v>80</v>
      </c>
      <c r="H650" t="s">
        <v>13</v>
      </c>
      <c r="I650" t="s">
        <v>14</v>
      </c>
      <c r="J650" s="7">
        <v>2001</v>
      </c>
      <c r="K650" t="s">
        <v>1859</v>
      </c>
      <c r="L650" s="10">
        <v>223000000</v>
      </c>
      <c r="M650" s="12">
        <f t="shared" si="10"/>
        <v>77.7</v>
      </c>
      <c r="N650">
        <v>14</v>
      </c>
      <c r="O650" t="s">
        <v>2971</v>
      </c>
      <c r="P650" t="s">
        <v>2251</v>
      </c>
      <c r="Q650" t="s">
        <v>2972</v>
      </c>
    </row>
    <row r="651" spans="1:17" x14ac:dyDescent="0.25">
      <c r="A651" t="s">
        <v>1377</v>
      </c>
      <c r="B651" s="5" t="s">
        <v>105</v>
      </c>
      <c r="C651" s="7">
        <v>1000000000</v>
      </c>
      <c r="D651" s="1">
        <v>44509</v>
      </c>
      <c r="E651" s="8">
        <v>2021</v>
      </c>
      <c r="F651" t="s">
        <v>39</v>
      </c>
      <c r="G651" t="s">
        <v>98</v>
      </c>
      <c r="H651" t="s">
        <v>20</v>
      </c>
      <c r="I651" t="s">
        <v>21</v>
      </c>
      <c r="J651" s="7">
        <v>2012</v>
      </c>
      <c r="K651" t="s">
        <v>1859</v>
      </c>
      <c r="L651" s="10">
        <v>223000000</v>
      </c>
      <c r="M651" s="12">
        <f t="shared" si="10"/>
        <v>77.7</v>
      </c>
      <c r="N651">
        <v>9</v>
      </c>
      <c r="O651" t="s">
        <v>304</v>
      </c>
      <c r="P651" t="s">
        <v>2065</v>
      </c>
      <c r="Q651" t="s">
        <v>3418</v>
      </c>
    </row>
    <row r="652" spans="1:17" x14ac:dyDescent="0.25">
      <c r="A652" t="s">
        <v>1210</v>
      </c>
      <c r="B652" s="5" t="s">
        <v>105</v>
      </c>
      <c r="C652" s="7">
        <v>1000000000</v>
      </c>
      <c r="D652" s="1">
        <v>42972</v>
      </c>
      <c r="E652" s="8">
        <v>2017</v>
      </c>
      <c r="F652" t="s">
        <v>18</v>
      </c>
      <c r="G652" t="s">
        <v>303</v>
      </c>
      <c r="H652" t="s">
        <v>20</v>
      </c>
      <c r="I652" t="s">
        <v>21</v>
      </c>
      <c r="J652" s="7">
        <v>2008</v>
      </c>
      <c r="K652" t="s">
        <v>1859</v>
      </c>
      <c r="L652" s="10">
        <v>223000000</v>
      </c>
      <c r="M652" s="12">
        <f t="shared" si="10"/>
        <v>77.7</v>
      </c>
      <c r="N652">
        <v>9</v>
      </c>
      <c r="O652" t="s">
        <v>1065</v>
      </c>
      <c r="P652" t="s">
        <v>3240</v>
      </c>
      <c r="Q652" t="s">
        <v>3241</v>
      </c>
    </row>
    <row r="653" spans="1:17" x14ac:dyDescent="0.25">
      <c r="A653" t="s">
        <v>1243</v>
      </c>
      <c r="B653" s="5" t="s">
        <v>105</v>
      </c>
      <c r="C653" s="7">
        <v>1000000000</v>
      </c>
      <c r="D653" s="1">
        <v>42026</v>
      </c>
      <c r="E653" s="8">
        <v>2015</v>
      </c>
      <c r="F653" t="s">
        <v>24</v>
      </c>
      <c r="G653" t="s">
        <v>225</v>
      </c>
      <c r="H653" t="s">
        <v>13</v>
      </c>
      <c r="I653" t="s">
        <v>14</v>
      </c>
      <c r="J653" s="7">
        <v>2011</v>
      </c>
      <c r="K653" t="s">
        <v>1704</v>
      </c>
      <c r="L653" s="10">
        <v>224000000</v>
      </c>
      <c r="M653" s="12">
        <f t="shared" si="10"/>
        <v>77.600000000000009</v>
      </c>
      <c r="N653">
        <v>4</v>
      </c>
      <c r="O653" t="s">
        <v>3278</v>
      </c>
      <c r="P653" t="s">
        <v>3279</v>
      </c>
      <c r="Q653" t="s">
        <v>2274</v>
      </c>
    </row>
    <row r="654" spans="1:17" x14ac:dyDescent="0.25">
      <c r="A654" t="s">
        <v>872</v>
      </c>
      <c r="B654" s="5" t="s">
        <v>26</v>
      </c>
      <c r="C654" s="7">
        <v>2000000000</v>
      </c>
      <c r="D654" s="1">
        <v>44389</v>
      </c>
      <c r="E654" s="8">
        <v>2021</v>
      </c>
      <c r="F654" t="s">
        <v>29</v>
      </c>
      <c r="G654" t="s">
        <v>873</v>
      </c>
      <c r="H654" t="s">
        <v>287</v>
      </c>
      <c r="I654" t="s">
        <v>35</v>
      </c>
      <c r="J654" s="7">
        <v>2015</v>
      </c>
      <c r="K654" t="s">
        <v>1531</v>
      </c>
      <c r="L654" s="10">
        <v>448000000</v>
      </c>
      <c r="M654" s="12">
        <f t="shared" si="10"/>
        <v>77.600000000000009</v>
      </c>
      <c r="N654">
        <v>6</v>
      </c>
      <c r="O654" t="s">
        <v>2902</v>
      </c>
      <c r="P654" t="s">
        <v>2903</v>
      </c>
      <c r="Q654" t="s">
        <v>2904</v>
      </c>
    </row>
    <row r="655" spans="1:17" x14ac:dyDescent="0.25">
      <c r="A655" t="s">
        <v>840</v>
      </c>
      <c r="B655" s="5" t="s">
        <v>26</v>
      </c>
      <c r="C655" s="7">
        <v>2000000000</v>
      </c>
      <c r="D655" s="1">
        <v>42263</v>
      </c>
      <c r="E655" s="8">
        <v>2015</v>
      </c>
      <c r="F655" t="s">
        <v>121</v>
      </c>
      <c r="G655" t="s">
        <v>237</v>
      </c>
      <c r="H655" t="s">
        <v>238</v>
      </c>
      <c r="I655" t="s">
        <v>35</v>
      </c>
      <c r="J655" s="7">
        <v>2006</v>
      </c>
      <c r="K655" t="s">
        <v>1826</v>
      </c>
      <c r="L655" s="10">
        <v>449000000</v>
      </c>
      <c r="M655" s="12">
        <f t="shared" si="10"/>
        <v>77.55</v>
      </c>
      <c r="N655">
        <v>9</v>
      </c>
      <c r="O655" t="s">
        <v>2176</v>
      </c>
      <c r="P655" t="s">
        <v>2083</v>
      </c>
      <c r="Q655" t="s">
        <v>2866</v>
      </c>
    </row>
    <row r="656" spans="1:17" x14ac:dyDescent="0.25">
      <c r="A656" t="s">
        <v>856</v>
      </c>
      <c r="B656" s="5" t="s">
        <v>26</v>
      </c>
      <c r="C656" s="7">
        <v>2000000000</v>
      </c>
      <c r="D656" s="1">
        <v>44578</v>
      </c>
      <c r="E656" s="8">
        <v>2022</v>
      </c>
      <c r="F656" t="s">
        <v>114</v>
      </c>
      <c r="G656" t="s">
        <v>857</v>
      </c>
      <c r="H656" t="s">
        <v>238</v>
      </c>
      <c r="I656" t="s">
        <v>35</v>
      </c>
      <c r="J656" s="7">
        <v>2015</v>
      </c>
      <c r="K656" t="s">
        <v>1626</v>
      </c>
      <c r="L656" s="10">
        <v>450000000</v>
      </c>
      <c r="M656" s="12">
        <f t="shared" si="10"/>
        <v>77.5</v>
      </c>
      <c r="N656">
        <v>7</v>
      </c>
      <c r="O656" t="s">
        <v>2883</v>
      </c>
      <c r="P656" t="s">
        <v>2884</v>
      </c>
      <c r="Q656" t="s">
        <v>2885</v>
      </c>
    </row>
    <row r="657" spans="1:17" x14ac:dyDescent="0.25">
      <c r="A657" t="s">
        <v>823</v>
      </c>
      <c r="B657" s="5" t="s">
        <v>26</v>
      </c>
      <c r="C657" s="7">
        <v>2000000000</v>
      </c>
      <c r="D657" s="1">
        <v>44209</v>
      </c>
      <c r="E657" s="8">
        <v>2021</v>
      </c>
      <c r="F657" t="s">
        <v>29</v>
      </c>
      <c r="G657" t="s">
        <v>573</v>
      </c>
      <c r="H657" t="s">
        <v>20</v>
      </c>
      <c r="I657" t="s">
        <v>21</v>
      </c>
      <c r="J657" s="7">
        <v>2010</v>
      </c>
      <c r="K657" t="s">
        <v>1626</v>
      </c>
      <c r="L657" s="10">
        <v>450000000</v>
      </c>
      <c r="M657" s="12">
        <f t="shared" si="10"/>
        <v>77.5</v>
      </c>
      <c r="N657">
        <v>11</v>
      </c>
      <c r="O657" t="s">
        <v>2532</v>
      </c>
      <c r="P657" t="s">
        <v>2843</v>
      </c>
      <c r="Q657" t="s">
        <v>2280</v>
      </c>
    </row>
    <row r="658" spans="1:17" x14ac:dyDescent="0.25">
      <c r="A658" t="s">
        <v>721</v>
      </c>
      <c r="B658" s="5" t="s">
        <v>26</v>
      </c>
      <c r="C658" s="7">
        <v>2000000000</v>
      </c>
      <c r="D658" s="1">
        <v>44286</v>
      </c>
      <c r="E658" s="8">
        <v>2021</v>
      </c>
      <c r="F658" t="s">
        <v>24</v>
      </c>
      <c r="G658" t="s">
        <v>30</v>
      </c>
      <c r="H658" t="s">
        <v>20</v>
      </c>
      <c r="I658" t="s">
        <v>21</v>
      </c>
      <c r="J658" s="7">
        <v>2015</v>
      </c>
      <c r="K658" t="s">
        <v>1626</v>
      </c>
      <c r="L658" s="10">
        <v>450000000</v>
      </c>
      <c r="M658" s="12">
        <f t="shared" si="10"/>
        <v>77.5</v>
      </c>
      <c r="N658">
        <v>6</v>
      </c>
      <c r="O658" t="s">
        <v>2352</v>
      </c>
      <c r="P658" t="s">
        <v>2344</v>
      </c>
      <c r="Q658" t="s">
        <v>2740</v>
      </c>
    </row>
    <row r="659" spans="1:17" x14ac:dyDescent="0.25">
      <c r="A659" t="s">
        <v>1226</v>
      </c>
      <c r="B659" s="5" t="s">
        <v>105</v>
      </c>
      <c r="C659" s="7">
        <v>1000000000</v>
      </c>
      <c r="D659" s="1">
        <v>44370</v>
      </c>
      <c r="E659" s="8">
        <v>2021</v>
      </c>
      <c r="F659" t="s">
        <v>39</v>
      </c>
      <c r="G659" t="s">
        <v>98</v>
      </c>
      <c r="H659" t="s">
        <v>20</v>
      </c>
      <c r="I659" t="s">
        <v>21</v>
      </c>
      <c r="J659" s="7">
        <v>2014</v>
      </c>
      <c r="K659" t="s">
        <v>1842</v>
      </c>
      <c r="L659" s="10">
        <v>226000000</v>
      </c>
      <c r="M659" s="12">
        <f t="shared" si="10"/>
        <v>77.400000000000006</v>
      </c>
      <c r="N659">
        <v>7</v>
      </c>
      <c r="O659" t="s">
        <v>2556</v>
      </c>
      <c r="P659" t="s">
        <v>2212</v>
      </c>
      <c r="Q659" t="s">
        <v>2673</v>
      </c>
    </row>
    <row r="660" spans="1:17" x14ac:dyDescent="0.25">
      <c r="A660" t="s">
        <v>1400</v>
      </c>
      <c r="B660" s="5" t="s">
        <v>105</v>
      </c>
      <c r="C660" s="7">
        <v>1000000000</v>
      </c>
      <c r="D660" s="1">
        <v>44203</v>
      </c>
      <c r="E660" s="8">
        <v>2021</v>
      </c>
      <c r="F660" t="s">
        <v>56</v>
      </c>
      <c r="G660" t="s">
        <v>1401</v>
      </c>
      <c r="H660" t="s">
        <v>20</v>
      </c>
      <c r="I660" t="s">
        <v>21</v>
      </c>
      <c r="J660" s="7">
        <v>2015</v>
      </c>
      <c r="K660" t="s">
        <v>1842</v>
      </c>
      <c r="L660" s="10">
        <v>226000000</v>
      </c>
      <c r="M660" s="12">
        <f t="shared" si="10"/>
        <v>77.400000000000006</v>
      </c>
      <c r="N660">
        <v>6</v>
      </c>
      <c r="O660" t="s">
        <v>304</v>
      </c>
      <c r="P660" t="s">
        <v>2471</v>
      </c>
    </row>
    <row r="661" spans="1:17" x14ac:dyDescent="0.25">
      <c r="A661" t="s">
        <v>923</v>
      </c>
      <c r="B661" s="5" t="s">
        <v>105</v>
      </c>
      <c r="C661" s="7">
        <v>1000000000</v>
      </c>
      <c r="D661" s="1">
        <v>44627</v>
      </c>
      <c r="E661" s="8">
        <v>2022</v>
      </c>
      <c r="F661" t="s">
        <v>29</v>
      </c>
      <c r="G661" t="s">
        <v>924</v>
      </c>
      <c r="H661" t="s">
        <v>73</v>
      </c>
      <c r="I661" t="s">
        <v>14</v>
      </c>
      <c r="J661" s="7">
        <v>2017</v>
      </c>
      <c r="K661" t="s">
        <v>1855</v>
      </c>
      <c r="L661" s="10">
        <v>227000000</v>
      </c>
      <c r="M661" s="12">
        <f t="shared" si="10"/>
        <v>77.3</v>
      </c>
      <c r="N661">
        <v>5</v>
      </c>
      <c r="O661" t="s">
        <v>304</v>
      </c>
      <c r="P661" t="s">
        <v>2380</v>
      </c>
      <c r="Q661" t="s">
        <v>2129</v>
      </c>
    </row>
    <row r="662" spans="1:17" x14ac:dyDescent="0.25">
      <c r="A662" t="s">
        <v>935</v>
      </c>
      <c r="B662" s="5" t="s">
        <v>105</v>
      </c>
      <c r="C662" s="7">
        <v>1000000000</v>
      </c>
      <c r="D662" s="1">
        <v>44340</v>
      </c>
      <c r="E662" s="8">
        <v>2021</v>
      </c>
      <c r="F662" t="s">
        <v>29</v>
      </c>
      <c r="G662" t="s">
        <v>12</v>
      </c>
      <c r="H662" t="s">
        <v>13</v>
      </c>
      <c r="I662" t="s">
        <v>14</v>
      </c>
      <c r="J662" s="7">
        <v>2015</v>
      </c>
      <c r="K662" t="s">
        <v>1855</v>
      </c>
      <c r="L662" s="10">
        <v>227000000</v>
      </c>
      <c r="M662" s="12">
        <f t="shared" si="10"/>
        <v>77.3</v>
      </c>
      <c r="N662">
        <v>6</v>
      </c>
      <c r="O662" t="s">
        <v>2127</v>
      </c>
      <c r="P662" t="s">
        <v>2969</v>
      </c>
      <c r="Q662" t="s">
        <v>2970</v>
      </c>
    </row>
    <row r="663" spans="1:17" x14ac:dyDescent="0.25">
      <c r="A663" t="s">
        <v>513</v>
      </c>
      <c r="B663" s="5" t="s">
        <v>49</v>
      </c>
      <c r="C663" s="7">
        <v>3000000000</v>
      </c>
      <c r="D663" s="1">
        <v>43452</v>
      </c>
      <c r="E663" s="8">
        <v>2018</v>
      </c>
      <c r="F663" t="s">
        <v>11</v>
      </c>
      <c r="G663" t="s">
        <v>514</v>
      </c>
      <c r="H663" t="s">
        <v>45</v>
      </c>
      <c r="I663" t="s">
        <v>35</v>
      </c>
      <c r="J663" s="7">
        <v>2016</v>
      </c>
      <c r="K663" t="s">
        <v>1670</v>
      </c>
      <c r="L663" s="10">
        <v>682000000</v>
      </c>
      <c r="M663" s="12">
        <f t="shared" si="10"/>
        <v>77.266666666666666</v>
      </c>
      <c r="N663">
        <v>2</v>
      </c>
      <c r="O663" t="s">
        <v>2515</v>
      </c>
      <c r="P663" t="s">
        <v>2505</v>
      </c>
      <c r="Q663" t="s">
        <v>2306</v>
      </c>
    </row>
    <row r="664" spans="1:17" x14ac:dyDescent="0.25">
      <c r="A664" t="s">
        <v>1013</v>
      </c>
      <c r="B664" s="5" t="s">
        <v>105</v>
      </c>
      <c r="C664" s="7">
        <v>1000000000</v>
      </c>
      <c r="D664" s="1">
        <v>44599</v>
      </c>
      <c r="E664" s="8">
        <v>2022</v>
      </c>
      <c r="F664" t="s">
        <v>165</v>
      </c>
      <c r="G664" t="s">
        <v>30</v>
      </c>
      <c r="H664" t="s">
        <v>20</v>
      </c>
      <c r="I664" t="s">
        <v>21</v>
      </c>
      <c r="J664" s="7">
        <v>2019</v>
      </c>
      <c r="K664" t="s">
        <v>1888</v>
      </c>
      <c r="L664" s="10">
        <v>228000000</v>
      </c>
      <c r="M664" s="12">
        <f t="shared" si="10"/>
        <v>77.2</v>
      </c>
      <c r="N664">
        <v>3</v>
      </c>
      <c r="O664" t="s">
        <v>3050</v>
      </c>
      <c r="P664" t="s">
        <v>2052</v>
      </c>
      <c r="Q664" t="s">
        <v>2161</v>
      </c>
    </row>
    <row r="665" spans="1:17" x14ac:dyDescent="0.25">
      <c r="A665" t="s">
        <v>851</v>
      </c>
      <c r="B665" s="5" t="s">
        <v>26</v>
      </c>
      <c r="C665" s="7">
        <v>2000000000</v>
      </c>
      <c r="D665" s="1">
        <v>44522</v>
      </c>
      <c r="E665" s="8">
        <v>2021</v>
      </c>
      <c r="F665" t="s">
        <v>48</v>
      </c>
      <c r="G665" t="s">
        <v>30</v>
      </c>
      <c r="H665" t="s">
        <v>20</v>
      </c>
      <c r="I665" t="s">
        <v>21</v>
      </c>
      <c r="J665" s="7">
        <v>2017</v>
      </c>
      <c r="K665" t="s">
        <v>1830</v>
      </c>
      <c r="L665" s="10">
        <v>456000000</v>
      </c>
      <c r="M665" s="12">
        <f t="shared" si="10"/>
        <v>77.2</v>
      </c>
      <c r="N665">
        <v>4</v>
      </c>
      <c r="O665" t="s">
        <v>2825</v>
      </c>
      <c r="P665" t="s">
        <v>2877</v>
      </c>
      <c r="Q665" t="s">
        <v>2878</v>
      </c>
    </row>
    <row r="666" spans="1:17" x14ac:dyDescent="0.25">
      <c r="A666" t="s">
        <v>462</v>
      </c>
      <c r="B666" s="5" t="s">
        <v>49</v>
      </c>
      <c r="C666" s="7">
        <v>3000000000</v>
      </c>
      <c r="D666" s="1">
        <v>44369</v>
      </c>
      <c r="E666" s="8">
        <v>2021</v>
      </c>
      <c r="F666" t="s">
        <v>71</v>
      </c>
      <c r="G666" t="s">
        <v>396</v>
      </c>
      <c r="H666" t="s">
        <v>397</v>
      </c>
      <c r="I666" t="s">
        <v>35</v>
      </c>
      <c r="J666" s="7">
        <v>2017</v>
      </c>
      <c r="K666" t="s">
        <v>1641</v>
      </c>
      <c r="L666" s="10">
        <v>685000000</v>
      </c>
      <c r="M666" s="12">
        <f t="shared" si="10"/>
        <v>77.166666666666657</v>
      </c>
      <c r="N666">
        <v>4</v>
      </c>
      <c r="O666" t="s">
        <v>2461</v>
      </c>
      <c r="P666" t="s">
        <v>2462</v>
      </c>
      <c r="Q666" t="s">
        <v>2136</v>
      </c>
    </row>
    <row r="667" spans="1:17" x14ac:dyDescent="0.25">
      <c r="A667" t="s">
        <v>942</v>
      </c>
      <c r="B667" s="5" t="s">
        <v>105</v>
      </c>
      <c r="C667" s="7">
        <v>1000000000</v>
      </c>
      <c r="D667" s="1">
        <v>44454</v>
      </c>
      <c r="E667" s="8">
        <v>2021</v>
      </c>
      <c r="F667" t="s">
        <v>48</v>
      </c>
      <c r="G667" t="s">
        <v>80</v>
      </c>
      <c r="H667" t="s">
        <v>13</v>
      </c>
      <c r="I667" t="s">
        <v>14</v>
      </c>
      <c r="J667" s="7">
        <v>2010</v>
      </c>
      <c r="K667" t="s">
        <v>1793</v>
      </c>
      <c r="L667" s="10">
        <v>229000000</v>
      </c>
      <c r="M667" s="12">
        <f t="shared" si="10"/>
        <v>77.100000000000009</v>
      </c>
      <c r="N667">
        <v>11</v>
      </c>
      <c r="O667" t="s">
        <v>2982</v>
      </c>
      <c r="P667" t="s">
        <v>2161</v>
      </c>
      <c r="Q667" t="s">
        <v>2983</v>
      </c>
    </row>
    <row r="668" spans="1:17" x14ac:dyDescent="0.25">
      <c r="A668" t="s">
        <v>1119</v>
      </c>
      <c r="B668" s="5" t="s">
        <v>105</v>
      </c>
      <c r="C668" s="7">
        <v>1000000000</v>
      </c>
      <c r="D668" s="1">
        <v>44398</v>
      </c>
      <c r="E668" s="8">
        <v>2021</v>
      </c>
      <c r="F668" t="s">
        <v>29</v>
      </c>
      <c r="G668" t="s">
        <v>221</v>
      </c>
      <c r="H668" t="s">
        <v>20</v>
      </c>
      <c r="I668" t="s">
        <v>21</v>
      </c>
      <c r="J668" s="7">
        <v>2013</v>
      </c>
      <c r="K668" t="s">
        <v>1622</v>
      </c>
      <c r="L668" s="10">
        <v>230000000</v>
      </c>
      <c r="M668" s="12">
        <f t="shared" si="10"/>
        <v>77</v>
      </c>
      <c r="N668">
        <v>8</v>
      </c>
      <c r="O668" t="s">
        <v>3158</v>
      </c>
      <c r="P668" t="s">
        <v>2038</v>
      </c>
      <c r="Q668" t="s">
        <v>2116</v>
      </c>
    </row>
    <row r="669" spans="1:17" x14ac:dyDescent="0.25">
      <c r="A669" t="s">
        <v>975</v>
      </c>
      <c r="B669" s="5" t="s">
        <v>105</v>
      </c>
      <c r="C669" s="7">
        <v>1000000000</v>
      </c>
      <c r="D669" s="1">
        <v>44245</v>
      </c>
      <c r="E669" s="8">
        <v>2021</v>
      </c>
      <c r="F669" t="s">
        <v>29</v>
      </c>
      <c r="G669" t="s">
        <v>118</v>
      </c>
      <c r="H669" t="s">
        <v>13</v>
      </c>
      <c r="I669" t="s">
        <v>14</v>
      </c>
      <c r="J669" s="7">
        <v>2016</v>
      </c>
      <c r="K669" t="s">
        <v>1622</v>
      </c>
      <c r="L669" s="10">
        <v>230000000</v>
      </c>
      <c r="M669" s="12">
        <f t="shared" si="10"/>
        <v>77</v>
      </c>
      <c r="N669">
        <v>5</v>
      </c>
      <c r="O669" t="s">
        <v>3015</v>
      </c>
      <c r="P669" t="s">
        <v>3016</v>
      </c>
      <c r="Q669" t="s">
        <v>3017</v>
      </c>
    </row>
    <row r="670" spans="1:17" x14ac:dyDescent="0.25">
      <c r="A670" t="s">
        <v>929</v>
      </c>
      <c r="B670" s="5" t="s">
        <v>105</v>
      </c>
      <c r="C670" s="7">
        <v>1000000000</v>
      </c>
      <c r="D670" s="1">
        <v>44168</v>
      </c>
      <c r="E670" s="8">
        <v>2020</v>
      </c>
      <c r="F670" t="s">
        <v>24</v>
      </c>
      <c r="G670" t="s">
        <v>542</v>
      </c>
      <c r="H670" t="s">
        <v>20</v>
      </c>
      <c r="I670" t="s">
        <v>21</v>
      </c>
      <c r="J670" s="7">
        <v>2015</v>
      </c>
      <c r="K670" t="s">
        <v>1789</v>
      </c>
      <c r="L670" s="10">
        <v>231000000</v>
      </c>
      <c r="M670" s="12">
        <f t="shared" si="10"/>
        <v>76.900000000000006</v>
      </c>
      <c r="N670">
        <v>5</v>
      </c>
      <c r="O670" t="s">
        <v>2872</v>
      </c>
      <c r="P670" t="s">
        <v>2962</v>
      </c>
      <c r="Q670" t="s">
        <v>2963</v>
      </c>
    </row>
    <row r="671" spans="1:17" x14ac:dyDescent="0.25">
      <c r="A671" t="s">
        <v>1276</v>
      </c>
      <c r="B671" s="5" t="s">
        <v>105</v>
      </c>
      <c r="C671" s="7">
        <v>1000000000</v>
      </c>
      <c r="D671" s="1">
        <v>44490</v>
      </c>
      <c r="E671" s="8">
        <v>2021</v>
      </c>
      <c r="F671" t="s">
        <v>95</v>
      </c>
      <c r="G671" t="s">
        <v>237</v>
      </c>
      <c r="H671" t="s">
        <v>238</v>
      </c>
      <c r="I671" t="s">
        <v>35</v>
      </c>
      <c r="J671" s="7">
        <v>2014</v>
      </c>
      <c r="K671" t="s">
        <v>1977</v>
      </c>
      <c r="L671" s="10">
        <v>232000000</v>
      </c>
      <c r="M671" s="12">
        <f t="shared" si="10"/>
        <v>76.8</v>
      </c>
      <c r="N671">
        <v>7</v>
      </c>
      <c r="O671" t="s">
        <v>3305</v>
      </c>
      <c r="P671" t="s">
        <v>3306</v>
      </c>
      <c r="Q671" t="s">
        <v>3307</v>
      </c>
    </row>
    <row r="672" spans="1:17" x14ac:dyDescent="0.25">
      <c r="A672" t="s">
        <v>1357</v>
      </c>
      <c r="B672" s="5" t="s">
        <v>105</v>
      </c>
      <c r="C672" s="7">
        <v>1000000000</v>
      </c>
      <c r="D672" s="1">
        <v>42255</v>
      </c>
      <c r="E672" s="8">
        <v>2015</v>
      </c>
      <c r="F672" t="s">
        <v>24</v>
      </c>
      <c r="G672" t="s">
        <v>12</v>
      </c>
      <c r="H672" t="s">
        <v>13</v>
      </c>
      <c r="I672" t="s">
        <v>14</v>
      </c>
      <c r="J672" s="7">
        <v>2011</v>
      </c>
      <c r="K672" t="s">
        <v>1977</v>
      </c>
      <c r="L672" s="10">
        <v>232000000</v>
      </c>
      <c r="M672" s="12">
        <f t="shared" si="10"/>
        <v>76.8</v>
      </c>
      <c r="N672">
        <v>4</v>
      </c>
      <c r="O672" t="s">
        <v>2022</v>
      </c>
      <c r="P672" t="s">
        <v>2062</v>
      </c>
      <c r="Q672" t="s">
        <v>3394</v>
      </c>
    </row>
    <row r="673" spans="1:17" x14ac:dyDescent="0.25">
      <c r="A673" t="s">
        <v>525</v>
      </c>
      <c r="B673" s="5" t="s">
        <v>49</v>
      </c>
      <c r="C673" s="7">
        <v>3000000000</v>
      </c>
      <c r="D673" s="1">
        <v>42276</v>
      </c>
      <c r="E673" s="8">
        <v>2015</v>
      </c>
      <c r="F673" t="s">
        <v>24</v>
      </c>
      <c r="G673" t="s">
        <v>30</v>
      </c>
      <c r="H673" t="s">
        <v>20</v>
      </c>
      <c r="I673" t="s">
        <v>21</v>
      </c>
      <c r="J673" s="7">
        <v>2008</v>
      </c>
      <c r="K673" t="s">
        <v>1678</v>
      </c>
      <c r="L673" s="10">
        <v>698000000</v>
      </c>
      <c r="M673" s="12">
        <f t="shared" si="10"/>
        <v>76.733333333333334</v>
      </c>
      <c r="N673">
        <v>7</v>
      </c>
      <c r="O673" t="s">
        <v>2529</v>
      </c>
      <c r="P673" t="s">
        <v>2034</v>
      </c>
      <c r="Q673" t="s">
        <v>2530</v>
      </c>
    </row>
    <row r="674" spans="1:17" x14ac:dyDescent="0.25">
      <c r="A674" t="s">
        <v>655</v>
      </c>
      <c r="B674" s="5" t="s">
        <v>26</v>
      </c>
      <c r="C674" s="7">
        <v>2000000000</v>
      </c>
      <c r="D674" s="1">
        <v>44357</v>
      </c>
      <c r="E674" s="8">
        <v>2021</v>
      </c>
      <c r="F674" t="s">
        <v>114</v>
      </c>
      <c r="G674" t="s">
        <v>237</v>
      </c>
      <c r="H674" t="s">
        <v>238</v>
      </c>
      <c r="I674" t="s">
        <v>35</v>
      </c>
      <c r="J674" s="7">
        <v>2014</v>
      </c>
      <c r="K674" t="s">
        <v>1740</v>
      </c>
      <c r="L674" s="10">
        <v>466000000</v>
      </c>
      <c r="M674" s="12">
        <f t="shared" si="10"/>
        <v>76.7</v>
      </c>
      <c r="N674">
        <v>7</v>
      </c>
      <c r="O674" t="s">
        <v>144</v>
      </c>
      <c r="P674" t="s">
        <v>2673</v>
      </c>
      <c r="Q674" t="s">
        <v>2674</v>
      </c>
    </row>
    <row r="675" spans="1:17" x14ac:dyDescent="0.25">
      <c r="A675" t="s">
        <v>995</v>
      </c>
      <c r="B675" s="5" t="s">
        <v>105</v>
      </c>
      <c r="C675" s="7">
        <v>1000000000</v>
      </c>
      <c r="D675" s="1">
        <v>43763</v>
      </c>
      <c r="E675" s="8">
        <v>2019</v>
      </c>
      <c r="F675" t="s">
        <v>39</v>
      </c>
      <c r="G675" t="s">
        <v>225</v>
      </c>
      <c r="H675" t="s">
        <v>13</v>
      </c>
      <c r="I675" t="s">
        <v>14</v>
      </c>
      <c r="J675" s="7">
        <v>2011</v>
      </c>
      <c r="K675" t="s">
        <v>1880</v>
      </c>
      <c r="L675" s="10">
        <v>235000000</v>
      </c>
      <c r="M675" s="12">
        <f t="shared" si="10"/>
        <v>76.5</v>
      </c>
      <c r="N675">
        <v>8</v>
      </c>
      <c r="O675" t="s">
        <v>2061</v>
      </c>
      <c r="P675" t="s">
        <v>2068</v>
      </c>
      <c r="Q675" t="s">
        <v>2326</v>
      </c>
    </row>
    <row r="676" spans="1:17" x14ac:dyDescent="0.25">
      <c r="A676" t="s">
        <v>1442</v>
      </c>
      <c r="B676" s="5" t="s">
        <v>105</v>
      </c>
      <c r="C676" s="7">
        <v>1000000000</v>
      </c>
      <c r="D676" s="1">
        <v>44321</v>
      </c>
      <c r="E676" s="8">
        <v>2021</v>
      </c>
      <c r="F676" t="s">
        <v>11</v>
      </c>
      <c r="G676" t="s">
        <v>214</v>
      </c>
      <c r="H676" t="s">
        <v>184</v>
      </c>
      <c r="I676" t="s">
        <v>21</v>
      </c>
      <c r="J676" s="7">
        <v>2016</v>
      </c>
      <c r="K676" t="s">
        <v>1880</v>
      </c>
      <c r="L676" s="10">
        <v>235000000</v>
      </c>
      <c r="M676" s="12">
        <f t="shared" si="10"/>
        <v>76.5</v>
      </c>
      <c r="N676">
        <v>5</v>
      </c>
      <c r="O676" t="s">
        <v>3467</v>
      </c>
      <c r="P676" t="s">
        <v>2815</v>
      </c>
      <c r="Q676" t="s">
        <v>3468</v>
      </c>
    </row>
    <row r="677" spans="1:17" x14ac:dyDescent="0.25">
      <c r="A677" t="s">
        <v>83</v>
      </c>
      <c r="B677" s="5" t="s">
        <v>84</v>
      </c>
      <c r="C677" s="7">
        <v>17000000000</v>
      </c>
      <c r="D677" s="1">
        <v>42886</v>
      </c>
      <c r="E677" s="8">
        <v>2017</v>
      </c>
      <c r="F677" t="s">
        <v>71</v>
      </c>
      <c r="G677" t="s">
        <v>12</v>
      </c>
      <c r="H677" t="s">
        <v>13</v>
      </c>
      <c r="I677" t="s">
        <v>14</v>
      </c>
      <c r="J677" s="7">
        <v>2012</v>
      </c>
      <c r="K677" t="s">
        <v>1482</v>
      </c>
      <c r="L677" s="10">
        <v>4000000000</v>
      </c>
      <c r="M677" s="12">
        <f t="shared" si="10"/>
        <v>76.470588235294116</v>
      </c>
      <c r="N677">
        <v>5</v>
      </c>
      <c r="O677" t="s">
        <v>2047</v>
      </c>
      <c r="P677" t="s">
        <v>2067</v>
      </c>
      <c r="Q677" t="s">
        <v>2068</v>
      </c>
    </row>
    <row r="678" spans="1:17" x14ac:dyDescent="0.25">
      <c r="A678" t="s">
        <v>481</v>
      </c>
      <c r="B678" s="5" t="s">
        <v>49</v>
      </c>
      <c r="C678" s="7">
        <v>3000000000</v>
      </c>
      <c r="D678" s="1">
        <v>44382</v>
      </c>
      <c r="E678" s="8">
        <v>2021</v>
      </c>
      <c r="F678" t="s">
        <v>24</v>
      </c>
      <c r="G678" t="s">
        <v>237</v>
      </c>
      <c r="H678" t="s">
        <v>238</v>
      </c>
      <c r="I678" t="s">
        <v>35</v>
      </c>
      <c r="J678" s="7">
        <v>2013</v>
      </c>
      <c r="K678" t="s">
        <v>1654</v>
      </c>
      <c r="L678" s="10">
        <v>706000000</v>
      </c>
      <c r="M678" s="12">
        <f t="shared" si="10"/>
        <v>76.466666666666669</v>
      </c>
      <c r="N678">
        <v>8</v>
      </c>
      <c r="O678" t="s">
        <v>791</v>
      </c>
      <c r="P678" t="s">
        <v>2483</v>
      </c>
      <c r="Q678" t="s">
        <v>2484</v>
      </c>
    </row>
    <row r="679" spans="1:17" x14ac:dyDescent="0.25">
      <c r="A679" t="s">
        <v>1155</v>
      </c>
      <c r="B679" s="5" t="s">
        <v>105</v>
      </c>
      <c r="C679" s="7">
        <v>1000000000</v>
      </c>
      <c r="D679" s="1">
        <v>44539</v>
      </c>
      <c r="E679" s="8">
        <v>2021</v>
      </c>
      <c r="F679" t="s">
        <v>56</v>
      </c>
      <c r="G679" t="s">
        <v>186</v>
      </c>
      <c r="H679" t="s">
        <v>20</v>
      </c>
      <c r="I679" t="s">
        <v>21</v>
      </c>
      <c r="J679" s="7">
        <v>2010</v>
      </c>
      <c r="K679" t="s">
        <v>1773</v>
      </c>
      <c r="L679" s="10">
        <v>236000000</v>
      </c>
      <c r="M679" s="12">
        <f t="shared" si="10"/>
        <v>76.400000000000006</v>
      </c>
      <c r="N679">
        <v>11</v>
      </c>
      <c r="O679" t="s">
        <v>2234</v>
      </c>
      <c r="P679" t="s">
        <v>2129</v>
      </c>
      <c r="Q679" t="s">
        <v>3183</v>
      </c>
    </row>
    <row r="680" spans="1:17" x14ac:dyDescent="0.25">
      <c r="A680" t="s">
        <v>628</v>
      </c>
      <c r="B680" s="5" t="s">
        <v>26</v>
      </c>
      <c r="C680" s="7">
        <v>2000000000</v>
      </c>
      <c r="D680" s="1">
        <v>44201</v>
      </c>
      <c r="E680" s="8">
        <v>2021</v>
      </c>
      <c r="F680" t="s">
        <v>114</v>
      </c>
      <c r="G680" t="s">
        <v>80</v>
      </c>
      <c r="H680" t="s">
        <v>13</v>
      </c>
      <c r="I680" t="s">
        <v>14</v>
      </c>
      <c r="J680" s="7">
        <v>2018</v>
      </c>
      <c r="K680" t="s">
        <v>1727</v>
      </c>
      <c r="L680" s="10">
        <v>472000000</v>
      </c>
      <c r="M680" s="12">
        <f t="shared" si="10"/>
        <v>76.400000000000006</v>
      </c>
      <c r="N680">
        <v>3</v>
      </c>
      <c r="O680" t="s">
        <v>2047</v>
      </c>
      <c r="P680" t="s">
        <v>2642</v>
      </c>
      <c r="Q680" t="s">
        <v>2643</v>
      </c>
    </row>
    <row r="681" spans="1:17" x14ac:dyDescent="0.25">
      <c r="A681" t="s">
        <v>1007</v>
      </c>
      <c r="B681" s="5" t="s">
        <v>105</v>
      </c>
      <c r="C681" s="7">
        <v>1000000000</v>
      </c>
      <c r="D681" s="1">
        <v>44412</v>
      </c>
      <c r="E681" s="8">
        <v>2021</v>
      </c>
      <c r="F681" t="s">
        <v>29</v>
      </c>
      <c r="G681" t="s">
        <v>1008</v>
      </c>
      <c r="H681" t="s">
        <v>20</v>
      </c>
      <c r="I681" t="s">
        <v>21</v>
      </c>
      <c r="J681" s="7">
        <v>2018</v>
      </c>
      <c r="K681" t="s">
        <v>1773</v>
      </c>
      <c r="L681" s="10">
        <v>236000000</v>
      </c>
      <c r="M681" s="12">
        <f t="shared" si="10"/>
        <v>76.400000000000006</v>
      </c>
      <c r="N681">
        <v>3</v>
      </c>
      <c r="O681" t="s">
        <v>304</v>
      </c>
      <c r="P681" t="s">
        <v>2221</v>
      </c>
      <c r="Q681" t="s">
        <v>2319</v>
      </c>
    </row>
    <row r="682" spans="1:17" x14ac:dyDescent="0.25">
      <c r="A682" t="s">
        <v>552</v>
      </c>
      <c r="B682" s="5" t="s">
        <v>49</v>
      </c>
      <c r="C682" s="7">
        <v>3000000000</v>
      </c>
      <c r="D682" s="1">
        <v>43235</v>
      </c>
      <c r="E682" s="8">
        <v>2018</v>
      </c>
      <c r="F682" t="s">
        <v>29</v>
      </c>
      <c r="G682" t="s">
        <v>139</v>
      </c>
      <c r="H682" t="s">
        <v>20</v>
      </c>
      <c r="I682" t="s">
        <v>21</v>
      </c>
      <c r="J682" s="7">
        <v>2013</v>
      </c>
      <c r="K682" t="s">
        <v>1688</v>
      </c>
      <c r="L682" s="10">
        <v>711000000</v>
      </c>
      <c r="M682" s="12">
        <f t="shared" si="10"/>
        <v>76.3</v>
      </c>
      <c r="N682">
        <v>5</v>
      </c>
      <c r="O682" t="s">
        <v>2088</v>
      </c>
      <c r="P682" t="s">
        <v>2552</v>
      </c>
      <c r="Q682" t="s">
        <v>2160</v>
      </c>
    </row>
    <row r="683" spans="1:17" x14ac:dyDescent="0.25">
      <c r="A683" t="s">
        <v>1029</v>
      </c>
      <c r="B683" s="5" t="s">
        <v>105</v>
      </c>
      <c r="C683" s="7">
        <v>1000000000</v>
      </c>
      <c r="D683" s="1">
        <v>44585</v>
      </c>
      <c r="E683" s="8">
        <v>2022</v>
      </c>
      <c r="F683" t="s">
        <v>29</v>
      </c>
      <c r="G683" t="s">
        <v>1030</v>
      </c>
      <c r="H683" t="s">
        <v>292</v>
      </c>
      <c r="I683" t="s">
        <v>35</v>
      </c>
      <c r="J683" s="7">
        <v>2018</v>
      </c>
      <c r="K683" t="s">
        <v>1788</v>
      </c>
      <c r="L683" s="10">
        <v>237000000</v>
      </c>
      <c r="M683" s="12">
        <f t="shared" si="10"/>
        <v>76.3</v>
      </c>
      <c r="N683">
        <v>4</v>
      </c>
      <c r="O683" t="s">
        <v>3064</v>
      </c>
      <c r="P683" t="s">
        <v>3065</v>
      </c>
      <c r="Q683" t="s">
        <v>2311</v>
      </c>
    </row>
    <row r="684" spans="1:17" x14ac:dyDescent="0.25">
      <c r="A684" t="s">
        <v>352</v>
      </c>
      <c r="B684" s="5" t="s">
        <v>36</v>
      </c>
      <c r="C684" s="7">
        <v>4000000000</v>
      </c>
      <c r="D684" s="1">
        <v>44096</v>
      </c>
      <c r="E684" s="8">
        <v>2020</v>
      </c>
      <c r="F684" t="s">
        <v>24</v>
      </c>
      <c r="G684" t="s">
        <v>237</v>
      </c>
      <c r="H684" t="s">
        <v>238</v>
      </c>
      <c r="I684" t="s">
        <v>35</v>
      </c>
      <c r="J684" s="7">
        <v>2011</v>
      </c>
      <c r="K684" t="s">
        <v>1588</v>
      </c>
      <c r="L684" s="10">
        <v>948000000</v>
      </c>
      <c r="M684" s="12">
        <f t="shared" si="10"/>
        <v>76.3</v>
      </c>
      <c r="N684">
        <v>9</v>
      </c>
      <c r="O684" t="s">
        <v>2348</v>
      </c>
      <c r="P684" t="s">
        <v>2124</v>
      </c>
      <c r="Q684" t="s">
        <v>2349</v>
      </c>
    </row>
    <row r="685" spans="1:17" x14ac:dyDescent="0.25">
      <c r="A685" t="s">
        <v>778</v>
      </c>
      <c r="B685" s="5" t="s">
        <v>26</v>
      </c>
      <c r="C685" s="7">
        <v>2000000000</v>
      </c>
      <c r="D685" s="1">
        <v>44354</v>
      </c>
      <c r="E685" s="8">
        <v>2021</v>
      </c>
      <c r="F685" t="s">
        <v>165</v>
      </c>
      <c r="G685" t="s">
        <v>183</v>
      </c>
      <c r="H685" t="s">
        <v>184</v>
      </c>
      <c r="I685" t="s">
        <v>21</v>
      </c>
      <c r="J685" s="7">
        <v>2011</v>
      </c>
      <c r="K685" t="s">
        <v>1690</v>
      </c>
      <c r="L685" s="10">
        <v>474000000</v>
      </c>
      <c r="M685" s="12">
        <f t="shared" si="10"/>
        <v>76.3</v>
      </c>
      <c r="N685">
        <v>10</v>
      </c>
      <c r="O685" t="s">
        <v>2798</v>
      </c>
      <c r="P685" t="s">
        <v>2259</v>
      </c>
      <c r="Q685" t="s">
        <v>2799</v>
      </c>
    </row>
    <row r="686" spans="1:17" x14ac:dyDescent="0.25">
      <c r="A686" t="s">
        <v>1454</v>
      </c>
      <c r="B686" s="5" t="s">
        <v>105</v>
      </c>
      <c r="C686" s="7">
        <v>1000000000</v>
      </c>
      <c r="D686" s="1">
        <v>44411</v>
      </c>
      <c r="E686" s="8">
        <v>2021</v>
      </c>
      <c r="F686" t="s">
        <v>11</v>
      </c>
      <c r="G686" t="s">
        <v>300</v>
      </c>
      <c r="H686" t="s">
        <v>301</v>
      </c>
      <c r="I686" t="s">
        <v>296</v>
      </c>
      <c r="J686" s="7">
        <v>2007</v>
      </c>
      <c r="K686" t="s">
        <v>1788</v>
      </c>
      <c r="L686" s="10">
        <v>237000000</v>
      </c>
      <c r="M686" s="12">
        <f t="shared" si="10"/>
        <v>76.3</v>
      </c>
      <c r="N686">
        <v>14</v>
      </c>
      <c r="O686" t="s">
        <v>3479</v>
      </c>
      <c r="P686" t="s">
        <v>2035</v>
      </c>
      <c r="Q686" t="s">
        <v>3480</v>
      </c>
    </row>
    <row r="687" spans="1:17" x14ac:dyDescent="0.25">
      <c r="A687" t="s">
        <v>854</v>
      </c>
      <c r="B687" s="5" t="s">
        <v>26</v>
      </c>
      <c r="C687" s="7">
        <v>2000000000</v>
      </c>
      <c r="D687" s="1">
        <v>43636</v>
      </c>
      <c r="E687" s="8">
        <v>2019</v>
      </c>
      <c r="F687" t="s">
        <v>56</v>
      </c>
      <c r="G687" t="s">
        <v>362</v>
      </c>
      <c r="H687" t="s">
        <v>20</v>
      </c>
      <c r="I687" t="s">
        <v>21</v>
      </c>
      <c r="J687" s="7">
        <v>2007</v>
      </c>
      <c r="K687" t="s">
        <v>1682</v>
      </c>
      <c r="L687" s="10">
        <v>475000000</v>
      </c>
      <c r="M687" s="12">
        <f t="shared" si="10"/>
        <v>76.25</v>
      </c>
      <c r="N687">
        <v>12</v>
      </c>
      <c r="O687" t="s">
        <v>2235</v>
      </c>
      <c r="P687" t="s">
        <v>2881</v>
      </c>
      <c r="Q687" t="s">
        <v>2034</v>
      </c>
    </row>
    <row r="688" spans="1:17" x14ac:dyDescent="0.25">
      <c r="A688" t="s">
        <v>881</v>
      </c>
      <c r="B688" s="5" t="s">
        <v>26</v>
      </c>
      <c r="C688" s="7">
        <v>2000000000</v>
      </c>
      <c r="D688" s="1">
        <v>44501</v>
      </c>
      <c r="E688" s="8">
        <v>2021</v>
      </c>
      <c r="F688" t="s">
        <v>29</v>
      </c>
      <c r="G688" t="s">
        <v>882</v>
      </c>
      <c r="H688" t="s">
        <v>883</v>
      </c>
      <c r="I688" t="s">
        <v>14</v>
      </c>
      <c r="J688" s="7">
        <v>2015</v>
      </c>
      <c r="K688" t="s">
        <v>1682</v>
      </c>
      <c r="L688" s="10">
        <v>475000000</v>
      </c>
      <c r="M688" s="12">
        <f t="shared" si="10"/>
        <v>76.25</v>
      </c>
      <c r="N688">
        <v>6</v>
      </c>
      <c r="O688" t="s">
        <v>304</v>
      </c>
      <c r="P688" t="s">
        <v>2210</v>
      </c>
      <c r="Q688" t="s">
        <v>2910</v>
      </c>
    </row>
    <row r="689" spans="1:17" x14ac:dyDescent="0.25">
      <c r="A689" t="s">
        <v>1250</v>
      </c>
      <c r="B689" s="5" t="s">
        <v>105</v>
      </c>
      <c r="C689" s="7">
        <v>1000000000</v>
      </c>
      <c r="D689" s="1">
        <v>44413</v>
      </c>
      <c r="E689" s="8">
        <v>2021</v>
      </c>
      <c r="F689" t="s">
        <v>11</v>
      </c>
      <c r="G689" t="s">
        <v>98</v>
      </c>
      <c r="H689" t="s">
        <v>20</v>
      </c>
      <c r="I689" t="s">
        <v>21</v>
      </c>
      <c r="J689" s="7">
        <v>2013</v>
      </c>
      <c r="K689" t="s">
        <v>1969</v>
      </c>
      <c r="L689" s="10">
        <v>238000000</v>
      </c>
      <c r="M689" s="12">
        <f t="shared" si="10"/>
        <v>76.2</v>
      </c>
      <c r="N689">
        <v>8</v>
      </c>
      <c r="O689" t="s">
        <v>2840</v>
      </c>
      <c r="P689" t="s">
        <v>3206</v>
      </c>
      <c r="Q689" t="s">
        <v>2116</v>
      </c>
    </row>
    <row r="690" spans="1:17" x14ac:dyDescent="0.25">
      <c r="A690" t="s">
        <v>448</v>
      </c>
      <c r="B690" s="5" t="s">
        <v>49</v>
      </c>
      <c r="C690" s="7">
        <v>3000000000</v>
      </c>
      <c r="D690" s="1">
        <v>43683</v>
      </c>
      <c r="E690" s="8">
        <v>2019</v>
      </c>
      <c r="F690" t="s">
        <v>165</v>
      </c>
      <c r="G690" t="s">
        <v>139</v>
      </c>
      <c r="H690" t="s">
        <v>20</v>
      </c>
      <c r="I690" t="s">
        <v>21</v>
      </c>
      <c r="J690" s="7">
        <v>2012</v>
      </c>
      <c r="K690" t="s">
        <v>1633</v>
      </c>
      <c r="L690" s="10">
        <v>714000000</v>
      </c>
      <c r="M690" s="12">
        <f t="shared" si="10"/>
        <v>76.2</v>
      </c>
      <c r="N690">
        <v>7</v>
      </c>
      <c r="O690" t="s">
        <v>591</v>
      </c>
      <c r="P690" t="s">
        <v>2098</v>
      </c>
      <c r="Q690" t="s">
        <v>2171</v>
      </c>
    </row>
    <row r="691" spans="1:17" x14ac:dyDescent="0.25">
      <c r="A691" t="s">
        <v>589</v>
      </c>
      <c r="B691" s="5" t="s">
        <v>26</v>
      </c>
      <c r="C691" s="7">
        <v>2000000000</v>
      </c>
      <c r="D691" s="1">
        <v>44348</v>
      </c>
      <c r="E691" s="8">
        <v>2021</v>
      </c>
      <c r="F691" t="s">
        <v>29</v>
      </c>
      <c r="G691" t="s">
        <v>44</v>
      </c>
      <c r="H691" t="s">
        <v>45</v>
      </c>
      <c r="I691" t="s">
        <v>35</v>
      </c>
      <c r="J691" s="7">
        <v>2012</v>
      </c>
      <c r="K691" t="s">
        <v>1593</v>
      </c>
      <c r="L691" s="10">
        <v>477000000</v>
      </c>
      <c r="M691" s="12">
        <f t="shared" si="10"/>
        <v>76.149999999999991</v>
      </c>
      <c r="N691">
        <v>9</v>
      </c>
      <c r="O691" t="s">
        <v>2593</v>
      </c>
      <c r="P691" t="s">
        <v>2594</v>
      </c>
      <c r="Q691" t="s">
        <v>2595</v>
      </c>
    </row>
    <row r="692" spans="1:17" x14ac:dyDescent="0.25">
      <c r="A692" t="s">
        <v>1385</v>
      </c>
      <c r="B692" s="5" t="s">
        <v>105</v>
      </c>
      <c r="C692" s="7">
        <v>1000000000</v>
      </c>
      <c r="D692" s="1">
        <v>44606</v>
      </c>
      <c r="E692" s="8">
        <v>2022</v>
      </c>
      <c r="F692" t="s">
        <v>29</v>
      </c>
      <c r="G692" t="s">
        <v>44</v>
      </c>
      <c r="H692" t="s">
        <v>45</v>
      </c>
      <c r="I692" t="s">
        <v>35</v>
      </c>
      <c r="J692" s="7">
        <v>2018</v>
      </c>
      <c r="K692" t="s">
        <v>2002</v>
      </c>
      <c r="L692" s="10">
        <v>239000000</v>
      </c>
      <c r="M692" s="12">
        <f t="shared" si="10"/>
        <v>76.099999999999994</v>
      </c>
      <c r="N692">
        <v>4</v>
      </c>
      <c r="O692" t="s">
        <v>3426</v>
      </c>
      <c r="P692" t="s">
        <v>3427</v>
      </c>
      <c r="Q692" t="s">
        <v>2539</v>
      </c>
    </row>
    <row r="693" spans="1:17" x14ac:dyDescent="0.25">
      <c r="A693" t="s">
        <v>1435</v>
      </c>
      <c r="B693" s="5" t="s">
        <v>105</v>
      </c>
      <c r="C693" s="7">
        <v>1000000000</v>
      </c>
      <c r="D693" s="1">
        <v>44244</v>
      </c>
      <c r="E693" s="8">
        <v>2021</v>
      </c>
      <c r="F693" t="s">
        <v>11</v>
      </c>
      <c r="G693" t="s">
        <v>30</v>
      </c>
      <c r="H693" t="s">
        <v>20</v>
      </c>
      <c r="I693" t="s">
        <v>21</v>
      </c>
      <c r="J693" s="7">
        <v>2017</v>
      </c>
      <c r="K693" t="s">
        <v>2002</v>
      </c>
      <c r="L693" s="10">
        <v>239000000</v>
      </c>
      <c r="M693" s="12">
        <f t="shared" si="10"/>
        <v>76.099999999999994</v>
      </c>
      <c r="N693">
        <v>4</v>
      </c>
      <c r="O693" t="s">
        <v>2476</v>
      </c>
      <c r="P693" t="s">
        <v>2207</v>
      </c>
      <c r="Q693" t="s">
        <v>2340</v>
      </c>
    </row>
    <row r="694" spans="1:17" x14ac:dyDescent="0.25">
      <c r="A694" t="s">
        <v>1224</v>
      </c>
      <c r="B694" s="5" t="s">
        <v>105</v>
      </c>
      <c r="C694" s="7">
        <v>1000000000</v>
      </c>
      <c r="D694" s="1">
        <v>44448</v>
      </c>
      <c r="E694" s="8">
        <v>2021</v>
      </c>
      <c r="F694" t="s">
        <v>114</v>
      </c>
      <c r="G694" t="s">
        <v>130</v>
      </c>
      <c r="H694" t="s">
        <v>131</v>
      </c>
      <c r="I694" t="s">
        <v>35</v>
      </c>
      <c r="J694" s="7">
        <v>2018</v>
      </c>
      <c r="K694" t="s">
        <v>1697</v>
      </c>
      <c r="L694" s="10">
        <v>240000000</v>
      </c>
      <c r="M694" s="12">
        <f t="shared" si="10"/>
        <v>76</v>
      </c>
      <c r="N694">
        <v>3</v>
      </c>
      <c r="O694" t="s">
        <v>2059</v>
      </c>
      <c r="P694" t="s">
        <v>2029</v>
      </c>
      <c r="Q694" t="s">
        <v>2326</v>
      </c>
    </row>
    <row r="695" spans="1:17" x14ac:dyDescent="0.25">
      <c r="A695" t="s">
        <v>1229</v>
      </c>
      <c r="B695" s="5" t="s">
        <v>105</v>
      </c>
      <c r="C695" s="7">
        <v>1000000000</v>
      </c>
      <c r="D695" s="1">
        <v>44636</v>
      </c>
      <c r="E695" s="8">
        <v>2022</v>
      </c>
      <c r="F695" t="s">
        <v>39</v>
      </c>
      <c r="G695" t="s">
        <v>72</v>
      </c>
      <c r="H695" t="s">
        <v>73</v>
      </c>
      <c r="I695" t="s">
        <v>14</v>
      </c>
      <c r="J695" s="7">
        <v>2008</v>
      </c>
      <c r="K695" t="s">
        <v>1697</v>
      </c>
      <c r="L695" s="10">
        <v>240000000</v>
      </c>
      <c r="M695" s="12">
        <f t="shared" si="10"/>
        <v>76</v>
      </c>
      <c r="N695">
        <v>14</v>
      </c>
      <c r="O695" t="s">
        <v>3175</v>
      </c>
      <c r="P695" t="s">
        <v>2160</v>
      </c>
      <c r="Q695" t="s">
        <v>2116</v>
      </c>
    </row>
    <row r="696" spans="1:17" x14ac:dyDescent="0.25">
      <c r="A696" t="s">
        <v>1025</v>
      </c>
      <c r="B696" s="5" t="s">
        <v>105</v>
      </c>
      <c r="C696" s="7">
        <v>1000000000</v>
      </c>
      <c r="D696" s="1">
        <v>44385</v>
      </c>
      <c r="E696" s="8">
        <v>2021</v>
      </c>
      <c r="F696" t="s">
        <v>39</v>
      </c>
      <c r="G696" t="s">
        <v>163</v>
      </c>
      <c r="H696" t="s">
        <v>20</v>
      </c>
      <c r="I696" t="s">
        <v>21</v>
      </c>
      <c r="J696" s="7">
        <v>2014</v>
      </c>
      <c r="K696" t="s">
        <v>1697</v>
      </c>
      <c r="L696" s="10">
        <v>240000000</v>
      </c>
      <c r="M696" s="12">
        <f t="shared" si="10"/>
        <v>76</v>
      </c>
      <c r="N696">
        <v>7</v>
      </c>
      <c r="O696" t="s">
        <v>2254</v>
      </c>
      <c r="P696" t="s">
        <v>2070</v>
      </c>
      <c r="Q696" t="s">
        <v>2391</v>
      </c>
    </row>
    <row r="697" spans="1:17" x14ac:dyDescent="0.25">
      <c r="A697" t="s">
        <v>484</v>
      </c>
      <c r="B697" s="5" t="s">
        <v>49</v>
      </c>
      <c r="C697" s="7">
        <v>3000000000</v>
      </c>
      <c r="D697" s="1">
        <v>44250</v>
      </c>
      <c r="E697" s="8">
        <v>2021</v>
      </c>
      <c r="F697" t="s">
        <v>39</v>
      </c>
      <c r="G697" t="s">
        <v>211</v>
      </c>
      <c r="H697" t="s">
        <v>20</v>
      </c>
      <c r="I697" t="s">
        <v>21</v>
      </c>
      <c r="J697" s="7">
        <v>2015</v>
      </c>
      <c r="K697" t="s">
        <v>1656</v>
      </c>
      <c r="L697" s="10">
        <v>722000000</v>
      </c>
      <c r="M697" s="12">
        <f t="shared" si="10"/>
        <v>75.933333333333337</v>
      </c>
      <c r="N697">
        <v>6</v>
      </c>
      <c r="O697" t="s">
        <v>304</v>
      </c>
      <c r="P697" t="s">
        <v>2487</v>
      </c>
      <c r="Q697" t="s">
        <v>2488</v>
      </c>
    </row>
    <row r="698" spans="1:17" x14ac:dyDescent="0.25">
      <c r="A698" t="s">
        <v>541</v>
      </c>
      <c r="B698" s="5" t="s">
        <v>49</v>
      </c>
      <c r="C698" s="7">
        <v>3000000000</v>
      </c>
      <c r="D698" s="1">
        <v>43738</v>
      </c>
      <c r="E698" s="8">
        <v>2019</v>
      </c>
      <c r="F698" t="s">
        <v>39</v>
      </c>
      <c r="G698" t="s">
        <v>542</v>
      </c>
      <c r="H698" t="s">
        <v>20</v>
      </c>
      <c r="I698" t="s">
        <v>21</v>
      </c>
      <c r="J698" s="7">
        <v>2014</v>
      </c>
      <c r="K698" t="s">
        <v>1656</v>
      </c>
      <c r="L698" s="10">
        <v>722000000</v>
      </c>
      <c r="M698" s="12">
        <f t="shared" si="10"/>
        <v>75.933333333333337</v>
      </c>
      <c r="N698">
        <v>5</v>
      </c>
      <c r="O698" t="s">
        <v>2026</v>
      </c>
      <c r="P698" t="s">
        <v>2541</v>
      </c>
      <c r="Q698" t="s">
        <v>2542</v>
      </c>
    </row>
    <row r="699" spans="1:17" x14ac:dyDescent="0.25">
      <c r="A699" t="s">
        <v>1253</v>
      </c>
      <c r="B699" s="5" t="s">
        <v>105</v>
      </c>
      <c r="C699" s="7">
        <v>1000000000</v>
      </c>
      <c r="D699" s="1">
        <v>44181</v>
      </c>
      <c r="E699" s="8">
        <v>2020</v>
      </c>
      <c r="F699" t="s">
        <v>18</v>
      </c>
      <c r="G699" t="s">
        <v>1254</v>
      </c>
      <c r="H699" t="s">
        <v>20</v>
      </c>
      <c r="I699" t="s">
        <v>21</v>
      </c>
      <c r="J699" s="7">
        <v>2014</v>
      </c>
      <c r="K699" t="s">
        <v>1899</v>
      </c>
      <c r="L699" s="10">
        <v>241000000</v>
      </c>
      <c r="M699" s="12">
        <f t="shared" si="10"/>
        <v>75.900000000000006</v>
      </c>
      <c r="N699">
        <v>6</v>
      </c>
      <c r="O699" t="s">
        <v>3288</v>
      </c>
      <c r="P699" t="s">
        <v>2879</v>
      </c>
      <c r="Q699" t="s">
        <v>2207</v>
      </c>
    </row>
    <row r="700" spans="1:17" x14ac:dyDescent="0.25">
      <c r="A700" t="s">
        <v>1092</v>
      </c>
      <c r="B700" s="5" t="s">
        <v>105</v>
      </c>
      <c r="C700" s="7">
        <v>1000000000</v>
      </c>
      <c r="D700" s="1">
        <v>43186</v>
      </c>
      <c r="E700" s="8">
        <v>2018</v>
      </c>
      <c r="F700" t="s">
        <v>39</v>
      </c>
      <c r="G700" t="s">
        <v>30</v>
      </c>
      <c r="H700" t="s">
        <v>20</v>
      </c>
      <c r="I700" t="s">
        <v>21</v>
      </c>
      <c r="J700" s="7">
        <v>2011</v>
      </c>
      <c r="K700" t="s">
        <v>1899</v>
      </c>
      <c r="L700" s="10">
        <v>241000000</v>
      </c>
      <c r="M700" s="12">
        <f t="shared" si="10"/>
        <v>75.900000000000006</v>
      </c>
      <c r="N700">
        <v>7</v>
      </c>
      <c r="O700" t="s">
        <v>2840</v>
      </c>
      <c r="P700" t="s">
        <v>2179</v>
      </c>
    </row>
    <row r="701" spans="1:17" x14ac:dyDescent="0.25">
      <c r="A701" t="s">
        <v>1040</v>
      </c>
      <c r="B701" s="5" t="s">
        <v>105</v>
      </c>
      <c r="C701" s="7">
        <v>1000000000</v>
      </c>
      <c r="D701" s="1">
        <v>44504</v>
      </c>
      <c r="E701" s="8">
        <v>2021</v>
      </c>
      <c r="F701" t="s">
        <v>95</v>
      </c>
      <c r="G701" t="s">
        <v>341</v>
      </c>
      <c r="H701" t="s">
        <v>20</v>
      </c>
      <c r="I701" t="s">
        <v>21</v>
      </c>
      <c r="J701" s="7">
        <v>2016</v>
      </c>
      <c r="K701" t="s">
        <v>1899</v>
      </c>
      <c r="L701" s="10">
        <v>241000000</v>
      </c>
      <c r="M701" s="12">
        <f t="shared" si="10"/>
        <v>75.900000000000006</v>
      </c>
      <c r="N701">
        <v>5</v>
      </c>
      <c r="O701" t="s">
        <v>2206</v>
      </c>
      <c r="P701" t="s">
        <v>2523</v>
      </c>
      <c r="Q701" t="s">
        <v>2087</v>
      </c>
    </row>
    <row r="702" spans="1:17" x14ac:dyDescent="0.25">
      <c r="A702" t="s">
        <v>1230</v>
      </c>
      <c r="B702" s="5" t="s">
        <v>105</v>
      </c>
      <c r="C702" s="7">
        <v>1000000000</v>
      </c>
      <c r="D702" s="1">
        <v>44333</v>
      </c>
      <c r="E702" s="8">
        <v>2021</v>
      </c>
      <c r="F702" t="s">
        <v>29</v>
      </c>
      <c r="G702" t="s">
        <v>194</v>
      </c>
      <c r="H702" t="s">
        <v>20</v>
      </c>
      <c r="I702" t="s">
        <v>21</v>
      </c>
      <c r="J702" s="7">
        <v>2019</v>
      </c>
      <c r="K702" t="s">
        <v>1964</v>
      </c>
      <c r="L702" s="10">
        <v>243000000</v>
      </c>
      <c r="M702" s="12">
        <f t="shared" si="10"/>
        <v>75.7</v>
      </c>
      <c r="N702">
        <v>2</v>
      </c>
      <c r="O702" t="s">
        <v>3263</v>
      </c>
      <c r="P702" t="s">
        <v>3264</v>
      </c>
      <c r="Q702" t="s">
        <v>2304</v>
      </c>
    </row>
    <row r="703" spans="1:17" x14ac:dyDescent="0.25">
      <c r="A703" t="s">
        <v>471</v>
      </c>
      <c r="B703" s="5" t="s">
        <v>49</v>
      </c>
      <c r="C703" s="7">
        <v>3000000000</v>
      </c>
      <c r="D703" s="1">
        <v>44314</v>
      </c>
      <c r="E703" s="8">
        <v>2021</v>
      </c>
      <c r="F703" t="s">
        <v>165</v>
      </c>
      <c r="G703" t="s">
        <v>30</v>
      </c>
      <c r="H703" t="s">
        <v>20</v>
      </c>
      <c r="I703" t="s">
        <v>21</v>
      </c>
      <c r="J703" s="7">
        <v>2013</v>
      </c>
      <c r="K703" t="s">
        <v>1647</v>
      </c>
      <c r="L703" s="10">
        <v>730000000</v>
      </c>
      <c r="M703" s="12">
        <f t="shared" si="10"/>
        <v>75.666666666666671</v>
      </c>
      <c r="N703">
        <v>8</v>
      </c>
      <c r="O703" t="s">
        <v>2064</v>
      </c>
      <c r="P703" t="s">
        <v>2471</v>
      </c>
      <c r="Q703" t="s">
        <v>2038</v>
      </c>
    </row>
    <row r="704" spans="1:17" x14ac:dyDescent="0.25">
      <c r="A704" t="s">
        <v>828</v>
      </c>
      <c r="B704" s="5" t="s">
        <v>26</v>
      </c>
      <c r="C704" s="7">
        <v>2000000000</v>
      </c>
      <c r="D704" s="1">
        <v>44546</v>
      </c>
      <c r="E704" s="8">
        <v>2021</v>
      </c>
      <c r="F704" t="s">
        <v>39</v>
      </c>
      <c r="G704" t="s">
        <v>98</v>
      </c>
      <c r="H704" t="s">
        <v>20</v>
      </c>
      <c r="I704" t="s">
        <v>21</v>
      </c>
      <c r="J704" s="7">
        <v>2012</v>
      </c>
      <c r="K704" t="s">
        <v>1686</v>
      </c>
      <c r="L704" s="10">
        <v>487000000</v>
      </c>
      <c r="M704" s="12">
        <f t="shared" si="10"/>
        <v>75.649999999999991</v>
      </c>
      <c r="N704">
        <v>9</v>
      </c>
      <c r="O704" t="s">
        <v>2848</v>
      </c>
      <c r="P704" t="s">
        <v>2849</v>
      </c>
      <c r="Q704" t="s">
        <v>2179</v>
      </c>
    </row>
    <row r="705" spans="1:17" x14ac:dyDescent="0.25">
      <c r="A705" t="s">
        <v>1227</v>
      </c>
      <c r="B705" s="5" t="s">
        <v>105</v>
      </c>
      <c r="C705" s="7">
        <v>1000000000</v>
      </c>
      <c r="D705" s="1">
        <v>44473</v>
      </c>
      <c r="E705" s="8">
        <v>2021</v>
      </c>
      <c r="F705" t="s">
        <v>29</v>
      </c>
      <c r="G705" t="s">
        <v>76</v>
      </c>
      <c r="H705" t="s">
        <v>77</v>
      </c>
      <c r="I705" t="s">
        <v>14</v>
      </c>
      <c r="J705" s="7">
        <v>2018</v>
      </c>
      <c r="K705" t="s">
        <v>1741</v>
      </c>
      <c r="L705" s="10">
        <v>245000000</v>
      </c>
      <c r="M705" s="12">
        <f t="shared" si="10"/>
        <v>75.5</v>
      </c>
      <c r="N705">
        <v>3</v>
      </c>
      <c r="O705" t="s">
        <v>3260</v>
      </c>
      <c r="P705" t="s">
        <v>3261</v>
      </c>
      <c r="Q705" t="s">
        <v>3262</v>
      </c>
    </row>
    <row r="706" spans="1:17" x14ac:dyDescent="0.25">
      <c r="A706" t="s">
        <v>1094</v>
      </c>
      <c r="B706" s="5" t="s">
        <v>105</v>
      </c>
      <c r="C706" s="7">
        <v>1000000000</v>
      </c>
      <c r="D706" s="1">
        <v>44181</v>
      </c>
      <c r="E706" s="8">
        <v>2020</v>
      </c>
      <c r="F706" t="s">
        <v>165</v>
      </c>
      <c r="G706" t="s">
        <v>98</v>
      </c>
      <c r="H706" t="s">
        <v>20</v>
      </c>
      <c r="I706" t="s">
        <v>21</v>
      </c>
      <c r="J706" s="7">
        <v>2015</v>
      </c>
      <c r="K706" t="s">
        <v>1919</v>
      </c>
      <c r="L706" s="10">
        <v>246000000</v>
      </c>
      <c r="M706" s="12">
        <f t="shared" ref="M706:M769" si="11">(C706-L706)/(C706)*100</f>
        <v>75.400000000000006</v>
      </c>
      <c r="N706">
        <v>5</v>
      </c>
      <c r="O706" t="s">
        <v>2159</v>
      </c>
      <c r="P706" t="s">
        <v>3129</v>
      </c>
      <c r="Q706" t="s">
        <v>2563</v>
      </c>
    </row>
    <row r="707" spans="1:17" x14ac:dyDescent="0.25">
      <c r="A707" t="s">
        <v>1209</v>
      </c>
      <c r="B707" s="5" t="s">
        <v>105</v>
      </c>
      <c r="C707" s="7">
        <v>1000000000</v>
      </c>
      <c r="D707" s="1">
        <v>43657</v>
      </c>
      <c r="E707" s="8">
        <v>2019</v>
      </c>
      <c r="F707" t="s">
        <v>48</v>
      </c>
      <c r="G707" t="s">
        <v>316</v>
      </c>
      <c r="H707" t="s">
        <v>73</v>
      </c>
      <c r="I707" t="s">
        <v>14</v>
      </c>
      <c r="J707" s="7">
        <v>2014</v>
      </c>
      <c r="K707" t="s">
        <v>1959</v>
      </c>
      <c r="L707" s="10">
        <v>247000000</v>
      </c>
      <c r="M707" s="12">
        <f t="shared" si="11"/>
        <v>75.3</v>
      </c>
      <c r="N707">
        <v>5</v>
      </c>
      <c r="O707" t="s">
        <v>3238</v>
      </c>
      <c r="P707" t="s">
        <v>2210</v>
      </c>
      <c r="Q707" t="s">
        <v>3239</v>
      </c>
    </row>
    <row r="708" spans="1:17" x14ac:dyDescent="0.25">
      <c r="A708" t="s">
        <v>824</v>
      </c>
      <c r="B708" s="5" t="s">
        <v>26</v>
      </c>
      <c r="C708" s="7">
        <v>2000000000</v>
      </c>
      <c r="D708" s="1">
        <v>44567</v>
      </c>
      <c r="E708" s="8">
        <v>2022</v>
      </c>
      <c r="F708" t="s">
        <v>29</v>
      </c>
      <c r="G708" t="s">
        <v>44</v>
      </c>
      <c r="H708" t="s">
        <v>45</v>
      </c>
      <c r="I708" t="s">
        <v>35</v>
      </c>
      <c r="J708" s="7">
        <v>2016</v>
      </c>
      <c r="K708" t="s">
        <v>1653</v>
      </c>
      <c r="L708" s="10">
        <v>496000000</v>
      </c>
      <c r="M708" s="12">
        <f t="shared" si="11"/>
        <v>75.2</v>
      </c>
      <c r="N708">
        <v>6</v>
      </c>
      <c r="O708" t="s">
        <v>2064</v>
      </c>
      <c r="P708" t="s">
        <v>2844</v>
      </c>
      <c r="Q708" t="s">
        <v>2845</v>
      </c>
    </row>
    <row r="709" spans="1:17" x14ac:dyDescent="0.25">
      <c r="A709" t="s">
        <v>766</v>
      </c>
      <c r="B709" s="5" t="s">
        <v>26</v>
      </c>
      <c r="C709" s="7">
        <v>2000000000</v>
      </c>
      <c r="D709" s="1">
        <v>44341</v>
      </c>
      <c r="E709" s="8">
        <v>2021</v>
      </c>
      <c r="F709" t="s">
        <v>18</v>
      </c>
      <c r="G709" t="s">
        <v>98</v>
      </c>
      <c r="H709" t="s">
        <v>20</v>
      </c>
      <c r="I709" t="s">
        <v>21</v>
      </c>
      <c r="J709" s="7">
        <v>2015</v>
      </c>
      <c r="K709" t="s">
        <v>1507</v>
      </c>
      <c r="L709" s="10">
        <v>497000000</v>
      </c>
      <c r="M709" s="12">
        <f t="shared" si="11"/>
        <v>75.149999999999991</v>
      </c>
      <c r="N709">
        <v>6</v>
      </c>
      <c r="O709" t="s">
        <v>2782</v>
      </c>
      <c r="P709" t="s">
        <v>2079</v>
      </c>
      <c r="Q709" t="s">
        <v>2070</v>
      </c>
    </row>
    <row r="710" spans="1:17" x14ac:dyDescent="0.25">
      <c r="A710" t="s">
        <v>713</v>
      </c>
      <c r="B710" s="5" t="s">
        <v>26</v>
      </c>
      <c r="C710" s="7">
        <v>2000000000</v>
      </c>
      <c r="D710" s="1">
        <v>44320</v>
      </c>
      <c r="E710" s="8">
        <v>2021</v>
      </c>
      <c r="F710" t="s">
        <v>39</v>
      </c>
      <c r="G710" t="s">
        <v>30</v>
      </c>
      <c r="H710" t="s">
        <v>20</v>
      </c>
      <c r="I710" t="s">
        <v>21</v>
      </c>
      <c r="J710" s="7">
        <v>2013</v>
      </c>
      <c r="K710" t="s">
        <v>1596</v>
      </c>
      <c r="L710" s="10">
        <v>498000000</v>
      </c>
      <c r="M710" s="12">
        <f t="shared" si="11"/>
        <v>75.099999999999994</v>
      </c>
      <c r="N710">
        <v>8</v>
      </c>
      <c r="O710" t="s">
        <v>2211</v>
      </c>
      <c r="P710" t="s">
        <v>2729</v>
      </c>
      <c r="Q710" t="s">
        <v>2419</v>
      </c>
    </row>
    <row r="711" spans="1:17" x14ac:dyDescent="0.25">
      <c r="A711" t="s">
        <v>937</v>
      </c>
      <c r="B711" s="5" t="s">
        <v>105</v>
      </c>
      <c r="C711" s="7">
        <v>1000000000</v>
      </c>
      <c r="D711" s="1">
        <v>44297</v>
      </c>
      <c r="E711" s="8">
        <v>2021</v>
      </c>
      <c r="F711" t="s">
        <v>29</v>
      </c>
      <c r="G711" t="s">
        <v>225</v>
      </c>
      <c r="H711" t="s">
        <v>13</v>
      </c>
      <c r="I711" t="s">
        <v>14</v>
      </c>
      <c r="J711" s="7">
        <v>2016</v>
      </c>
      <c r="K711" t="s">
        <v>1860</v>
      </c>
      <c r="L711" s="10">
        <v>249000000</v>
      </c>
      <c r="M711" s="12">
        <f t="shared" si="11"/>
        <v>75.099999999999994</v>
      </c>
      <c r="N711">
        <v>5</v>
      </c>
      <c r="O711" t="s">
        <v>2973</v>
      </c>
      <c r="P711" t="s">
        <v>2974</v>
      </c>
      <c r="Q711" t="s">
        <v>2975</v>
      </c>
    </row>
    <row r="712" spans="1:17" x14ac:dyDescent="0.25">
      <c r="A712" t="s">
        <v>949</v>
      </c>
      <c r="B712" s="5" t="s">
        <v>105</v>
      </c>
      <c r="C712" s="7">
        <v>1000000000</v>
      </c>
      <c r="D712" s="1">
        <v>44482</v>
      </c>
      <c r="E712" s="8">
        <v>2021</v>
      </c>
      <c r="F712" t="s">
        <v>29</v>
      </c>
      <c r="G712" t="s">
        <v>137</v>
      </c>
      <c r="H712" t="s">
        <v>73</v>
      </c>
      <c r="I712" t="s">
        <v>14</v>
      </c>
      <c r="J712" s="7">
        <v>2009</v>
      </c>
      <c r="K712" t="s">
        <v>1860</v>
      </c>
      <c r="L712" s="10">
        <v>249000000</v>
      </c>
      <c r="M712" s="12">
        <f t="shared" si="11"/>
        <v>75.099999999999994</v>
      </c>
      <c r="N712">
        <v>12</v>
      </c>
      <c r="O712" t="s">
        <v>2178</v>
      </c>
      <c r="P712" t="s">
        <v>2986</v>
      </c>
      <c r="Q712" t="s">
        <v>2987</v>
      </c>
    </row>
    <row r="713" spans="1:17" x14ac:dyDescent="0.25">
      <c r="A713" t="s">
        <v>1427</v>
      </c>
      <c r="B713" s="5" t="s">
        <v>105</v>
      </c>
      <c r="C713" s="7">
        <v>1000000000</v>
      </c>
      <c r="D713" s="1">
        <v>44528</v>
      </c>
      <c r="E713" s="8">
        <v>2021</v>
      </c>
      <c r="F713" t="s">
        <v>29</v>
      </c>
      <c r="G713" t="s">
        <v>72</v>
      </c>
      <c r="H713" t="s">
        <v>73</v>
      </c>
      <c r="I713" t="s">
        <v>14</v>
      </c>
      <c r="J713" s="7">
        <v>2015</v>
      </c>
      <c r="K713" t="s">
        <v>1860</v>
      </c>
      <c r="L713" s="10">
        <v>249000000</v>
      </c>
      <c r="M713" s="12">
        <f t="shared" si="11"/>
        <v>75.099999999999994</v>
      </c>
      <c r="N713">
        <v>6</v>
      </c>
      <c r="O713" t="s">
        <v>3452</v>
      </c>
      <c r="P713" t="s">
        <v>3453</v>
      </c>
      <c r="Q713" t="s">
        <v>3454</v>
      </c>
    </row>
    <row r="714" spans="1:17" x14ac:dyDescent="0.25">
      <c r="A714" t="s">
        <v>325</v>
      </c>
      <c r="B714" s="5" t="s">
        <v>36</v>
      </c>
      <c r="C714" s="7">
        <v>4000000000</v>
      </c>
      <c r="D714" s="1">
        <v>44529</v>
      </c>
      <c r="E714" s="8">
        <v>2021</v>
      </c>
      <c r="F714" t="s">
        <v>95</v>
      </c>
      <c r="G714" t="s">
        <v>326</v>
      </c>
      <c r="H714" t="s">
        <v>13</v>
      </c>
      <c r="I714" t="s">
        <v>14</v>
      </c>
      <c r="J714" s="7">
        <v>2019</v>
      </c>
      <c r="K714" t="s">
        <v>1496</v>
      </c>
      <c r="L714" s="10">
        <v>1000000000</v>
      </c>
      <c r="M714" s="12">
        <f t="shared" si="11"/>
        <v>75</v>
      </c>
      <c r="N714">
        <v>2</v>
      </c>
      <c r="O714" t="s">
        <v>2059</v>
      </c>
      <c r="P714" t="s">
        <v>2161</v>
      </c>
      <c r="Q714" t="s">
        <v>2286</v>
      </c>
    </row>
    <row r="715" spans="1:17" x14ac:dyDescent="0.25">
      <c r="A715" t="s">
        <v>398</v>
      </c>
      <c r="B715" s="5" t="s">
        <v>36</v>
      </c>
      <c r="C715" s="7">
        <v>4000000000</v>
      </c>
      <c r="D715" s="1">
        <v>43255</v>
      </c>
      <c r="E715" s="8">
        <v>2018</v>
      </c>
      <c r="F715" t="s">
        <v>11</v>
      </c>
      <c r="G715" t="s">
        <v>98</v>
      </c>
      <c r="H715" t="s">
        <v>20</v>
      </c>
      <c r="I715" t="s">
        <v>21</v>
      </c>
      <c r="J715" s="7">
        <v>2009</v>
      </c>
      <c r="K715" t="s">
        <v>1496</v>
      </c>
      <c r="L715" s="10">
        <v>1000000000</v>
      </c>
      <c r="M715" s="12">
        <f t="shared" si="11"/>
        <v>75</v>
      </c>
      <c r="N715">
        <v>9</v>
      </c>
      <c r="O715" t="s">
        <v>2301</v>
      </c>
      <c r="P715" t="s">
        <v>2089</v>
      </c>
      <c r="Q715" t="s">
        <v>2095</v>
      </c>
    </row>
    <row r="716" spans="1:17" x14ac:dyDescent="0.25">
      <c r="A716" t="s">
        <v>176</v>
      </c>
      <c r="B716" s="5" t="s">
        <v>15</v>
      </c>
      <c r="C716" s="7">
        <v>8000000000</v>
      </c>
      <c r="D716" s="1">
        <v>43564</v>
      </c>
      <c r="E716" s="8">
        <v>2019</v>
      </c>
      <c r="F716" t="s">
        <v>39</v>
      </c>
      <c r="G716" t="s">
        <v>177</v>
      </c>
      <c r="H716" t="s">
        <v>73</v>
      </c>
      <c r="I716" t="s">
        <v>14</v>
      </c>
      <c r="J716" s="7">
        <v>2007</v>
      </c>
      <c r="K716" t="s">
        <v>1481</v>
      </c>
      <c r="L716" s="10">
        <v>2000000000</v>
      </c>
      <c r="M716" s="12">
        <f t="shared" si="11"/>
        <v>75</v>
      </c>
      <c r="N716">
        <v>12</v>
      </c>
      <c r="O716" t="s">
        <v>2174</v>
      </c>
      <c r="P716" t="s">
        <v>2074</v>
      </c>
      <c r="Q716" t="s">
        <v>2175</v>
      </c>
    </row>
    <row r="717" spans="1:17" x14ac:dyDescent="0.25">
      <c r="A717" t="s">
        <v>196</v>
      </c>
      <c r="B717" s="5" t="s">
        <v>15</v>
      </c>
      <c r="C717" s="7">
        <v>8000000000</v>
      </c>
      <c r="D717" s="1">
        <v>43220</v>
      </c>
      <c r="E717" s="8">
        <v>2018</v>
      </c>
      <c r="F717" t="s">
        <v>48</v>
      </c>
      <c r="G717" t="s">
        <v>30</v>
      </c>
      <c r="H717" t="s">
        <v>20</v>
      </c>
      <c r="I717" t="s">
        <v>21</v>
      </c>
      <c r="J717" s="7">
        <v>2013</v>
      </c>
      <c r="K717" t="s">
        <v>1481</v>
      </c>
      <c r="L717" s="10">
        <v>2000000000</v>
      </c>
      <c r="M717" s="12">
        <f t="shared" si="11"/>
        <v>75</v>
      </c>
      <c r="N717">
        <v>5</v>
      </c>
      <c r="O717" t="s">
        <v>2197</v>
      </c>
      <c r="P717" t="s">
        <v>2198</v>
      </c>
      <c r="Q717" t="s">
        <v>2199</v>
      </c>
    </row>
    <row r="718" spans="1:17" x14ac:dyDescent="0.25">
      <c r="A718" t="s">
        <v>351</v>
      </c>
      <c r="B718" s="5" t="s">
        <v>36</v>
      </c>
      <c r="C718" s="7">
        <v>4000000000</v>
      </c>
      <c r="D718" s="1">
        <v>43004</v>
      </c>
      <c r="E718" s="8">
        <v>2017</v>
      </c>
      <c r="F718" t="s">
        <v>11</v>
      </c>
      <c r="G718" t="s">
        <v>139</v>
      </c>
      <c r="H718" t="s">
        <v>20</v>
      </c>
      <c r="I718" t="s">
        <v>21</v>
      </c>
      <c r="J718" s="7">
        <v>2014</v>
      </c>
      <c r="K718" t="s">
        <v>1496</v>
      </c>
      <c r="L718" s="10">
        <v>1000000000</v>
      </c>
      <c r="M718" s="12">
        <f t="shared" si="11"/>
        <v>75</v>
      </c>
      <c r="N718">
        <v>3</v>
      </c>
      <c r="O718" t="s">
        <v>2345</v>
      </c>
      <c r="P718" t="s">
        <v>2346</v>
      </c>
      <c r="Q718" t="s">
        <v>2347</v>
      </c>
    </row>
    <row r="719" spans="1:17" x14ac:dyDescent="0.25">
      <c r="A719" t="s">
        <v>386</v>
      </c>
      <c r="B719" s="5" t="s">
        <v>36</v>
      </c>
      <c r="C719" s="7">
        <v>4000000000</v>
      </c>
      <c r="D719" s="1">
        <v>41730</v>
      </c>
      <c r="E719" s="8">
        <v>2014</v>
      </c>
      <c r="F719" t="s">
        <v>95</v>
      </c>
      <c r="G719" t="s">
        <v>139</v>
      </c>
      <c r="H719" t="s">
        <v>20</v>
      </c>
      <c r="I719" t="s">
        <v>21</v>
      </c>
      <c r="J719" s="7">
        <v>1995</v>
      </c>
      <c r="K719" t="s">
        <v>1496</v>
      </c>
      <c r="L719" s="10">
        <v>1000000000</v>
      </c>
      <c r="M719" s="12">
        <f t="shared" si="11"/>
        <v>75</v>
      </c>
      <c r="N719">
        <v>19</v>
      </c>
      <c r="O719" t="s">
        <v>2081</v>
      </c>
      <c r="P719" t="s">
        <v>2387</v>
      </c>
      <c r="Q719" t="s">
        <v>2388</v>
      </c>
    </row>
    <row r="720" spans="1:17" x14ac:dyDescent="0.25">
      <c r="A720" t="s">
        <v>74</v>
      </c>
      <c r="B720" s="5" t="s">
        <v>75</v>
      </c>
      <c r="C720" s="7">
        <v>20000000000</v>
      </c>
      <c r="D720" s="1">
        <v>44293</v>
      </c>
      <c r="E720" s="8">
        <v>2021</v>
      </c>
      <c r="F720" t="s">
        <v>48</v>
      </c>
      <c r="G720" t="s">
        <v>76</v>
      </c>
      <c r="H720" t="s">
        <v>77</v>
      </c>
      <c r="I720" t="s">
        <v>14</v>
      </c>
      <c r="J720" s="7">
        <v>2015</v>
      </c>
      <c r="K720" t="s">
        <v>1486</v>
      </c>
      <c r="L720" s="10">
        <v>5000000000</v>
      </c>
      <c r="M720" s="12">
        <f t="shared" si="11"/>
        <v>75</v>
      </c>
      <c r="N720">
        <v>6</v>
      </c>
      <c r="O720" t="s">
        <v>2059</v>
      </c>
      <c r="P720" t="s">
        <v>2060</v>
      </c>
      <c r="Q720" t="s">
        <v>2029</v>
      </c>
    </row>
    <row r="721" spans="1:17" x14ac:dyDescent="0.25">
      <c r="A721" t="s">
        <v>1216</v>
      </c>
      <c r="B721" s="5" t="s">
        <v>105</v>
      </c>
      <c r="C721" s="7">
        <v>1000000000</v>
      </c>
      <c r="D721" s="1">
        <v>42215</v>
      </c>
      <c r="E721" s="8">
        <v>2015</v>
      </c>
      <c r="F721" t="s">
        <v>24</v>
      </c>
      <c r="G721" t="s">
        <v>12</v>
      </c>
      <c r="H721" t="s">
        <v>13</v>
      </c>
      <c r="I721" t="s">
        <v>14</v>
      </c>
      <c r="J721" s="7">
        <v>2009</v>
      </c>
      <c r="K721" t="s">
        <v>1612</v>
      </c>
      <c r="L721" s="10">
        <v>250000000</v>
      </c>
      <c r="M721" s="12">
        <f t="shared" si="11"/>
        <v>75</v>
      </c>
      <c r="N721">
        <v>6</v>
      </c>
      <c r="O721" t="s">
        <v>2022</v>
      </c>
      <c r="P721" t="s">
        <v>3247</v>
      </c>
      <c r="Q721" t="s">
        <v>3248</v>
      </c>
    </row>
    <row r="722" spans="1:17" x14ac:dyDescent="0.25">
      <c r="A722" t="s">
        <v>185</v>
      </c>
      <c r="B722" s="5" t="s">
        <v>15</v>
      </c>
      <c r="C722" s="7">
        <v>8000000000</v>
      </c>
      <c r="D722" s="1">
        <v>44203</v>
      </c>
      <c r="E722" s="8">
        <v>2021</v>
      </c>
      <c r="F722" t="s">
        <v>165</v>
      </c>
      <c r="G722" t="s">
        <v>186</v>
      </c>
      <c r="H722" t="s">
        <v>20</v>
      </c>
      <c r="I722" t="s">
        <v>21</v>
      </c>
      <c r="J722" s="7">
        <v>2015</v>
      </c>
      <c r="K722" t="s">
        <v>1481</v>
      </c>
      <c r="L722" s="10">
        <v>2000000000</v>
      </c>
      <c r="M722" s="12">
        <f t="shared" si="11"/>
        <v>75</v>
      </c>
      <c r="N722">
        <v>6</v>
      </c>
      <c r="O722" t="s">
        <v>2182</v>
      </c>
      <c r="P722" t="s">
        <v>2183</v>
      </c>
      <c r="Q722" t="s">
        <v>2136</v>
      </c>
    </row>
    <row r="723" spans="1:17" x14ac:dyDescent="0.25">
      <c r="A723" t="s">
        <v>415</v>
      </c>
      <c r="B723" s="5" t="s">
        <v>36</v>
      </c>
      <c r="C723" s="7">
        <v>4000000000</v>
      </c>
      <c r="D723" s="1">
        <v>43039</v>
      </c>
      <c r="E723" s="8">
        <v>2017</v>
      </c>
      <c r="F723" t="s">
        <v>11</v>
      </c>
      <c r="G723" t="s">
        <v>12</v>
      </c>
      <c r="H723" t="s">
        <v>13</v>
      </c>
      <c r="I723" t="s">
        <v>14</v>
      </c>
      <c r="J723" s="7">
        <v>2011</v>
      </c>
      <c r="K723" t="s">
        <v>1496</v>
      </c>
      <c r="L723" s="10">
        <v>1000000000</v>
      </c>
      <c r="M723" s="12">
        <f t="shared" si="11"/>
        <v>75</v>
      </c>
      <c r="N723">
        <v>6</v>
      </c>
      <c r="O723" t="s">
        <v>2416</v>
      </c>
      <c r="P723" t="s">
        <v>2417</v>
      </c>
      <c r="Q723" t="s">
        <v>2418</v>
      </c>
    </row>
    <row r="724" spans="1:17" x14ac:dyDescent="0.25">
      <c r="A724" t="s">
        <v>331</v>
      </c>
      <c r="B724" s="5" t="s">
        <v>36</v>
      </c>
      <c r="C724" s="7">
        <v>4000000000</v>
      </c>
      <c r="D724" s="1">
        <v>43157</v>
      </c>
      <c r="E724" s="8">
        <v>2018</v>
      </c>
      <c r="F724" t="s">
        <v>95</v>
      </c>
      <c r="G724" t="s">
        <v>332</v>
      </c>
      <c r="H724" t="s">
        <v>20</v>
      </c>
      <c r="I724" t="s">
        <v>21</v>
      </c>
      <c r="J724" s="7">
        <v>2012</v>
      </c>
      <c r="K724" t="s">
        <v>1496</v>
      </c>
      <c r="L724" s="10">
        <v>1000000000</v>
      </c>
      <c r="M724" s="12">
        <f t="shared" si="11"/>
        <v>75</v>
      </c>
      <c r="N724">
        <v>6</v>
      </c>
      <c r="O724" t="s">
        <v>2081</v>
      </c>
      <c r="P724" t="s">
        <v>2328</v>
      </c>
    </row>
    <row r="725" spans="1:17" x14ac:dyDescent="0.25">
      <c r="A725" t="s">
        <v>1405</v>
      </c>
      <c r="B725" s="5" t="s">
        <v>105</v>
      </c>
      <c r="C725" s="7">
        <v>1000000000</v>
      </c>
      <c r="D725" s="1">
        <v>42011</v>
      </c>
      <c r="E725" s="8">
        <v>2015</v>
      </c>
      <c r="F725" t="s">
        <v>18</v>
      </c>
      <c r="G725" t="s">
        <v>1406</v>
      </c>
      <c r="H725" t="s">
        <v>20</v>
      </c>
      <c r="I725" t="s">
        <v>21</v>
      </c>
      <c r="J725" s="7">
        <v>2000</v>
      </c>
      <c r="K725" t="s">
        <v>1612</v>
      </c>
      <c r="L725" s="10">
        <v>250000000</v>
      </c>
      <c r="M725" s="12">
        <f t="shared" si="11"/>
        <v>75</v>
      </c>
      <c r="N725">
        <v>15</v>
      </c>
      <c r="O725" t="s">
        <v>3438</v>
      </c>
      <c r="P725" t="s">
        <v>2035</v>
      </c>
    </row>
    <row r="726" spans="1:17" x14ac:dyDescent="0.25">
      <c r="A726" t="s">
        <v>387</v>
      </c>
      <c r="B726" s="5" t="s">
        <v>36</v>
      </c>
      <c r="C726" s="7">
        <v>4000000000</v>
      </c>
      <c r="D726" s="1">
        <v>44158</v>
      </c>
      <c r="E726" s="8">
        <v>2020</v>
      </c>
      <c r="F726" t="s">
        <v>18</v>
      </c>
      <c r="G726" t="s">
        <v>388</v>
      </c>
      <c r="H726" t="s">
        <v>20</v>
      </c>
      <c r="I726" t="s">
        <v>21</v>
      </c>
      <c r="J726" s="7">
        <v>2016</v>
      </c>
      <c r="K726" t="s">
        <v>1496</v>
      </c>
      <c r="L726" s="10">
        <v>1000000000</v>
      </c>
      <c r="M726" s="12">
        <f t="shared" si="11"/>
        <v>75</v>
      </c>
      <c r="N726">
        <v>4</v>
      </c>
      <c r="O726" t="s">
        <v>2389</v>
      </c>
      <c r="P726" t="s">
        <v>2390</v>
      </c>
      <c r="Q726" t="s">
        <v>2123</v>
      </c>
    </row>
    <row r="727" spans="1:17" x14ac:dyDescent="0.25">
      <c r="A727" t="s">
        <v>374</v>
      </c>
      <c r="B727" s="5" t="s">
        <v>36</v>
      </c>
      <c r="C727" s="7">
        <v>4000000000</v>
      </c>
      <c r="D727" s="1">
        <v>44294</v>
      </c>
      <c r="E727" s="8">
        <v>2021</v>
      </c>
      <c r="F727" t="s">
        <v>39</v>
      </c>
      <c r="G727" t="s">
        <v>72</v>
      </c>
      <c r="H727" t="s">
        <v>73</v>
      </c>
      <c r="I727" t="s">
        <v>14</v>
      </c>
      <c r="J727" s="7">
        <v>2015</v>
      </c>
      <c r="K727" t="s">
        <v>1496</v>
      </c>
      <c r="L727" s="10">
        <v>1000000000</v>
      </c>
      <c r="M727" s="12">
        <f t="shared" si="11"/>
        <v>75</v>
      </c>
      <c r="N727">
        <v>6</v>
      </c>
      <c r="O727" t="s">
        <v>2373</v>
      </c>
      <c r="P727" t="s">
        <v>2374</v>
      </c>
      <c r="Q727" t="s">
        <v>2129</v>
      </c>
    </row>
    <row r="728" spans="1:17" x14ac:dyDescent="0.25">
      <c r="A728" t="s">
        <v>360</v>
      </c>
      <c r="B728" s="5" t="s">
        <v>36</v>
      </c>
      <c r="C728" s="7">
        <v>4000000000</v>
      </c>
      <c r="D728" s="1">
        <v>44188</v>
      </c>
      <c r="E728" s="8">
        <v>2020</v>
      </c>
      <c r="F728" t="s">
        <v>121</v>
      </c>
      <c r="G728" t="s">
        <v>269</v>
      </c>
      <c r="H728" t="s">
        <v>13</v>
      </c>
      <c r="I728" t="s">
        <v>14</v>
      </c>
      <c r="J728" s="7">
        <v>2017</v>
      </c>
      <c r="K728" t="s">
        <v>1496</v>
      </c>
      <c r="L728" s="10">
        <v>1000000000</v>
      </c>
      <c r="M728" s="12">
        <f t="shared" si="11"/>
        <v>75</v>
      </c>
      <c r="N728">
        <v>3</v>
      </c>
      <c r="O728" t="s">
        <v>2355</v>
      </c>
      <c r="P728" t="s">
        <v>2356</v>
      </c>
      <c r="Q728" t="s">
        <v>2286</v>
      </c>
    </row>
    <row r="729" spans="1:17" x14ac:dyDescent="0.25">
      <c r="A729" t="s">
        <v>590</v>
      </c>
      <c r="B729" s="5" t="s">
        <v>26</v>
      </c>
      <c r="C729" s="7">
        <v>2000000000</v>
      </c>
      <c r="D729" s="1">
        <v>43453</v>
      </c>
      <c r="E729" s="8">
        <v>2018</v>
      </c>
      <c r="F729" t="s">
        <v>173</v>
      </c>
      <c r="G729" t="s">
        <v>554</v>
      </c>
      <c r="H729" t="s">
        <v>20</v>
      </c>
      <c r="I729" t="s">
        <v>21</v>
      </c>
      <c r="J729" s="7">
        <v>2010</v>
      </c>
      <c r="K729" t="s">
        <v>1573</v>
      </c>
      <c r="L729" s="10">
        <v>503000000</v>
      </c>
      <c r="M729" s="12">
        <f t="shared" si="11"/>
        <v>74.850000000000009</v>
      </c>
      <c r="N729">
        <v>8</v>
      </c>
      <c r="O729" t="s">
        <v>591</v>
      </c>
    </row>
    <row r="730" spans="1:17" x14ac:dyDescent="0.25">
      <c r="A730" t="s">
        <v>874</v>
      </c>
      <c r="B730" s="5" t="s">
        <v>26</v>
      </c>
      <c r="C730" s="7">
        <v>2000000000</v>
      </c>
      <c r="D730" s="1">
        <v>43608</v>
      </c>
      <c r="E730" s="8">
        <v>2019</v>
      </c>
      <c r="F730" t="s">
        <v>136</v>
      </c>
      <c r="G730" t="s">
        <v>12</v>
      </c>
      <c r="H730" t="s">
        <v>13</v>
      </c>
      <c r="I730" t="s">
        <v>14</v>
      </c>
      <c r="J730" s="7">
        <v>2010</v>
      </c>
      <c r="K730" t="s">
        <v>1573</v>
      </c>
      <c r="L730" s="10">
        <v>503000000</v>
      </c>
      <c r="M730" s="12">
        <f t="shared" si="11"/>
        <v>74.850000000000009</v>
      </c>
      <c r="N730">
        <v>9</v>
      </c>
      <c r="O730" t="s">
        <v>961</v>
      </c>
      <c r="P730" t="s">
        <v>2905</v>
      </c>
      <c r="Q730" t="s">
        <v>2035</v>
      </c>
    </row>
    <row r="731" spans="1:17" x14ac:dyDescent="0.25">
      <c r="A731" t="s">
        <v>1359</v>
      </c>
      <c r="B731" s="5" t="s">
        <v>105</v>
      </c>
      <c r="C731" s="7">
        <v>1000000000</v>
      </c>
      <c r="D731" s="1">
        <v>42831</v>
      </c>
      <c r="E731" s="8">
        <v>2017</v>
      </c>
      <c r="F731" t="s">
        <v>52</v>
      </c>
      <c r="G731" t="s">
        <v>12</v>
      </c>
      <c r="H731" t="s">
        <v>13</v>
      </c>
      <c r="I731" t="s">
        <v>14</v>
      </c>
      <c r="J731" s="7">
        <v>2012</v>
      </c>
      <c r="K731" t="s">
        <v>1907</v>
      </c>
      <c r="L731" s="10">
        <v>252000000</v>
      </c>
      <c r="M731" s="12">
        <f t="shared" si="11"/>
        <v>74.8</v>
      </c>
      <c r="N731">
        <v>5</v>
      </c>
      <c r="O731" t="s">
        <v>2022</v>
      </c>
      <c r="P731" t="s">
        <v>2023</v>
      </c>
      <c r="Q731" t="s">
        <v>2062</v>
      </c>
    </row>
    <row r="732" spans="1:17" x14ac:dyDescent="0.25">
      <c r="A732" t="s">
        <v>1380</v>
      </c>
      <c r="B732" s="5" t="s">
        <v>105</v>
      </c>
      <c r="C732" s="7">
        <v>1000000000</v>
      </c>
      <c r="D732" s="1">
        <v>44448</v>
      </c>
      <c r="E732" s="8">
        <v>2021</v>
      </c>
      <c r="F732" t="s">
        <v>29</v>
      </c>
      <c r="G732" t="s">
        <v>98</v>
      </c>
      <c r="H732" t="s">
        <v>20</v>
      </c>
      <c r="I732" t="s">
        <v>21</v>
      </c>
      <c r="J732" s="7">
        <v>2017</v>
      </c>
      <c r="K732" t="s">
        <v>1907</v>
      </c>
      <c r="L732" s="10">
        <v>252000000</v>
      </c>
      <c r="M732" s="12">
        <f t="shared" si="11"/>
        <v>74.8</v>
      </c>
      <c r="N732">
        <v>4</v>
      </c>
      <c r="O732" t="s">
        <v>2660</v>
      </c>
      <c r="P732" t="s">
        <v>3420</v>
      </c>
      <c r="Q732" t="s">
        <v>2291</v>
      </c>
    </row>
    <row r="733" spans="1:17" x14ac:dyDescent="0.25">
      <c r="A733" t="s">
        <v>1067</v>
      </c>
      <c r="B733" s="5" t="s">
        <v>105</v>
      </c>
      <c r="C733" s="7">
        <v>1000000000</v>
      </c>
      <c r="D733" s="1">
        <v>43580</v>
      </c>
      <c r="E733" s="8">
        <v>2019</v>
      </c>
      <c r="F733" t="s">
        <v>165</v>
      </c>
      <c r="G733" t="s">
        <v>225</v>
      </c>
      <c r="H733" t="s">
        <v>13</v>
      </c>
      <c r="I733" t="s">
        <v>14</v>
      </c>
      <c r="J733" s="7">
        <v>2013</v>
      </c>
      <c r="K733" t="s">
        <v>1907</v>
      </c>
      <c r="L733" s="10">
        <v>252000000</v>
      </c>
      <c r="M733" s="12">
        <f t="shared" si="11"/>
        <v>74.8</v>
      </c>
      <c r="N733">
        <v>6</v>
      </c>
      <c r="O733" t="s">
        <v>3103</v>
      </c>
      <c r="P733" t="s">
        <v>3104</v>
      </c>
      <c r="Q733" t="s">
        <v>3105</v>
      </c>
    </row>
    <row r="734" spans="1:17" x14ac:dyDescent="0.25">
      <c r="A734" t="s">
        <v>1343</v>
      </c>
      <c r="B734" s="5" t="s">
        <v>105</v>
      </c>
      <c r="C734" s="7">
        <v>1000000000</v>
      </c>
      <c r="D734" s="1">
        <v>43286</v>
      </c>
      <c r="E734" s="8">
        <v>2018</v>
      </c>
      <c r="F734" t="s">
        <v>95</v>
      </c>
      <c r="G734" t="s">
        <v>12</v>
      </c>
      <c r="H734" t="s">
        <v>13</v>
      </c>
      <c r="I734" t="s">
        <v>14</v>
      </c>
      <c r="J734" s="7">
        <v>2014</v>
      </c>
      <c r="K734" t="s">
        <v>1748</v>
      </c>
      <c r="L734" s="10">
        <v>253000000</v>
      </c>
      <c r="M734" s="12">
        <f t="shared" si="11"/>
        <v>74.7</v>
      </c>
      <c r="N734">
        <v>4</v>
      </c>
      <c r="O734" t="s">
        <v>3382</v>
      </c>
      <c r="P734" t="s">
        <v>2043</v>
      </c>
    </row>
    <row r="735" spans="1:17" x14ac:dyDescent="0.25">
      <c r="A735" t="s">
        <v>808</v>
      </c>
      <c r="B735" s="5" t="s">
        <v>26</v>
      </c>
      <c r="C735" s="7">
        <v>2000000000</v>
      </c>
      <c r="D735" s="1">
        <v>44629</v>
      </c>
      <c r="E735" s="8">
        <v>2022</v>
      </c>
      <c r="F735" t="s">
        <v>29</v>
      </c>
      <c r="G735" t="s">
        <v>280</v>
      </c>
      <c r="H735" t="s">
        <v>20</v>
      </c>
      <c r="I735" t="s">
        <v>21</v>
      </c>
      <c r="J735" s="7">
        <v>2012</v>
      </c>
      <c r="K735" t="s">
        <v>1660</v>
      </c>
      <c r="L735" s="10">
        <v>507000000</v>
      </c>
      <c r="M735" s="12">
        <f t="shared" si="11"/>
        <v>74.650000000000006</v>
      </c>
      <c r="N735">
        <v>10</v>
      </c>
      <c r="O735" t="s">
        <v>2831</v>
      </c>
      <c r="P735" t="s">
        <v>2471</v>
      </c>
      <c r="Q735" t="s">
        <v>2313</v>
      </c>
    </row>
    <row r="736" spans="1:17" x14ac:dyDescent="0.25">
      <c r="A736" t="s">
        <v>870</v>
      </c>
      <c r="B736" s="5" t="s">
        <v>26</v>
      </c>
      <c r="C736" s="7">
        <v>2000000000</v>
      </c>
      <c r="D736" s="1">
        <v>43621</v>
      </c>
      <c r="E736" s="8">
        <v>2019</v>
      </c>
      <c r="F736" t="s">
        <v>48</v>
      </c>
      <c r="G736" t="s">
        <v>300</v>
      </c>
      <c r="H736" t="s">
        <v>301</v>
      </c>
      <c r="I736" t="s">
        <v>296</v>
      </c>
      <c r="J736" s="7">
        <v>2013</v>
      </c>
      <c r="K736" t="s">
        <v>1660</v>
      </c>
      <c r="L736" s="10">
        <v>507000000</v>
      </c>
      <c r="M736" s="12">
        <f t="shared" si="11"/>
        <v>74.650000000000006</v>
      </c>
      <c r="N736">
        <v>6</v>
      </c>
      <c r="O736" t="s">
        <v>2152</v>
      </c>
      <c r="P736" t="s">
        <v>2161</v>
      </c>
      <c r="Q736" t="s">
        <v>2712</v>
      </c>
    </row>
    <row r="737" spans="1:18" x14ac:dyDescent="0.25">
      <c r="A737" t="s">
        <v>821</v>
      </c>
      <c r="B737" s="5" t="s">
        <v>26</v>
      </c>
      <c r="C737" s="7">
        <v>2000000000</v>
      </c>
      <c r="D737" s="1">
        <v>44495</v>
      </c>
      <c r="E737" s="8">
        <v>2021</v>
      </c>
      <c r="F737" t="s">
        <v>39</v>
      </c>
      <c r="G737" t="s">
        <v>211</v>
      </c>
      <c r="H737" t="s">
        <v>20</v>
      </c>
      <c r="I737" t="s">
        <v>21</v>
      </c>
      <c r="J737" s="7">
        <v>2013</v>
      </c>
      <c r="K737" t="s">
        <v>1660</v>
      </c>
      <c r="L737" s="10">
        <v>507000000</v>
      </c>
      <c r="M737" s="12">
        <f t="shared" si="11"/>
        <v>74.650000000000006</v>
      </c>
      <c r="N737">
        <v>8</v>
      </c>
      <c r="O737" t="s">
        <v>2841</v>
      </c>
      <c r="P737" t="s">
        <v>2678</v>
      </c>
      <c r="Q737" t="s">
        <v>2842</v>
      </c>
    </row>
    <row r="738" spans="1:18" x14ac:dyDescent="0.25">
      <c r="A738" t="s">
        <v>1268</v>
      </c>
      <c r="B738" s="5" t="s">
        <v>105</v>
      </c>
      <c r="C738" s="7">
        <v>1000000000</v>
      </c>
      <c r="D738" s="1">
        <v>44476</v>
      </c>
      <c r="E738" s="8">
        <v>2021</v>
      </c>
      <c r="F738" t="s">
        <v>56</v>
      </c>
      <c r="G738" t="s">
        <v>98</v>
      </c>
      <c r="H738" t="s">
        <v>20</v>
      </c>
      <c r="I738" t="s">
        <v>21</v>
      </c>
      <c r="J738" s="7">
        <v>2019</v>
      </c>
      <c r="K738" t="s">
        <v>1974</v>
      </c>
      <c r="L738" s="10">
        <v>254000000</v>
      </c>
      <c r="M738" s="12">
        <f t="shared" si="11"/>
        <v>74.599999999999994</v>
      </c>
      <c r="N738">
        <v>2</v>
      </c>
      <c r="O738" t="s">
        <v>2254</v>
      </c>
      <c r="P738" t="s">
        <v>2357</v>
      </c>
      <c r="Q738" t="s">
        <v>2035</v>
      </c>
    </row>
    <row r="739" spans="1:18" x14ac:dyDescent="0.25">
      <c r="A739" t="s">
        <v>1381</v>
      </c>
      <c r="B739" s="5" t="s">
        <v>105</v>
      </c>
      <c r="C739" s="7">
        <v>1000000000</v>
      </c>
      <c r="D739" s="1">
        <v>44518</v>
      </c>
      <c r="E739" s="8">
        <v>2021</v>
      </c>
      <c r="F739" t="s">
        <v>473</v>
      </c>
      <c r="G739" t="s">
        <v>98</v>
      </c>
      <c r="H739" t="s">
        <v>20</v>
      </c>
      <c r="I739" t="s">
        <v>21</v>
      </c>
      <c r="J739" s="7">
        <v>2016</v>
      </c>
      <c r="K739" t="s">
        <v>1974</v>
      </c>
      <c r="L739" s="10">
        <v>254000000</v>
      </c>
      <c r="M739" s="12">
        <f t="shared" si="11"/>
        <v>74.599999999999994</v>
      </c>
      <c r="N739">
        <v>5</v>
      </c>
      <c r="O739" t="s">
        <v>2308</v>
      </c>
      <c r="P739" t="s">
        <v>3421</v>
      </c>
      <c r="Q739" t="s">
        <v>3422</v>
      </c>
    </row>
    <row r="740" spans="1:18" x14ac:dyDescent="0.25">
      <c r="A740" t="s">
        <v>777</v>
      </c>
      <c r="B740" s="5" t="s">
        <v>26</v>
      </c>
      <c r="C740" s="7">
        <v>2000000000</v>
      </c>
      <c r="D740" s="1">
        <v>44524</v>
      </c>
      <c r="E740" s="8">
        <v>2021</v>
      </c>
      <c r="F740" t="s">
        <v>24</v>
      </c>
      <c r="G740" t="s">
        <v>137</v>
      </c>
      <c r="H740" t="s">
        <v>73</v>
      </c>
      <c r="I740" t="s">
        <v>14</v>
      </c>
      <c r="J740" s="7">
        <v>2015</v>
      </c>
      <c r="K740" t="s">
        <v>1795</v>
      </c>
      <c r="L740" s="10">
        <v>509000000</v>
      </c>
      <c r="M740" s="12">
        <f t="shared" si="11"/>
        <v>74.550000000000011</v>
      </c>
      <c r="N740">
        <v>6</v>
      </c>
      <c r="O740" t="s">
        <v>2088</v>
      </c>
      <c r="P740" t="s">
        <v>2796</v>
      </c>
      <c r="Q740" t="s">
        <v>2797</v>
      </c>
    </row>
    <row r="741" spans="1:18" x14ac:dyDescent="0.25">
      <c r="A741" t="s">
        <v>1429</v>
      </c>
      <c r="B741" s="5" t="s">
        <v>105</v>
      </c>
      <c r="C741" s="7">
        <v>1000000000</v>
      </c>
      <c r="D741" s="1">
        <v>42528</v>
      </c>
      <c r="E741" s="8">
        <v>2016</v>
      </c>
      <c r="F741" t="s">
        <v>39</v>
      </c>
      <c r="G741" t="s">
        <v>194</v>
      </c>
      <c r="H741" t="s">
        <v>20</v>
      </c>
      <c r="I741" t="s">
        <v>21</v>
      </c>
      <c r="J741" s="7">
        <v>2003</v>
      </c>
      <c r="K741" t="s">
        <v>1770</v>
      </c>
      <c r="L741" s="10">
        <v>255000000</v>
      </c>
      <c r="M741" s="12">
        <f t="shared" si="11"/>
        <v>74.5</v>
      </c>
      <c r="N741">
        <v>13</v>
      </c>
      <c r="O741" t="s">
        <v>1065</v>
      </c>
      <c r="P741" t="s">
        <v>3456</v>
      </c>
      <c r="Q741" t="s">
        <v>3457</v>
      </c>
    </row>
    <row r="742" spans="1:18" x14ac:dyDescent="0.25">
      <c r="A742" t="s">
        <v>431</v>
      </c>
      <c r="B742" s="5" t="s">
        <v>49</v>
      </c>
      <c r="C742" s="7">
        <v>3000000000</v>
      </c>
      <c r="D742" s="1">
        <v>44386</v>
      </c>
      <c r="E742" s="8">
        <v>2021</v>
      </c>
      <c r="F742" t="s">
        <v>48</v>
      </c>
      <c r="G742" t="s">
        <v>157</v>
      </c>
      <c r="H742" t="s">
        <v>158</v>
      </c>
      <c r="I742" t="s">
        <v>14</v>
      </c>
      <c r="J742" s="7">
        <v>2014</v>
      </c>
      <c r="K742" t="s">
        <v>1489</v>
      </c>
      <c r="L742" s="10">
        <v>770000000</v>
      </c>
      <c r="M742" s="12">
        <f t="shared" si="11"/>
        <v>74.333333333333329</v>
      </c>
      <c r="N742">
        <v>7</v>
      </c>
      <c r="O742" t="s">
        <v>2022</v>
      </c>
      <c r="P742" t="s">
        <v>2039</v>
      </c>
      <c r="Q742" t="s">
        <v>2039</v>
      </c>
    </row>
    <row r="743" spans="1:18" x14ac:dyDescent="0.25">
      <c r="A743" t="s">
        <v>1098</v>
      </c>
      <c r="B743" s="5" t="s">
        <v>105</v>
      </c>
      <c r="C743" s="7">
        <v>1000000000</v>
      </c>
      <c r="D743" s="1">
        <v>44537</v>
      </c>
      <c r="E743" s="8">
        <v>2021</v>
      </c>
      <c r="F743" t="s">
        <v>165</v>
      </c>
      <c r="G743" t="s">
        <v>30</v>
      </c>
      <c r="H743" t="s">
        <v>20</v>
      </c>
      <c r="I743" t="s">
        <v>21</v>
      </c>
      <c r="J743" s="7">
        <v>2015</v>
      </c>
      <c r="K743" t="s">
        <v>1736</v>
      </c>
      <c r="L743" s="10">
        <v>257000000</v>
      </c>
      <c r="M743" s="12">
        <f t="shared" si="11"/>
        <v>74.3</v>
      </c>
      <c r="N743">
        <v>6</v>
      </c>
      <c r="O743" t="s">
        <v>3130</v>
      </c>
      <c r="P743" t="s">
        <v>3131</v>
      </c>
      <c r="Q743" t="s">
        <v>3132</v>
      </c>
    </row>
    <row r="744" spans="1:18" x14ac:dyDescent="0.25">
      <c r="A744" t="s">
        <v>1445</v>
      </c>
      <c r="B744" s="5" t="s">
        <v>105</v>
      </c>
      <c r="C744" s="7">
        <v>1000000000</v>
      </c>
      <c r="D744" s="1">
        <v>44298</v>
      </c>
      <c r="E744" s="8">
        <v>2021</v>
      </c>
      <c r="F744" t="s">
        <v>24</v>
      </c>
      <c r="G744" t="s">
        <v>542</v>
      </c>
      <c r="H744" t="s">
        <v>20</v>
      </c>
      <c r="I744" t="s">
        <v>21</v>
      </c>
      <c r="J744" s="7">
        <v>2012</v>
      </c>
      <c r="K744" t="s">
        <v>1736</v>
      </c>
      <c r="L744" s="10">
        <v>257000000</v>
      </c>
      <c r="M744" s="12">
        <f t="shared" si="11"/>
        <v>74.3</v>
      </c>
      <c r="N744">
        <v>9</v>
      </c>
      <c r="O744" t="s">
        <v>3472</v>
      </c>
      <c r="P744" t="s">
        <v>2160</v>
      </c>
      <c r="Q744" t="s">
        <v>3473</v>
      </c>
    </row>
    <row r="745" spans="1:18" x14ac:dyDescent="0.25">
      <c r="A745" t="s">
        <v>1289</v>
      </c>
      <c r="B745" s="5" t="s">
        <v>105</v>
      </c>
      <c r="C745" s="7">
        <v>1000000000</v>
      </c>
      <c r="D745" s="1">
        <v>44518</v>
      </c>
      <c r="E745" s="8">
        <v>2021</v>
      </c>
      <c r="F745" t="s">
        <v>165</v>
      </c>
      <c r="G745" t="s">
        <v>1290</v>
      </c>
      <c r="H745" t="s">
        <v>20</v>
      </c>
      <c r="I745" t="s">
        <v>21</v>
      </c>
      <c r="J745" s="7">
        <v>2016</v>
      </c>
      <c r="K745" t="s">
        <v>1952</v>
      </c>
      <c r="L745" s="10">
        <v>258000000</v>
      </c>
      <c r="M745" s="12">
        <f t="shared" si="11"/>
        <v>74.2</v>
      </c>
      <c r="N745">
        <v>5</v>
      </c>
      <c r="O745" t="s">
        <v>3326</v>
      </c>
      <c r="P745" t="s">
        <v>2313</v>
      </c>
      <c r="Q745" t="s">
        <v>2563</v>
      </c>
    </row>
    <row r="746" spans="1:18" x14ac:dyDescent="0.25">
      <c r="A746" t="s">
        <v>1180</v>
      </c>
      <c r="B746" s="5" t="s">
        <v>105</v>
      </c>
      <c r="C746" s="7">
        <v>1000000000</v>
      </c>
      <c r="D746" s="1">
        <v>44369</v>
      </c>
      <c r="E746" s="8">
        <v>2021</v>
      </c>
      <c r="F746" t="s">
        <v>39</v>
      </c>
      <c r="G746" t="s">
        <v>194</v>
      </c>
      <c r="H746" t="s">
        <v>20</v>
      </c>
      <c r="I746" t="s">
        <v>21</v>
      </c>
      <c r="J746" s="7">
        <v>2012</v>
      </c>
      <c r="K746" t="s">
        <v>1952</v>
      </c>
      <c r="L746" s="10">
        <v>258000000</v>
      </c>
      <c r="M746" s="12">
        <f t="shared" si="11"/>
        <v>74.2</v>
      </c>
      <c r="N746">
        <v>9</v>
      </c>
      <c r="O746" t="s">
        <v>3211</v>
      </c>
      <c r="P746" t="s">
        <v>2160</v>
      </c>
      <c r="Q746" t="s">
        <v>3212</v>
      </c>
    </row>
    <row r="747" spans="1:18" x14ac:dyDescent="0.25">
      <c r="A747" t="s">
        <v>556</v>
      </c>
      <c r="B747" s="5" t="s">
        <v>49</v>
      </c>
      <c r="C747" s="7">
        <v>3000000000</v>
      </c>
      <c r="D747" s="1">
        <v>44603</v>
      </c>
      <c r="E747" s="8">
        <v>2022</v>
      </c>
      <c r="F747" t="s">
        <v>29</v>
      </c>
      <c r="G747" t="s">
        <v>557</v>
      </c>
      <c r="H747" t="s">
        <v>20</v>
      </c>
      <c r="I747" t="s">
        <v>21</v>
      </c>
      <c r="J747" s="7">
        <v>2008</v>
      </c>
      <c r="K747" t="s">
        <v>1510</v>
      </c>
      <c r="L747" s="10">
        <v>775000000</v>
      </c>
      <c r="M747" s="12">
        <f t="shared" si="11"/>
        <v>74.166666666666671</v>
      </c>
      <c r="N747">
        <v>14</v>
      </c>
      <c r="O747" t="s">
        <v>2249</v>
      </c>
      <c r="P747" t="s">
        <v>2052</v>
      </c>
      <c r="Q747" t="s">
        <v>2046</v>
      </c>
    </row>
    <row r="748" spans="1:18" x14ac:dyDescent="0.25">
      <c r="A748" t="s">
        <v>440</v>
      </c>
      <c r="B748" s="5" t="s">
        <v>49</v>
      </c>
      <c r="C748" s="7">
        <v>3000000000</v>
      </c>
      <c r="D748" s="1">
        <v>42332</v>
      </c>
      <c r="E748" s="8">
        <v>2015</v>
      </c>
      <c r="F748" t="s">
        <v>173</v>
      </c>
      <c r="G748" t="s">
        <v>12</v>
      </c>
      <c r="H748" t="s">
        <v>13</v>
      </c>
      <c r="I748" t="s">
        <v>14</v>
      </c>
      <c r="J748" s="7">
        <v>2011</v>
      </c>
      <c r="K748" t="s">
        <v>1510</v>
      </c>
      <c r="L748" s="10">
        <v>775000000</v>
      </c>
      <c r="M748" s="12">
        <f t="shared" si="11"/>
        <v>74.166666666666671</v>
      </c>
      <c r="N748">
        <v>4</v>
      </c>
      <c r="O748" t="s">
        <v>2022</v>
      </c>
      <c r="P748" t="s">
        <v>2024</v>
      </c>
      <c r="Q748" t="s">
        <v>2040</v>
      </c>
      <c r="R748" t="s">
        <v>2241</v>
      </c>
    </row>
    <row r="749" spans="1:18" x14ac:dyDescent="0.25">
      <c r="A749" t="s">
        <v>862</v>
      </c>
      <c r="B749" s="5" t="s">
        <v>26</v>
      </c>
      <c r="C749" s="7">
        <v>2000000000</v>
      </c>
      <c r="D749" s="1">
        <v>42618</v>
      </c>
      <c r="E749" s="8">
        <v>2016</v>
      </c>
      <c r="F749" t="s">
        <v>24</v>
      </c>
      <c r="G749" t="s">
        <v>12</v>
      </c>
      <c r="H749" t="s">
        <v>13</v>
      </c>
      <c r="I749" t="s">
        <v>14</v>
      </c>
      <c r="J749" s="7">
        <v>2013</v>
      </c>
      <c r="K749" t="s">
        <v>1783</v>
      </c>
      <c r="L749" s="10">
        <v>517000000</v>
      </c>
      <c r="M749" s="12">
        <f t="shared" si="11"/>
        <v>74.150000000000006</v>
      </c>
      <c r="N749">
        <v>3</v>
      </c>
      <c r="O749" t="s">
        <v>2893</v>
      </c>
      <c r="P749" t="s">
        <v>2894</v>
      </c>
      <c r="Q749" t="s">
        <v>2895</v>
      </c>
    </row>
    <row r="750" spans="1:18" x14ac:dyDescent="0.25">
      <c r="A750" t="s">
        <v>743</v>
      </c>
      <c r="B750" s="5" t="s">
        <v>26</v>
      </c>
      <c r="C750" s="7">
        <v>2000000000</v>
      </c>
      <c r="D750" s="1">
        <v>44060</v>
      </c>
      <c r="E750" s="8">
        <v>2020</v>
      </c>
      <c r="F750" t="s">
        <v>18</v>
      </c>
      <c r="G750" t="s">
        <v>237</v>
      </c>
      <c r="H750" t="s">
        <v>238</v>
      </c>
      <c r="I750" t="s">
        <v>35</v>
      </c>
      <c r="J750" s="7">
        <v>2013</v>
      </c>
      <c r="K750" t="s">
        <v>1783</v>
      </c>
      <c r="L750" s="10">
        <v>517000000</v>
      </c>
      <c r="M750" s="12">
        <f t="shared" si="11"/>
        <v>74.150000000000006</v>
      </c>
      <c r="N750">
        <v>7</v>
      </c>
      <c r="O750" t="s">
        <v>2047</v>
      </c>
      <c r="P750" t="s">
        <v>2095</v>
      </c>
    </row>
    <row r="751" spans="1:18" x14ac:dyDescent="0.25">
      <c r="A751" t="s">
        <v>1288</v>
      </c>
      <c r="B751" s="5" t="s">
        <v>105</v>
      </c>
      <c r="C751" s="7">
        <v>1000000000</v>
      </c>
      <c r="D751" s="1">
        <v>44277</v>
      </c>
      <c r="E751" s="8">
        <v>2021</v>
      </c>
      <c r="F751" t="s">
        <v>95</v>
      </c>
      <c r="G751" t="s">
        <v>188</v>
      </c>
      <c r="H751" t="s">
        <v>20</v>
      </c>
      <c r="I751" t="s">
        <v>21</v>
      </c>
      <c r="J751" s="7">
        <v>2012</v>
      </c>
      <c r="K751" t="s">
        <v>1803</v>
      </c>
      <c r="L751" s="10">
        <v>259000000</v>
      </c>
      <c r="M751" s="12">
        <f t="shared" si="11"/>
        <v>74.099999999999994</v>
      </c>
      <c r="N751">
        <v>9</v>
      </c>
      <c r="O751" t="s">
        <v>2633</v>
      </c>
      <c r="Q751" t="s">
        <v>3324</v>
      </c>
      <c r="R751" t="s">
        <v>3325</v>
      </c>
    </row>
    <row r="752" spans="1:18" x14ac:dyDescent="0.25">
      <c r="A752" t="s">
        <v>506</v>
      </c>
      <c r="B752" s="5" t="s">
        <v>49</v>
      </c>
      <c r="C752" s="7">
        <v>3000000000</v>
      </c>
      <c r="D752" s="1">
        <v>43920</v>
      </c>
      <c r="E752" s="8">
        <v>2020</v>
      </c>
      <c r="F752" t="s">
        <v>121</v>
      </c>
      <c r="G752" t="s">
        <v>98</v>
      </c>
      <c r="H752" t="s">
        <v>20</v>
      </c>
      <c r="I752" t="s">
        <v>21</v>
      </c>
      <c r="J752" s="7">
        <v>2012</v>
      </c>
      <c r="K752" t="s">
        <v>1666</v>
      </c>
      <c r="L752" s="10">
        <v>777000000</v>
      </c>
      <c r="M752" s="12">
        <f t="shared" si="11"/>
        <v>74.099999999999994</v>
      </c>
      <c r="N752">
        <v>8</v>
      </c>
      <c r="O752" t="s">
        <v>2504</v>
      </c>
      <c r="P752" t="s">
        <v>2150</v>
      </c>
      <c r="Q752" t="s">
        <v>2505</v>
      </c>
    </row>
    <row r="753" spans="1:17" x14ac:dyDescent="0.25">
      <c r="A753" t="s">
        <v>1101</v>
      </c>
      <c r="B753" s="5" t="s">
        <v>105</v>
      </c>
      <c r="C753" s="7">
        <v>1000000000</v>
      </c>
      <c r="D753" s="1">
        <v>44504</v>
      </c>
      <c r="E753" s="8">
        <v>2021</v>
      </c>
      <c r="F753" t="s">
        <v>39</v>
      </c>
      <c r="G753" t="s">
        <v>1102</v>
      </c>
      <c r="H753" t="s">
        <v>20</v>
      </c>
      <c r="I753" t="s">
        <v>21</v>
      </c>
      <c r="J753" s="7">
        <v>2018</v>
      </c>
      <c r="K753" t="s">
        <v>1921</v>
      </c>
      <c r="L753" s="10">
        <v>260000000</v>
      </c>
      <c r="M753" s="12">
        <f t="shared" si="11"/>
        <v>74</v>
      </c>
      <c r="N753">
        <v>3</v>
      </c>
      <c r="O753" t="s">
        <v>3136</v>
      </c>
      <c r="P753" t="s">
        <v>3137</v>
      </c>
      <c r="Q753" t="s">
        <v>3138</v>
      </c>
    </row>
    <row r="754" spans="1:17" x14ac:dyDescent="0.25">
      <c r="A754" t="s">
        <v>860</v>
      </c>
      <c r="B754" s="5" t="s">
        <v>26</v>
      </c>
      <c r="C754" s="7">
        <v>2000000000</v>
      </c>
      <c r="D754" s="1">
        <v>44272</v>
      </c>
      <c r="E754" s="8">
        <v>2021</v>
      </c>
      <c r="F754" t="s">
        <v>52</v>
      </c>
      <c r="G754" t="s">
        <v>80</v>
      </c>
      <c r="H754" t="s">
        <v>13</v>
      </c>
      <c r="I754" t="s">
        <v>14</v>
      </c>
      <c r="J754" s="7">
        <v>2017</v>
      </c>
      <c r="K754" t="s">
        <v>1610</v>
      </c>
      <c r="L754" s="10">
        <v>523000000</v>
      </c>
      <c r="M754" s="12">
        <f t="shared" si="11"/>
        <v>73.850000000000009</v>
      </c>
      <c r="N754">
        <v>4</v>
      </c>
      <c r="O754" t="s">
        <v>2888</v>
      </c>
      <c r="P754" t="s">
        <v>2889</v>
      </c>
      <c r="Q754" t="s">
        <v>2890</v>
      </c>
    </row>
    <row r="755" spans="1:17" x14ac:dyDescent="0.25">
      <c r="A755" t="s">
        <v>1015</v>
      </c>
      <c r="B755" s="5" t="s">
        <v>105</v>
      </c>
      <c r="C755" s="7">
        <v>1000000000</v>
      </c>
      <c r="D755" s="1">
        <v>44057</v>
      </c>
      <c r="E755" s="8">
        <v>2020</v>
      </c>
      <c r="F755" t="s">
        <v>24</v>
      </c>
      <c r="G755" t="s">
        <v>1016</v>
      </c>
      <c r="H755" t="s">
        <v>45</v>
      </c>
      <c r="I755" t="s">
        <v>35</v>
      </c>
      <c r="J755" s="7">
        <v>2012</v>
      </c>
      <c r="K755" t="s">
        <v>1889</v>
      </c>
      <c r="L755" s="10">
        <v>262000000</v>
      </c>
      <c r="M755" s="12">
        <f t="shared" si="11"/>
        <v>73.8</v>
      </c>
      <c r="N755">
        <v>8</v>
      </c>
      <c r="O755" t="s">
        <v>791</v>
      </c>
    </row>
    <row r="756" spans="1:17" x14ac:dyDescent="0.25">
      <c r="A756" t="s">
        <v>787</v>
      </c>
      <c r="B756" s="5" t="s">
        <v>26</v>
      </c>
      <c r="C756" s="7">
        <v>2000000000</v>
      </c>
      <c r="D756" s="1">
        <v>43628</v>
      </c>
      <c r="E756" s="8">
        <v>2019</v>
      </c>
      <c r="F756" t="s">
        <v>39</v>
      </c>
      <c r="G756" t="s">
        <v>98</v>
      </c>
      <c r="H756" t="s">
        <v>20</v>
      </c>
      <c r="I756" t="s">
        <v>21</v>
      </c>
      <c r="J756" s="7">
        <v>2012</v>
      </c>
      <c r="K756" t="s">
        <v>1691</v>
      </c>
      <c r="L756" s="10">
        <v>525000000</v>
      </c>
      <c r="M756" s="12">
        <f t="shared" si="11"/>
        <v>73.75</v>
      </c>
      <c r="N756">
        <v>7</v>
      </c>
      <c r="O756" t="s">
        <v>791</v>
      </c>
      <c r="P756" t="s">
        <v>2161</v>
      </c>
      <c r="Q756" t="s">
        <v>2445</v>
      </c>
    </row>
    <row r="757" spans="1:17" x14ac:dyDescent="0.25">
      <c r="A757" t="s">
        <v>538</v>
      </c>
      <c r="B757" s="5" t="s">
        <v>49</v>
      </c>
      <c r="C757" s="7">
        <v>3000000000</v>
      </c>
      <c r="D757" s="1">
        <v>43833</v>
      </c>
      <c r="E757" s="8">
        <v>2020</v>
      </c>
      <c r="F757" t="s">
        <v>24</v>
      </c>
      <c r="G757" t="s">
        <v>300</v>
      </c>
      <c r="H757" t="s">
        <v>301</v>
      </c>
      <c r="I757" t="s">
        <v>296</v>
      </c>
      <c r="J757" s="7">
        <v>2018</v>
      </c>
      <c r="K757" t="s">
        <v>1683</v>
      </c>
      <c r="L757" s="10">
        <v>788000000</v>
      </c>
      <c r="M757" s="12">
        <f t="shared" si="11"/>
        <v>73.733333333333334</v>
      </c>
      <c r="N757">
        <v>2</v>
      </c>
      <c r="O757" t="s">
        <v>2538</v>
      </c>
      <c r="P757" t="s">
        <v>2052</v>
      </c>
      <c r="Q757" t="s">
        <v>2539</v>
      </c>
    </row>
    <row r="758" spans="1:17" x14ac:dyDescent="0.25">
      <c r="A758" t="s">
        <v>1341</v>
      </c>
      <c r="B758" s="5" t="s">
        <v>105</v>
      </c>
      <c r="C758" s="7">
        <v>1000000000</v>
      </c>
      <c r="D758" s="1">
        <v>44354</v>
      </c>
      <c r="E758" s="8">
        <v>2021</v>
      </c>
      <c r="F758" t="s">
        <v>95</v>
      </c>
      <c r="G758" t="s">
        <v>406</v>
      </c>
      <c r="H758" t="s">
        <v>407</v>
      </c>
      <c r="I758" t="s">
        <v>35</v>
      </c>
      <c r="J758" s="7">
        <v>2015</v>
      </c>
      <c r="K758" t="s">
        <v>1575</v>
      </c>
      <c r="L758" s="10">
        <v>263000000</v>
      </c>
      <c r="M758" s="12">
        <f t="shared" si="11"/>
        <v>73.7</v>
      </c>
      <c r="N758">
        <v>6</v>
      </c>
      <c r="O758" t="s">
        <v>3378</v>
      </c>
      <c r="P758" t="s">
        <v>2286</v>
      </c>
      <c r="Q758" t="s">
        <v>3379</v>
      </c>
    </row>
    <row r="759" spans="1:17" x14ac:dyDescent="0.25">
      <c r="A759" t="s">
        <v>1347</v>
      </c>
      <c r="B759" s="5" t="s">
        <v>105</v>
      </c>
      <c r="C759" s="7">
        <v>1000000000</v>
      </c>
      <c r="D759" s="1">
        <v>44538</v>
      </c>
      <c r="E759" s="8">
        <v>2021</v>
      </c>
      <c r="F759" t="s">
        <v>29</v>
      </c>
      <c r="G759" t="s">
        <v>237</v>
      </c>
      <c r="H759" t="s">
        <v>238</v>
      </c>
      <c r="I759" t="s">
        <v>35</v>
      </c>
      <c r="J759" s="7">
        <v>2011</v>
      </c>
      <c r="K759" t="s">
        <v>1575</v>
      </c>
      <c r="L759" s="10">
        <v>263000000</v>
      </c>
      <c r="M759" s="12">
        <f t="shared" si="11"/>
        <v>73.7</v>
      </c>
      <c r="N759">
        <v>10</v>
      </c>
      <c r="O759" t="s">
        <v>3383</v>
      </c>
      <c r="P759" t="s">
        <v>3384</v>
      </c>
      <c r="Q759" t="s">
        <v>2074</v>
      </c>
    </row>
    <row r="760" spans="1:17" x14ac:dyDescent="0.25">
      <c r="A760" t="s">
        <v>478</v>
      </c>
      <c r="B760" s="5" t="s">
        <v>49</v>
      </c>
      <c r="C760" s="7">
        <v>3000000000</v>
      </c>
      <c r="D760" s="1">
        <v>44076</v>
      </c>
      <c r="E760" s="8">
        <v>2020</v>
      </c>
      <c r="F760" t="s">
        <v>71</v>
      </c>
      <c r="G760" t="s">
        <v>72</v>
      </c>
      <c r="H760" t="s">
        <v>73</v>
      </c>
      <c r="I760" t="s">
        <v>14</v>
      </c>
      <c r="J760" s="7">
        <v>2015</v>
      </c>
      <c r="K760" t="s">
        <v>1651</v>
      </c>
      <c r="L760" s="10">
        <v>789000000</v>
      </c>
      <c r="M760" s="12">
        <f t="shared" si="11"/>
        <v>73.7</v>
      </c>
      <c r="N760">
        <v>5</v>
      </c>
      <c r="O760" t="s">
        <v>2479</v>
      </c>
      <c r="P760" t="s">
        <v>2465</v>
      </c>
      <c r="Q760" t="s">
        <v>2058</v>
      </c>
    </row>
    <row r="761" spans="1:17" x14ac:dyDescent="0.25">
      <c r="A761" t="s">
        <v>877</v>
      </c>
      <c r="B761" s="5" t="s">
        <v>26</v>
      </c>
      <c r="C761" s="7">
        <v>2000000000</v>
      </c>
      <c r="D761" s="1">
        <v>44307</v>
      </c>
      <c r="E761" s="8">
        <v>2021</v>
      </c>
      <c r="F761" t="s">
        <v>24</v>
      </c>
      <c r="G761" t="s">
        <v>878</v>
      </c>
      <c r="H761" t="s">
        <v>20</v>
      </c>
      <c r="I761" t="s">
        <v>21</v>
      </c>
      <c r="J761" s="7">
        <v>2018</v>
      </c>
      <c r="K761" t="s">
        <v>1836</v>
      </c>
      <c r="L761" s="10">
        <v>527000000</v>
      </c>
      <c r="M761" s="12">
        <f t="shared" si="11"/>
        <v>73.650000000000006</v>
      </c>
      <c r="N761">
        <v>3</v>
      </c>
      <c r="O761" t="s">
        <v>2064</v>
      </c>
      <c r="P761" t="s">
        <v>2907</v>
      </c>
      <c r="Q761" t="s">
        <v>2101</v>
      </c>
    </row>
    <row r="762" spans="1:17" x14ac:dyDescent="0.25">
      <c r="A762" t="s">
        <v>1034</v>
      </c>
      <c r="B762" s="5" t="s">
        <v>105</v>
      </c>
      <c r="C762" s="7">
        <v>1000000000</v>
      </c>
      <c r="D762" s="1">
        <v>44587</v>
      </c>
      <c r="E762" s="8">
        <v>2022</v>
      </c>
      <c r="F762" t="s">
        <v>56</v>
      </c>
      <c r="G762" t="s">
        <v>261</v>
      </c>
      <c r="H762" t="s">
        <v>262</v>
      </c>
      <c r="I762" t="s">
        <v>14</v>
      </c>
      <c r="J762" s="7">
        <v>2019</v>
      </c>
      <c r="K762" t="s">
        <v>1894</v>
      </c>
      <c r="L762" s="10">
        <v>264000000</v>
      </c>
      <c r="M762" s="12">
        <f t="shared" si="11"/>
        <v>73.599999999999994</v>
      </c>
      <c r="N762">
        <v>3</v>
      </c>
      <c r="O762" t="s">
        <v>3069</v>
      </c>
      <c r="P762" t="s">
        <v>2185</v>
      </c>
      <c r="Q762" t="s">
        <v>2428</v>
      </c>
    </row>
    <row r="763" spans="1:17" x14ac:dyDescent="0.25">
      <c r="A763" t="s">
        <v>1143</v>
      </c>
      <c r="B763" s="5" t="s">
        <v>105</v>
      </c>
      <c r="C763" s="7">
        <v>1000000000</v>
      </c>
      <c r="D763" s="1">
        <v>44230</v>
      </c>
      <c r="E763" s="8">
        <v>2021</v>
      </c>
      <c r="F763" t="s">
        <v>39</v>
      </c>
      <c r="G763" t="s">
        <v>112</v>
      </c>
      <c r="H763" t="s">
        <v>20</v>
      </c>
      <c r="I763" t="s">
        <v>21</v>
      </c>
      <c r="J763" s="7">
        <v>2008</v>
      </c>
      <c r="K763" t="s">
        <v>1894</v>
      </c>
      <c r="L763" s="10">
        <v>264000000</v>
      </c>
      <c r="M763" s="12">
        <f t="shared" si="11"/>
        <v>73.599999999999994</v>
      </c>
      <c r="N763">
        <v>13</v>
      </c>
      <c r="O763" t="s">
        <v>2410</v>
      </c>
      <c r="P763" t="s">
        <v>2368</v>
      </c>
      <c r="Q763" t="s">
        <v>3176</v>
      </c>
    </row>
    <row r="764" spans="1:17" x14ac:dyDescent="0.25">
      <c r="A764" t="s">
        <v>817</v>
      </c>
      <c r="B764" s="5" t="s">
        <v>26</v>
      </c>
      <c r="C764" s="7">
        <v>2000000000</v>
      </c>
      <c r="D764" s="1">
        <v>44600</v>
      </c>
      <c r="E764" s="8">
        <v>2022</v>
      </c>
      <c r="F764" t="s">
        <v>29</v>
      </c>
      <c r="G764" t="s">
        <v>44</v>
      </c>
      <c r="H764" t="s">
        <v>45</v>
      </c>
      <c r="I764" t="s">
        <v>35</v>
      </c>
      <c r="J764" s="7">
        <v>2011</v>
      </c>
      <c r="K764" t="s">
        <v>1816</v>
      </c>
      <c r="L764" s="10">
        <v>529000000</v>
      </c>
      <c r="M764" s="12">
        <f t="shared" si="11"/>
        <v>73.550000000000011</v>
      </c>
      <c r="N764">
        <v>11</v>
      </c>
      <c r="O764" t="s">
        <v>2064</v>
      </c>
      <c r="P764" t="s">
        <v>2839</v>
      </c>
      <c r="Q764" t="s">
        <v>2780</v>
      </c>
    </row>
    <row r="765" spans="1:17" x14ac:dyDescent="0.25">
      <c r="A765" t="s">
        <v>1234</v>
      </c>
      <c r="B765" s="5" t="s">
        <v>105</v>
      </c>
      <c r="C765" s="7">
        <v>1000000000</v>
      </c>
      <c r="D765" s="1">
        <v>44265</v>
      </c>
      <c r="E765" s="8">
        <v>2021</v>
      </c>
      <c r="F765" t="s">
        <v>165</v>
      </c>
      <c r="G765" t="s">
        <v>1235</v>
      </c>
      <c r="H765" t="s">
        <v>262</v>
      </c>
      <c r="I765" t="s">
        <v>14</v>
      </c>
      <c r="J765" s="7">
        <v>2015</v>
      </c>
      <c r="K765" t="s">
        <v>1965</v>
      </c>
      <c r="L765" s="10">
        <v>265000000</v>
      </c>
      <c r="M765" s="12">
        <f t="shared" si="11"/>
        <v>73.5</v>
      </c>
      <c r="N765">
        <v>6</v>
      </c>
      <c r="O765" t="s">
        <v>3069</v>
      </c>
      <c r="P765" t="s">
        <v>2129</v>
      </c>
      <c r="Q765" t="s">
        <v>2353</v>
      </c>
    </row>
    <row r="766" spans="1:17" x14ac:dyDescent="0.25">
      <c r="A766" t="s">
        <v>1351</v>
      </c>
      <c r="B766" s="5" t="s">
        <v>105</v>
      </c>
      <c r="C766" s="7">
        <v>1000000000</v>
      </c>
      <c r="D766" s="1">
        <v>44448</v>
      </c>
      <c r="E766" s="8">
        <v>2021</v>
      </c>
      <c r="F766" t="s">
        <v>95</v>
      </c>
      <c r="G766" t="s">
        <v>1306</v>
      </c>
      <c r="H766" t="s">
        <v>20</v>
      </c>
      <c r="I766" t="s">
        <v>21</v>
      </c>
      <c r="J766" s="7">
        <v>2017</v>
      </c>
      <c r="K766" t="s">
        <v>1965</v>
      </c>
      <c r="L766" s="10">
        <v>265000000</v>
      </c>
      <c r="M766" s="12">
        <f t="shared" si="11"/>
        <v>73.5</v>
      </c>
      <c r="N766">
        <v>4</v>
      </c>
      <c r="O766" t="s">
        <v>3387</v>
      </c>
      <c r="P766" t="s">
        <v>3388</v>
      </c>
      <c r="Q766" t="s">
        <v>3389</v>
      </c>
    </row>
    <row r="767" spans="1:17" x14ac:dyDescent="0.25">
      <c r="A767" t="s">
        <v>1001</v>
      </c>
      <c r="B767" s="5" t="s">
        <v>105</v>
      </c>
      <c r="C767" s="7">
        <v>1000000000</v>
      </c>
      <c r="D767" s="1">
        <v>42894</v>
      </c>
      <c r="E767" s="8">
        <v>2017</v>
      </c>
      <c r="F767" t="s">
        <v>56</v>
      </c>
      <c r="G767" t="s">
        <v>225</v>
      </c>
      <c r="H767" t="s">
        <v>13</v>
      </c>
      <c r="I767" t="s">
        <v>14</v>
      </c>
      <c r="J767" s="7">
        <v>2015</v>
      </c>
      <c r="K767" t="s">
        <v>1883</v>
      </c>
      <c r="L767" s="10">
        <v>267000000</v>
      </c>
      <c r="M767" s="12">
        <f t="shared" si="11"/>
        <v>73.3</v>
      </c>
      <c r="N767">
        <v>2</v>
      </c>
      <c r="O767" t="s">
        <v>2223</v>
      </c>
      <c r="P767" t="s">
        <v>3040</v>
      </c>
      <c r="Q767" t="s">
        <v>3041</v>
      </c>
    </row>
    <row r="768" spans="1:17" x14ac:dyDescent="0.25">
      <c r="A768" t="s">
        <v>832</v>
      </c>
      <c r="B768" s="5" t="s">
        <v>26</v>
      </c>
      <c r="C768" s="7">
        <v>2000000000</v>
      </c>
      <c r="D768" s="1">
        <v>44462</v>
      </c>
      <c r="E768" s="8">
        <v>2021</v>
      </c>
      <c r="F768" t="s">
        <v>11</v>
      </c>
      <c r="H768" t="s">
        <v>329</v>
      </c>
      <c r="I768" t="s">
        <v>14</v>
      </c>
      <c r="J768" s="7">
        <v>2016</v>
      </c>
      <c r="K768" t="s">
        <v>1708</v>
      </c>
      <c r="L768" s="10">
        <v>536000000</v>
      </c>
      <c r="M768" s="12">
        <f t="shared" si="11"/>
        <v>73.2</v>
      </c>
      <c r="N768">
        <v>5</v>
      </c>
      <c r="O768" t="s">
        <v>2855</v>
      </c>
      <c r="P768" t="s">
        <v>2856</v>
      </c>
      <c r="Q768" t="s">
        <v>2062</v>
      </c>
    </row>
    <row r="769" spans="1:17" x14ac:dyDescent="0.25">
      <c r="A769" t="s">
        <v>595</v>
      </c>
      <c r="B769" s="5" t="s">
        <v>26</v>
      </c>
      <c r="C769" s="7">
        <v>2000000000</v>
      </c>
      <c r="D769" s="1">
        <v>42787</v>
      </c>
      <c r="E769" s="8">
        <v>2017</v>
      </c>
      <c r="F769" t="s">
        <v>29</v>
      </c>
      <c r="G769" t="s">
        <v>225</v>
      </c>
      <c r="H769" t="s">
        <v>13</v>
      </c>
      <c r="I769" t="s">
        <v>14</v>
      </c>
      <c r="J769" s="7">
        <v>2014</v>
      </c>
      <c r="K769" t="s">
        <v>1708</v>
      </c>
      <c r="L769" s="10">
        <v>536000000</v>
      </c>
      <c r="M769" s="12">
        <f t="shared" si="11"/>
        <v>73.2</v>
      </c>
      <c r="N769">
        <v>3</v>
      </c>
      <c r="O769" t="s">
        <v>2599</v>
      </c>
      <c r="P769" t="s">
        <v>2600</v>
      </c>
      <c r="Q769" t="s">
        <v>2601</v>
      </c>
    </row>
    <row r="770" spans="1:17" x14ac:dyDescent="0.25">
      <c r="A770" t="s">
        <v>956</v>
      </c>
      <c r="B770" s="5" t="s">
        <v>105</v>
      </c>
      <c r="C770" s="7">
        <v>1000000000</v>
      </c>
      <c r="D770" s="1">
        <v>44280</v>
      </c>
      <c r="E770" s="8">
        <v>2021</v>
      </c>
      <c r="F770" t="s">
        <v>71</v>
      </c>
      <c r="G770" t="s">
        <v>12</v>
      </c>
      <c r="H770" t="s">
        <v>13</v>
      </c>
      <c r="I770" t="s">
        <v>14</v>
      </c>
      <c r="J770" s="7">
        <v>2017</v>
      </c>
      <c r="K770" t="s">
        <v>1818</v>
      </c>
      <c r="L770" s="10">
        <v>268000000</v>
      </c>
      <c r="M770" s="12">
        <f t="shared" ref="M770:M833" si="12">(C770-L770)/(C770)*100</f>
        <v>73.2</v>
      </c>
      <c r="N770">
        <v>4</v>
      </c>
      <c r="O770" t="s">
        <v>2991</v>
      </c>
      <c r="P770" t="s">
        <v>2397</v>
      </c>
      <c r="Q770" t="s">
        <v>2117</v>
      </c>
    </row>
    <row r="771" spans="1:17" x14ac:dyDescent="0.25">
      <c r="A771" t="s">
        <v>1273</v>
      </c>
      <c r="B771" s="5" t="s">
        <v>105</v>
      </c>
      <c r="C771" s="7">
        <v>1000000000</v>
      </c>
      <c r="D771" s="1">
        <v>44509</v>
      </c>
      <c r="E771" s="8">
        <v>2021</v>
      </c>
      <c r="F771" t="s">
        <v>165</v>
      </c>
      <c r="G771" t="s">
        <v>409</v>
      </c>
      <c r="H771" t="s">
        <v>20</v>
      </c>
      <c r="I771" t="s">
        <v>21</v>
      </c>
      <c r="J771" s="7">
        <v>2014</v>
      </c>
      <c r="K771" t="s">
        <v>1976</v>
      </c>
      <c r="L771" s="10">
        <v>269000000</v>
      </c>
      <c r="M771" s="12">
        <f t="shared" si="12"/>
        <v>73.099999999999994</v>
      </c>
      <c r="N771">
        <v>7</v>
      </c>
      <c r="O771" t="s">
        <v>3303</v>
      </c>
      <c r="P771" t="s">
        <v>2070</v>
      </c>
      <c r="Q771" t="s">
        <v>2353</v>
      </c>
    </row>
    <row r="772" spans="1:17" x14ac:dyDescent="0.25">
      <c r="A772" t="s">
        <v>1303</v>
      </c>
      <c r="B772" s="5" t="s">
        <v>105</v>
      </c>
      <c r="C772" s="7">
        <v>1000000000</v>
      </c>
      <c r="D772" s="1">
        <v>44424</v>
      </c>
      <c r="E772" s="8">
        <v>2021</v>
      </c>
      <c r="F772" t="s">
        <v>24</v>
      </c>
      <c r="G772" t="s">
        <v>1130</v>
      </c>
      <c r="H772" t="s">
        <v>643</v>
      </c>
      <c r="I772" t="s">
        <v>35</v>
      </c>
      <c r="J772" s="7">
        <v>2007</v>
      </c>
      <c r="K772" t="s">
        <v>1976</v>
      </c>
      <c r="L772" s="10">
        <v>269000000</v>
      </c>
      <c r="M772" s="12">
        <f t="shared" si="12"/>
        <v>73.099999999999994</v>
      </c>
      <c r="N772">
        <v>14</v>
      </c>
      <c r="O772" t="s">
        <v>2254</v>
      </c>
      <c r="P772" t="s">
        <v>2079</v>
      </c>
      <c r="Q772" t="s">
        <v>2490</v>
      </c>
    </row>
    <row r="773" spans="1:17" x14ac:dyDescent="0.25">
      <c r="A773" t="s">
        <v>716</v>
      </c>
      <c r="B773" s="5" t="s">
        <v>26</v>
      </c>
      <c r="C773" s="7">
        <v>2000000000</v>
      </c>
      <c r="D773" s="1">
        <v>44315</v>
      </c>
      <c r="E773" s="8">
        <v>2021</v>
      </c>
      <c r="F773" t="s">
        <v>29</v>
      </c>
      <c r="G773" t="s">
        <v>98</v>
      </c>
      <c r="H773" t="s">
        <v>20</v>
      </c>
      <c r="I773" t="s">
        <v>21</v>
      </c>
      <c r="J773" s="7">
        <v>2012</v>
      </c>
      <c r="K773" t="s">
        <v>1768</v>
      </c>
      <c r="L773" s="10">
        <v>538000000</v>
      </c>
      <c r="M773" s="12">
        <f t="shared" si="12"/>
        <v>73.099999999999994</v>
      </c>
      <c r="N773">
        <v>9</v>
      </c>
      <c r="O773" t="s">
        <v>2732</v>
      </c>
      <c r="P773" t="s">
        <v>2733</v>
      </c>
      <c r="Q773" t="s">
        <v>2734</v>
      </c>
    </row>
    <row r="774" spans="1:17" x14ac:dyDescent="0.25">
      <c r="A774" t="s">
        <v>519</v>
      </c>
      <c r="B774" s="5" t="s">
        <v>49</v>
      </c>
      <c r="C774" s="7">
        <v>3000000000</v>
      </c>
      <c r="D774" s="1">
        <v>44341</v>
      </c>
      <c r="E774" s="8">
        <v>2021</v>
      </c>
      <c r="F774" t="s">
        <v>39</v>
      </c>
      <c r="G774" t="s">
        <v>237</v>
      </c>
      <c r="H774" t="s">
        <v>238</v>
      </c>
      <c r="I774" t="s">
        <v>35</v>
      </c>
      <c r="J774" s="7">
        <v>2012</v>
      </c>
      <c r="K774" t="s">
        <v>1674</v>
      </c>
      <c r="L774" s="10">
        <v>812000000</v>
      </c>
      <c r="M774" s="12">
        <f t="shared" si="12"/>
        <v>72.933333333333323</v>
      </c>
      <c r="N774">
        <v>9</v>
      </c>
      <c r="O774" t="s">
        <v>2522</v>
      </c>
      <c r="P774" t="s">
        <v>2237</v>
      </c>
      <c r="Q774" t="s">
        <v>2523</v>
      </c>
    </row>
    <row r="775" spans="1:17" x14ac:dyDescent="0.25">
      <c r="A775" t="s">
        <v>1117</v>
      </c>
      <c r="B775" s="5" t="s">
        <v>105</v>
      </c>
      <c r="C775" s="7">
        <v>1000000000</v>
      </c>
      <c r="D775" s="1">
        <v>44452</v>
      </c>
      <c r="E775" s="8">
        <v>2021</v>
      </c>
      <c r="F775" t="s">
        <v>56</v>
      </c>
      <c r="G775" t="s">
        <v>194</v>
      </c>
      <c r="H775" t="s">
        <v>20</v>
      </c>
      <c r="I775" t="s">
        <v>21</v>
      </c>
      <c r="J775" s="7">
        <v>2013</v>
      </c>
      <c r="K775" t="s">
        <v>1884</v>
      </c>
      <c r="L775" s="10">
        <v>271000000</v>
      </c>
      <c r="M775" s="12">
        <f t="shared" si="12"/>
        <v>72.899999999999991</v>
      </c>
      <c r="N775">
        <v>8</v>
      </c>
      <c r="O775" t="s">
        <v>304</v>
      </c>
      <c r="P775" t="s">
        <v>2147</v>
      </c>
      <c r="Q775" t="s">
        <v>3154</v>
      </c>
    </row>
    <row r="776" spans="1:17" x14ac:dyDescent="0.25">
      <c r="A776" t="s">
        <v>1004</v>
      </c>
      <c r="B776" s="5" t="s">
        <v>105</v>
      </c>
      <c r="C776" s="7">
        <v>1000000000</v>
      </c>
      <c r="D776" s="1">
        <v>44215</v>
      </c>
      <c r="E776" s="8">
        <v>2021</v>
      </c>
      <c r="F776" t="s">
        <v>95</v>
      </c>
      <c r="G776" t="s">
        <v>98</v>
      </c>
      <c r="H776" t="s">
        <v>20</v>
      </c>
      <c r="I776" t="s">
        <v>21</v>
      </c>
      <c r="J776" s="7">
        <v>2016</v>
      </c>
      <c r="K776" t="s">
        <v>1884</v>
      </c>
      <c r="L776" s="10">
        <v>271000000</v>
      </c>
      <c r="M776" s="12">
        <f t="shared" si="12"/>
        <v>72.899999999999991</v>
      </c>
      <c r="N776">
        <v>5</v>
      </c>
      <c r="O776" t="s">
        <v>3043</v>
      </c>
      <c r="P776" t="s">
        <v>3044</v>
      </c>
      <c r="Q776" t="s">
        <v>3045</v>
      </c>
    </row>
    <row r="777" spans="1:17" x14ac:dyDescent="0.25">
      <c r="A777" t="s">
        <v>756</v>
      </c>
      <c r="B777" s="5" t="s">
        <v>26</v>
      </c>
      <c r="C777" s="7">
        <v>2000000000</v>
      </c>
      <c r="D777" s="1">
        <v>43395</v>
      </c>
      <c r="E777" s="8">
        <v>2018</v>
      </c>
      <c r="F777" t="s">
        <v>52</v>
      </c>
      <c r="G777" t="s">
        <v>30</v>
      </c>
      <c r="H777" t="s">
        <v>20</v>
      </c>
      <c r="I777" t="s">
        <v>21</v>
      </c>
      <c r="J777" s="7">
        <v>2007</v>
      </c>
      <c r="K777" t="s">
        <v>1584</v>
      </c>
      <c r="L777" s="10">
        <v>542000000</v>
      </c>
      <c r="M777" s="12">
        <f t="shared" si="12"/>
        <v>72.899999999999991</v>
      </c>
      <c r="N777">
        <v>11</v>
      </c>
      <c r="O777" t="s">
        <v>2775</v>
      </c>
      <c r="P777" t="s">
        <v>2776</v>
      </c>
      <c r="Q777" t="s">
        <v>2179</v>
      </c>
    </row>
    <row r="778" spans="1:17" x14ac:dyDescent="0.25">
      <c r="A778" t="s">
        <v>1043</v>
      </c>
      <c r="B778" s="5" t="s">
        <v>105</v>
      </c>
      <c r="C778" s="7">
        <v>1000000000</v>
      </c>
      <c r="D778" s="1">
        <v>44602</v>
      </c>
      <c r="E778" s="8">
        <v>2022</v>
      </c>
      <c r="F778" t="s">
        <v>165</v>
      </c>
      <c r="G778" t="s">
        <v>211</v>
      </c>
      <c r="H778" t="s">
        <v>20</v>
      </c>
      <c r="I778" t="s">
        <v>21</v>
      </c>
      <c r="J778" s="7">
        <v>2016</v>
      </c>
      <c r="K778" t="s">
        <v>1884</v>
      </c>
      <c r="L778" s="10">
        <v>271000000</v>
      </c>
      <c r="M778" s="12">
        <f t="shared" si="12"/>
        <v>72.899999999999991</v>
      </c>
      <c r="N778">
        <v>6</v>
      </c>
      <c r="O778" t="s">
        <v>2145</v>
      </c>
      <c r="P778" t="s">
        <v>2722</v>
      </c>
      <c r="Q778" t="s">
        <v>2881</v>
      </c>
    </row>
    <row r="779" spans="1:17" x14ac:dyDescent="0.25">
      <c r="A779" t="s">
        <v>1453</v>
      </c>
      <c r="B779" s="5" t="s">
        <v>105</v>
      </c>
      <c r="C779" s="7">
        <v>1000000000</v>
      </c>
      <c r="D779" s="1">
        <v>44460</v>
      </c>
      <c r="E779" s="8">
        <v>2021</v>
      </c>
      <c r="F779" t="s">
        <v>29</v>
      </c>
      <c r="G779" t="s">
        <v>44</v>
      </c>
      <c r="H779" t="s">
        <v>45</v>
      </c>
      <c r="I779" t="s">
        <v>35</v>
      </c>
      <c r="J779" s="7">
        <v>2016</v>
      </c>
      <c r="K779" t="s">
        <v>1884</v>
      </c>
      <c r="L779" s="10">
        <v>271000000</v>
      </c>
      <c r="M779" s="12">
        <f t="shared" si="12"/>
        <v>72.899999999999991</v>
      </c>
      <c r="N779">
        <v>5</v>
      </c>
      <c r="O779" t="s">
        <v>3478</v>
      </c>
      <c r="P779" t="s">
        <v>2658</v>
      </c>
      <c r="Q779" t="s">
        <v>2187</v>
      </c>
    </row>
    <row r="780" spans="1:17" x14ac:dyDescent="0.25">
      <c r="A780" t="s">
        <v>690</v>
      </c>
      <c r="B780" s="5" t="s">
        <v>26</v>
      </c>
      <c r="C780" s="7">
        <v>2000000000</v>
      </c>
      <c r="D780" s="1">
        <v>44421</v>
      </c>
      <c r="E780" s="8">
        <v>2021</v>
      </c>
      <c r="F780" t="s">
        <v>29</v>
      </c>
      <c r="G780" t="s">
        <v>691</v>
      </c>
      <c r="H780" t="s">
        <v>692</v>
      </c>
      <c r="I780" t="s">
        <v>296</v>
      </c>
      <c r="J780" s="7">
        <v>2017</v>
      </c>
      <c r="K780" t="s">
        <v>1756</v>
      </c>
      <c r="L780" s="10">
        <v>544000000</v>
      </c>
      <c r="M780" s="12">
        <f t="shared" si="12"/>
        <v>72.8</v>
      </c>
      <c r="N780">
        <v>4</v>
      </c>
      <c r="O780" t="s">
        <v>2711</v>
      </c>
      <c r="P780" t="s">
        <v>2046</v>
      </c>
      <c r="Q780" t="s">
        <v>2712</v>
      </c>
    </row>
    <row r="781" spans="1:17" x14ac:dyDescent="0.25">
      <c r="A781" t="s">
        <v>867</v>
      </c>
      <c r="B781" s="5" t="s">
        <v>26</v>
      </c>
      <c r="C781" s="7">
        <v>2000000000</v>
      </c>
      <c r="D781" s="1">
        <v>43551</v>
      </c>
      <c r="E781" s="8">
        <v>2019</v>
      </c>
      <c r="F781" t="s">
        <v>165</v>
      </c>
      <c r="G781" t="s">
        <v>341</v>
      </c>
      <c r="H781" t="s">
        <v>20</v>
      </c>
      <c r="I781" t="s">
        <v>21</v>
      </c>
      <c r="J781" s="7">
        <v>2000</v>
      </c>
      <c r="K781" t="s">
        <v>1834</v>
      </c>
      <c r="L781" s="10">
        <v>545000000</v>
      </c>
      <c r="M781" s="12">
        <f t="shared" si="12"/>
        <v>72.75</v>
      </c>
      <c r="N781">
        <v>19</v>
      </c>
      <c r="O781" t="s">
        <v>304</v>
      </c>
      <c r="P781" t="s">
        <v>2898</v>
      </c>
      <c r="Q781" t="s">
        <v>2899</v>
      </c>
    </row>
    <row r="782" spans="1:17" x14ac:dyDescent="0.25">
      <c r="A782" t="s">
        <v>487</v>
      </c>
      <c r="B782" s="5" t="s">
        <v>49</v>
      </c>
      <c r="C782" s="7">
        <v>3000000000</v>
      </c>
      <c r="D782" s="1">
        <v>44348</v>
      </c>
      <c r="E782" s="8">
        <v>2021</v>
      </c>
      <c r="F782" t="s">
        <v>48</v>
      </c>
      <c r="G782" t="s">
        <v>194</v>
      </c>
      <c r="H782" t="s">
        <v>20</v>
      </c>
      <c r="I782" t="s">
        <v>21</v>
      </c>
      <c r="J782" s="7">
        <v>2014</v>
      </c>
      <c r="K782" t="s">
        <v>1658</v>
      </c>
      <c r="L782" s="10">
        <v>818000000</v>
      </c>
      <c r="M782" s="12">
        <f t="shared" si="12"/>
        <v>72.733333333333334</v>
      </c>
      <c r="N782">
        <v>7</v>
      </c>
      <c r="O782" t="s">
        <v>2491</v>
      </c>
      <c r="P782" t="s">
        <v>2492</v>
      </c>
      <c r="Q782" t="s">
        <v>2493</v>
      </c>
    </row>
    <row r="783" spans="1:17" x14ac:dyDescent="0.25">
      <c r="A783" t="s">
        <v>1225</v>
      </c>
      <c r="B783" s="5" t="s">
        <v>105</v>
      </c>
      <c r="C783" s="7">
        <v>1000000000</v>
      </c>
      <c r="D783" s="1">
        <v>44299</v>
      </c>
      <c r="E783" s="8">
        <v>2021</v>
      </c>
      <c r="F783" t="s">
        <v>11</v>
      </c>
      <c r="G783" t="s">
        <v>12</v>
      </c>
      <c r="H783" t="s">
        <v>13</v>
      </c>
      <c r="I783" t="s">
        <v>14</v>
      </c>
      <c r="J783" s="7">
        <v>2017</v>
      </c>
      <c r="K783" t="s">
        <v>1963</v>
      </c>
      <c r="L783" s="10">
        <v>273000000</v>
      </c>
      <c r="M783" s="12">
        <f t="shared" si="12"/>
        <v>72.7</v>
      </c>
      <c r="N783">
        <v>4</v>
      </c>
      <c r="O783" t="s">
        <v>2022</v>
      </c>
      <c r="P783" t="s">
        <v>3258</v>
      </c>
      <c r="Q783" t="s">
        <v>3259</v>
      </c>
    </row>
    <row r="784" spans="1:17" x14ac:dyDescent="0.25">
      <c r="A784" t="s">
        <v>1403</v>
      </c>
      <c r="B784" s="5" t="s">
        <v>105</v>
      </c>
      <c r="C784" s="7">
        <v>1000000000</v>
      </c>
      <c r="D784" s="1">
        <v>44643</v>
      </c>
      <c r="E784" s="8">
        <v>2022</v>
      </c>
      <c r="F784" t="s">
        <v>39</v>
      </c>
      <c r="G784" t="s">
        <v>30</v>
      </c>
      <c r="H784" t="s">
        <v>20</v>
      </c>
      <c r="I784" t="s">
        <v>21</v>
      </c>
      <c r="J784" s="7">
        <v>2015</v>
      </c>
      <c r="K784" t="s">
        <v>1963</v>
      </c>
      <c r="L784" s="10">
        <v>273000000</v>
      </c>
      <c r="M784" s="12">
        <f t="shared" si="12"/>
        <v>72.7</v>
      </c>
      <c r="N784">
        <v>7</v>
      </c>
      <c r="O784" t="s">
        <v>3435</v>
      </c>
      <c r="P784" t="s">
        <v>2353</v>
      </c>
      <c r="Q784" t="s">
        <v>2052</v>
      </c>
    </row>
    <row r="785" spans="1:17" x14ac:dyDescent="0.25">
      <c r="A785" t="s">
        <v>1418</v>
      </c>
      <c r="B785" s="5" t="s">
        <v>105</v>
      </c>
      <c r="C785" s="7">
        <v>1000000000</v>
      </c>
      <c r="D785" s="1">
        <v>44601</v>
      </c>
      <c r="E785" s="8">
        <v>2022</v>
      </c>
      <c r="F785" t="s">
        <v>48</v>
      </c>
      <c r="G785" t="s">
        <v>1373</v>
      </c>
      <c r="H785" t="s">
        <v>452</v>
      </c>
      <c r="I785" t="s">
        <v>35</v>
      </c>
      <c r="J785" s="7">
        <v>2009</v>
      </c>
      <c r="K785" t="s">
        <v>1963</v>
      </c>
      <c r="L785" s="10">
        <v>273000000</v>
      </c>
      <c r="M785" s="12">
        <f t="shared" si="12"/>
        <v>72.7</v>
      </c>
      <c r="N785">
        <v>13</v>
      </c>
      <c r="O785" t="s">
        <v>2253</v>
      </c>
      <c r="P785" t="s">
        <v>3447</v>
      </c>
      <c r="Q785" t="s">
        <v>2079</v>
      </c>
    </row>
    <row r="786" spans="1:17" x14ac:dyDescent="0.25">
      <c r="A786" t="s">
        <v>1197</v>
      </c>
      <c r="B786" s="5" t="s">
        <v>105</v>
      </c>
      <c r="C786" s="7">
        <v>1000000000</v>
      </c>
      <c r="D786" s="1">
        <v>43839</v>
      </c>
      <c r="E786" s="8">
        <v>2020</v>
      </c>
      <c r="F786" t="s">
        <v>56</v>
      </c>
      <c r="G786" t="s">
        <v>98</v>
      </c>
      <c r="H786" t="s">
        <v>20</v>
      </c>
      <c r="I786" t="s">
        <v>21</v>
      </c>
      <c r="J786" s="7">
        <v>2004</v>
      </c>
      <c r="K786" t="s">
        <v>1643</v>
      </c>
      <c r="L786" s="10">
        <v>274000000</v>
      </c>
      <c r="M786" s="12">
        <f t="shared" si="12"/>
        <v>72.599999999999994</v>
      </c>
      <c r="N786">
        <v>16</v>
      </c>
      <c r="O786" t="s">
        <v>3225</v>
      </c>
      <c r="P786" t="s">
        <v>3226</v>
      </c>
      <c r="Q786" t="s">
        <v>2044</v>
      </c>
    </row>
    <row r="787" spans="1:17" x14ac:dyDescent="0.25">
      <c r="A787" t="s">
        <v>866</v>
      </c>
      <c r="B787" s="5" t="s">
        <v>26</v>
      </c>
      <c r="C787" s="7">
        <v>2000000000</v>
      </c>
      <c r="D787" s="1">
        <v>44320</v>
      </c>
      <c r="E787" s="8">
        <v>2021</v>
      </c>
      <c r="F787" t="s">
        <v>39</v>
      </c>
      <c r="G787" t="s">
        <v>280</v>
      </c>
      <c r="H787" t="s">
        <v>20</v>
      </c>
      <c r="I787" t="s">
        <v>21</v>
      </c>
      <c r="J787" s="7">
        <v>2010</v>
      </c>
      <c r="K787" t="s">
        <v>1802</v>
      </c>
      <c r="L787" s="10">
        <v>550000000</v>
      </c>
      <c r="M787" s="12">
        <f t="shared" si="12"/>
        <v>72.5</v>
      </c>
      <c r="N787">
        <v>11</v>
      </c>
      <c r="O787" t="s">
        <v>2896</v>
      </c>
      <c r="P787" t="s">
        <v>2179</v>
      </c>
      <c r="Q787" t="s">
        <v>2897</v>
      </c>
    </row>
    <row r="788" spans="1:17" x14ac:dyDescent="0.25">
      <c r="A788" t="s">
        <v>789</v>
      </c>
      <c r="B788" s="5" t="s">
        <v>26</v>
      </c>
      <c r="C788" s="7">
        <v>2000000000</v>
      </c>
      <c r="D788" s="1">
        <v>43153</v>
      </c>
      <c r="E788" s="8">
        <v>2018</v>
      </c>
      <c r="F788" t="s">
        <v>18</v>
      </c>
      <c r="G788" t="s">
        <v>790</v>
      </c>
      <c r="H788" t="s">
        <v>131</v>
      </c>
      <c r="I788" t="s">
        <v>35</v>
      </c>
      <c r="J788" s="7">
        <v>2016</v>
      </c>
      <c r="K788" t="s">
        <v>1802</v>
      </c>
      <c r="L788" s="10">
        <v>550000000</v>
      </c>
      <c r="M788" s="12">
        <f t="shared" si="12"/>
        <v>72.5</v>
      </c>
      <c r="N788">
        <v>2</v>
      </c>
      <c r="O788" t="s">
        <v>791</v>
      </c>
    </row>
    <row r="789" spans="1:17" x14ac:dyDescent="0.25">
      <c r="A789" t="s">
        <v>1061</v>
      </c>
      <c r="B789" s="5" t="s">
        <v>105</v>
      </c>
      <c r="C789" s="7">
        <v>1000000000</v>
      </c>
      <c r="D789" s="1">
        <v>44529</v>
      </c>
      <c r="E789" s="8">
        <v>2021</v>
      </c>
      <c r="F789" t="s">
        <v>24</v>
      </c>
      <c r="G789" t="s">
        <v>44</v>
      </c>
      <c r="H789" t="s">
        <v>45</v>
      </c>
      <c r="I789" t="s">
        <v>35</v>
      </c>
      <c r="J789" s="7">
        <v>2017</v>
      </c>
      <c r="K789" t="s">
        <v>1904</v>
      </c>
      <c r="L789" s="10">
        <v>276000000</v>
      </c>
      <c r="M789" s="12">
        <f t="shared" si="12"/>
        <v>72.399999999999991</v>
      </c>
      <c r="N789">
        <v>4</v>
      </c>
      <c r="O789" t="s">
        <v>3094</v>
      </c>
      <c r="P789" t="s">
        <v>2965</v>
      </c>
      <c r="Q789" t="s">
        <v>2083</v>
      </c>
    </row>
    <row r="790" spans="1:17" x14ac:dyDescent="0.25">
      <c r="A790" t="s">
        <v>1292</v>
      </c>
      <c r="B790" s="5" t="s">
        <v>105</v>
      </c>
      <c r="C790" s="7">
        <v>1000000000</v>
      </c>
      <c r="D790" s="1">
        <v>44279</v>
      </c>
      <c r="E790" s="8">
        <v>2021</v>
      </c>
      <c r="F790" t="s">
        <v>11</v>
      </c>
      <c r="G790" t="s">
        <v>188</v>
      </c>
      <c r="H790" t="s">
        <v>20</v>
      </c>
      <c r="I790" t="s">
        <v>21</v>
      </c>
      <c r="J790" s="7">
        <v>2009</v>
      </c>
      <c r="K790" t="s">
        <v>1794</v>
      </c>
      <c r="L790" s="10">
        <v>277000000</v>
      </c>
      <c r="M790" s="12">
        <f t="shared" si="12"/>
        <v>72.3</v>
      </c>
      <c r="N790">
        <v>12</v>
      </c>
      <c r="O790" t="s">
        <v>2244</v>
      </c>
      <c r="P790" t="s">
        <v>2688</v>
      </c>
      <c r="Q790" t="s">
        <v>2313</v>
      </c>
    </row>
    <row r="791" spans="1:17" x14ac:dyDescent="0.25">
      <c r="A791" t="s">
        <v>1218</v>
      </c>
      <c r="B791" s="5" t="s">
        <v>105</v>
      </c>
      <c r="C791" s="7">
        <v>1000000000</v>
      </c>
      <c r="D791" s="1">
        <v>44515</v>
      </c>
      <c r="E791" s="8">
        <v>2021</v>
      </c>
      <c r="F791" t="s">
        <v>39</v>
      </c>
      <c r="G791" t="s">
        <v>30</v>
      </c>
      <c r="H791" t="s">
        <v>20</v>
      </c>
      <c r="I791" t="s">
        <v>21</v>
      </c>
      <c r="J791" s="7">
        <v>2009</v>
      </c>
      <c r="K791" t="s">
        <v>1794</v>
      </c>
      <c r="L791" s="10">
        <v>277000000</v>
      </c>
      <c r="M791" s="12">
        <f t="shared" si="12"/>
        <v>72.3</v>
      </c>
      <c r="N791">
        <v>12</v>
      </c>
      <c r="O791" t="s">
        <v>3250</v>
      </c>
      <c r="P791" t="s">
        <v>2052</v>
      </c>
      <c r="Q791" t="s">
        <v>2034</v>
      </c>
    </row>
    <row r="792" spans="1:17" x14ac:dyDescent="0.25">
      <c r="A792" t="s">
        <v>607</v>
      </c>
      <c r="B792" s="5" t="s">
        <v>26</v>
      </c>
      <c r="C792" s="7">
        <v>2000000000</v>
      </c>
      <c r="D792" s="1">
        <v>42682</v>
      </c>
      <c r="E792" s="8">
        <v>2016</v>
      </c>
      <c r="F792" t="s">
        <v>52</v>
      </c>
      <c r="G792" t="s">
        <v>608</v>
      </c>
      <c r="H792" t="s">
        <v>609</v>
      </c>
      <c r="I792" t="s">
        <v>14</v>
      </c>
      <c r="J792" s="7">
        <v>1979</v>
      </c>
      <c r="K792" t="s">
        <v>1717</v>
      </c>
      <c r="L792" s="10">
        <v>556000000</v>
      </c>
      <c r="M792" s="12">
        <f t="shared" si="12"/>
        <v>72.2</v>
      </c>
      <c r="N792">
        <v>37</v>
      </c>
      <c r="O792" t="s">
        <v>2620</v>
      </c>
      <c r="P792" t="s">
        <v>2621</v>
      </c>
    </row>
    <row r="793" spans="1:17" x14ac:dyDescent="0.25">
      <c r="A793" t="s">
        <v>767</v>
      </c>
      <c r="B793" s="5" t="s">
        <v>26</v>
      </c>
      <c r="C793" s="7">
        <v>2000000000</v>
      </c>
      <c r="D793" s="1">
        <v>44098</v>
      </c>
      <c r="E793" s="8">
        <v>2020</v>
      </c>
      <c r="F793" t="s">
        <v>29</v>
      </c>
      <c r="G793" t="s">
        <v>303</v>
      </c>
      <c r="H793" t="s">
        <v>20</v>
      </c>
      <c r="I793" t="s">
        <v>21</v>
      </c>
      <c r="J793" s="7">
        <v>2014</v>
      </c>
      <c r="K793" t="s">
        <v>1792</v>
      </c>
      <c r="L793" s="10">
        <v>557000000</v>
      </c>
      <c r="M793" s="12">
        <f t="shared" si="12"/>
        <v>72.150000000000006</v>
      </c>
      <c r="N793">
        <v>6</v>
      </c>
      <c r="O793" t="s">
        <v>2783</v>
      </c>
      <c r="P793" t="s">
        <v>2784</v>
      </c>
      <c r="Q793" t="s">
        <v>2785</v>
      </c>
    </row>
    <row r="794" spans="1:17" x14ac:dyDescent="0.25">
      <c r="A794" t="s">
        <v>1286</v>
      </c>
      <c r="B794" s="5" t="s">
        <v>105</v>
      </c>
      <c r="C794" s="7">
        <v>1000000000</v>
      </c>
      <c r="D794" s="1">
        <v>43949</v>
      </c>
      <c r="E794" s="8">
        <v>2020</v>
      </c>
      <c r="F794" t="s">
        <v>18</v>
      </c>
      <c r="G794" t="s">
        <v>437</v>
      </c>
      <c r="H794" t="s">
        <v>438</v>
      </c>
      <c r="I794" t="s">
        <v>14</v>
      </c>
      <c r="J794" s="7">
        <v>2015</v>
      </c>
      <c r="K794" t="s">
        <v>1980</v>
      </c>
      <c r="L794" s="10">
        <v>279000000</v>
      </c>
      <c r="M794" s="12">
        <f t="shared" si="12"/>
        <v>72.099999999999994</v>
      </c>
      <c r="N794">
        <v>5</v>
      </c>
      <c r="O794" t="s">
        <v>3319</v>
      </c>
      <c r="P794" t="s">
        <v>3320</v>
      </c>
      <c r="Q794" t="s">
        <v>3321</v>
      </c>
    </row>
    <row r="795" spans="1:17" x14ac:dyDescent="0.25">
      <c r="A795" t="s">
        <v>940</v>
      </c>
      <c r="B795" s="5" t="s">
        <v>105</v>
      </c>
      <c r="C795" s="7">
        <v>1000000000</v>
      </c>
      <c r="D795" s="1">
        <v>43430</v>
      </c>
      <c r="E795" s="8">
        <v>2018</v>
      </c>
      <c r="F795" t="s">
        <v>48</v>
      </c>
      <c r="G795" t="s">
        <v>401</v>
      </c>
      <c r="H795" t="s">
        <v>13</v>
      </c>
      <c r="I795" t="s">
        <v>14</v>
      </c>
      <c r="J795" s="7">
        <v>2011</v>
      </c>
      <c r="K795" t="s">
        <v>1828</v>
      </c>
      <c r="L795" s="10">
        <v>281000000</v>
      </c>
      <c r="M795" s="12">
        <f t="shared" si="12"/>
        <v>71.899999999999991</v>
      </c>
      <c r="N795">
        <v>7</v>
      </c>
      <c r="O795" t="s">
        <v>2979</v>
      </c>
      <c r="P795" t="s">
        <v>2980</v>
      </c>
      <c r="Q795" t="s">
        <v>2981</v>
      </c>
    </row>
    <row r="796" spans="1:17" x14ac:dyDescent="0.25">
      <c r="A796" t="s">
        <v>1127</v>
      </c>
      <c r="B796" s="5" t="s">
        <v>105</v>
      </c>
      <c r="C796" s="7">
        <v>1000000000</v>
      </c>
      <c r="D796" s="1">
        <v>44411</v>
      </c>
      <c r="E796" s="8">
        <v>2021</v>
      </c>
      <c r="F796" t="s">
        <v>39</v>
      </c>
      <c r="G796" t="s">
        <v>30</v>
      </c>
      <c r="H796" t="s">
        <v>20</v>
      </c>
      <c r="I796" t="s">
        <v>21</v>
      </c>
      <c r="J796" s="7">
        <v>2012</v>
      </c>
      <c r="K796" t="s">
        <v>1828</v>
      </c>
      <c r="L796" s="10">
        <v>281000000</v>
      </c>
      <c r="M796" s="12">
        <f t="shared" si="12"/>
        <v>71.899999999999991</v>
      </c>
      <c r="N796">
        <v>9</v>
      </c>
      <c r="O796" t="s">
        <v>2152</v>
      </c>
      <c r="P796" t="s">
        <v>2160</v>
      </c>
      <c r="Q796" t="s">
        <v>2523</v>
      </c>
    </row>
    <row r="797" spans="1:17" x14ac:dyDescent="0.25">
      <c r="A797" t="s">
        <v>1346</v>
      </c>
      <c r="B797" s="5" t="s">
        <v>105</v>
      </c>
      <c r="C797" s="7">
        <v>1000000000</v>
      </c>
      <c r="D797" s="1">
        <v>41557</v>
      </c>
      <c r="E797" s="8">
        <v>2013</v>
      </c>
      <c r="F797" t="s">
        <v>165</v>
      </c>
      <c r="G797" t="s">
        <v>30</v>
      </c>
      <c r="H797" t="s">
        <v>20</v>
      </c>
      <c r="I797" t="s">
        <v>21</v>
      </c>
      <c r="J797" s="7">
        <v>2007</v>
      </c>
      <c r="K797" t="s">
        <v>1762</v>
      </c>
      <c r="L797" s="10">
        <v>282000000</v>
      </c>
      <c r="M797" s="12">
        <f t="shared" si="12"/>
        <v>71.8</v>
      </c>
      <c r="N797">
        <v>6</v>
      </c>
      <c r="O797" t="s">
        <v>2176</v>
      </c>
      <c r="P797" t="s">
        <v>2073</v>
      </c>
      <c r="Q797" t="s">
        <v>2434</v>
      </c>
    </row>
    <row r="798" spans="1:17" x14ac:dyDescent="0.25">
      <c r="A798" t="s">
        <v>1300</v>
      </c>
      <c r="B798" s="5" t="s">
        <v>105</v>
      </c>
      <c r="C798" s="7">
        <v>1000000000</v>
      </c>
      <c r="D798" s="1">
        <v>42187</v>
      </c>
      <c r="E798" s="8">
        <v>2015</v>
      </c>
      <c r="F798" t="s">
        <v>173</v>
      </c>
      <c r="G798" t="s">
        <v>12</v>
      </c>
      <c r="H798" t="s">
        <v>13</v>
      </c>
      <c r="I798" t="s">
        <v>14</v>
      </c>
      <c r="J798" s="7">
        <v>2011</v>
      </c>
      <c r="K798" t="s">
        <v>1984</v>
      </c>
      <c r="L798" s="10">
        <v>283000000</v>
      </c>
      <c r="M798" s="12">
        <f t="shared" si="12"/>
        <v>71.7</v>
      </c>
      <c r="N798">
        <v>4</v>
      </c>
      <c r="O798" t="s">
        <v>2127</v>
      </c>
      <c r="P798" t="s">
        <v>3022</v>
      </c>
      <c r="Q798" t="s">
        <v>2158</v>
      </c>
    </row>
    <row r="799" spans="1:17" x14ac:dyDescent="0.25">
      <c r="A799" t="s">
        <v>892</v>
      </c>
      <c r="B799" s="5" t="s">
        <v>26</v>
      </c>
      <c r="C799" s="7">
        <v>2000000000</v>
      </c>
      <c r="D799" s="1">
        <v>44335</v>
      </c>
      <c r="E799" s="8">
        <v>2021</v>
      </c>
      <c r="F799" t="s">
        <v>29</v>
      </c>
      <c r="G799" t="s">
        <v>341</v>
      </c>
      <c r="H799" t="s">
        <v>20</v>
      </c>
      <c r="I799" t="s">
        <v>21</v>
      </c>
      <c r="J799" s="7">
        <v>2019</v>
      </c>
      <c r="K799" t="s">
        <v>1840</v>
      </c>
      <c r="L799" s="10">
        <v>566000000</v>
      </c>
      <c r="M799" s="12">
        <f t="shared" si="12"/>
        <v>71.7</v>
      </c>
      <c r="N799">
        <v>2</v>
      </c>
      <c r="O799" t="s">
        <v>2742</v>
      </c>
      <c r="P799" t="s">
        <v>2916</v>
      </c>
      <c r="Q799" t="s">
        <v>2917</v>
      </c>
    </row>
    <row r="800" spans="1:17" x14ac:dyDescent="0.25">
      <c r="A800" t="s">
        <v>1305</v>
      </c>
      <c r="B800" s="5" t="s">
        <v>105</v>
      </c>
      <c r="C800" s="7">
        <v>1000000000</v>
      </c>
      <c r="D800" s="1">
        <v>44396</v>
      </c>
      <c r="E800" s="8">
        <v>2021</v>
      </c>
      <c r="F800" t="s">
        <v>39</v>
      </c>
      <c r="G800" t="s">
        <v>1306</v>
      </c>
      <c r="H800" t="s">
        <v>41</v>
      </c>
      <c r="I800" t="s">
        <v>42</v>
      </c>
      <c r="J800" s="7">
        <v>2015</v>
      </c>
      <c r="K800" t="s">
        <v>1986</v>
      </c>
      <c r="L800" s="10">
        <v>284000000</v>
      </c>
      <c r="M800" s="12">
        <f t="shared" si="12"/>
        <v>71.599999999999994</v>
      </c>
      <c r="N800">
        <v>6</v>
      </c>
      <c r="O800" t="s">
        <v>2145</v>
      </c>
      <c r="P800" t="s">
        <v>2353</v>
      </c>
      <c r="Q800" t="s">
        <v>3343</v>
      </c>
    </row>
    <row r="801" spans="1:17" x14ac:dyDescent="0.25">
      <c r="A801" t="s">
        <v>630</v>
      </c>
      <c r="B801" s="5" t="s">
        <v>26</v>
      </c>
      <c r="C801" s="7">
        <v>2000000000</v>
      </c>
      <c r="D801" s="1">
        <v>43073</v>
      </c>
      <c r="E801" s="8">
        <v>2017</v>
      </c>
      <c r="F801" t="s">
        <v>95</v>
      </c>
      <c r="G801" t="s">
        <v>200</v>
      </c>
      <c r="H801" t="s">
        <v>20</v>
      </c>
      <c r="I801" t="s">
        <v>21</v>
      </c>
      <c r="J801" s="7">
        <v>2007</v>
      </c>
      <c r="K801" t="s">
        <v>1729</v>
      </c>
      <c r="L801" s="10">
        <v>568000000</v>
      </c>
      <c r="M801" s="12">
        <f t="shared" si="12"/>
        <v>71.599999999999994</v>
      </c>
      <c r="N801">
        <v>10</v>
      </c>
      <c r="O801" t="s">
        <v>2647</v>
      </c>
      <c r="P801" t="s">
        <v>2648</v>
      </c>
    </row>
    <row r="802" spans="1:17" x14ac:dyDescent="0.25">
      <c r="A802" t="s">
        <v>869</v>
      </c>
      <c r="B802" s="5" t="s">
        <v>26</v>
      </c>
      <c r="C802" s="7">
        <v>2000000000</v>
      </c>
      <c r="D802" s="1">
        <v>44313</v>
      </c>
      <c r="E802" s="8">
        <v>2021</v>
      </c>
      <c r="F802" t="s">
        <v>95</v>
      </c>
      <c r="G802" t="s">
        <v>33</v>
      </c>
      <c r="H802" t="s">
        <v>34</v>
      </c>
      <c r="I802" t="s">
        <v>35</v>
      </c>
      <c r="J802" s="7">
        <v>2014</v>
      </c>
      <c r="K802" t="s">
        <v>1835</v>
      </c>
      <c r="L802" s="10">
        <v>569000000</v>
      </c>
      <c r="M802" s="12">
        <f t="shared" si="12"/>
        <v>71.55</v>
      </c>
      <c r="N802">
        <v>7</v>
      </c>
      <c r="O802" t="s">
        <v>2140</v>
      </c>
      <c r="P802" t="s">
        <v>2296</v>
      </c>
      <c r="Q802" t="s">
        <v>2160</v>
      </c>
    </row>
    <row r="803" spans="1:17" x14ac:dyDescent="0.25">
      <c r="A803" t="s">
        <v>1369</v>
      </c>
      <c r="B803" s="5" t="s">
        <v>105</v>
      </c>
      <c r="C803" s="7">
        <v>1000000000</v>
      </c>
      <c r="D803" s="1">
        <v>44390</v>
      </c>
      <c r="E803" s="8">
        <v>2021</v>
      </c>
      <c r="F803" t="s">
        <v>29</v>
      </c>
      <c r="H803" t="s">
        <v>329</v>
      </c>
      <c r="I803" t="s">
        <v>14</v>
      </c>
      <c r="J803" s="7">
        <v>2014</v>
      </c>
      <c r="K803" t="s">
        <v>1782</v>
      </c>
      <c r="L803" s="10">
        <v>285000000</v>
      </c>
      <c r="M803" s="12">
        <f t="shared" si="12"/>
        <v>71.5</v>
      </c>
      <c r="N803">
        <v>7</v>
      </c>
      <c r="O803" t="s">
        <v>3409</v>
      </c>
      <c r="P803" t="s">
        <v>2838</v>
      </c>
      <c r="Q803" t="s">
        <v>3410</v>
      </c>
    </row>
    <row r="804" spans="1:17" x14ac:dyDescent="0.25">
      <c r="A804" t="s">
        <v>889</v>
      </c>
      <c r="B804" s="5" t="s">
        <v>26</v>
      </c>
      <c r="C804" s="7">
        <v>2000000000</v>
      </c>
      <c r="D804" s="1">
        <v>44431</v>
      </c>
      <c r="E804" s="8">
        <v>2021</v>
      </c>
      <c r="F804" t="s">
        <v>29</v>
      </c>
      <c r="G804" t="s">
        <v>890</v>
      </c>
      <c r="H804" t="s">
        <v>891</v>
      </c>
      <c r="I804" t="s">
        <v>764</v>
      </c>
      <c r="J804" s="7">
        <v>2018</v>
      </c>
      <c r="K804" t="s">
        <v>1839</v>
      </c>
      <c r="L804" s="10">
        <v>570000000</v>
      </c>
      <c r="M804" s="12">
        <f t="shared" si="12"/>
        <v>71.5</v>
      </c>
      <c r="N804">
        <v>3</v>
      </c>
      <c r="O804" t="s">
        <v>2022</v>
      </c>
      <c r="P804" t="s">
        <v>2915</v>
      </c>
      <c r="Q804" t="s">
        <v>2643</v>
      </c>
    </row>
    <row r="805" spans="1:17" x14ac:dyDescent="0.25">
      <c r="A805" t="s">
        <v>199</v>
      </c>
      <c r="B805" s="5" t="s">
        <v>22</v>
      </c>
      <c r="C805" s="7">
        <v>7000000000</v>
      </c>
      <c r="D805" s="1">
        <v>43598</v>
      </c>
      <c r="E805" s="8">
        <v>2019</v>
      </c>
      <c r="F805" t="s">
        <v>52</v>
      </c>
      <c r="G805" t="s">
        <v>200</v>
      </c>
      <c r="H805" t="s">
        <v>20</v>
      </c>
      <c r="I805" t="s">
        <v>21</v>
      </c>
      <c r="J805" s="7">
        <v>2011</v>
      </c>
      <c r="K805" t="s">
        <v>1481</v>
      </c>
      <c r="L805" s="10">
        <v>2000000000</v>
      </c>
      <c r="M805" s="12">
        <f t="shared" si="12"/>
        <v>71.428571428571431</v>
      </c>
      <c r="N805">
        <v>8</v>
      </c>
      <c r="O805" t="s">
        <v>434</v>
      </c>
      <c r="P805" t="s">
        <v>2203</v>
      </c>
      <c r="Q805" t="s">
        <v>2053</v>
      </c>
    </row>
    <row r="806" spans="1:17" x14ac:dyDescent="0.25">
      <c r="A806" t="s">
        <v>208</v>
      </c>
      <c r="B806" s="5" t="s">
        <v>22</v>
      </c>
      <c r="C806" s="7">
        <v>7000000000</v>
      </c>
      <c r="D806" s="1">
        <v>43117</v>
      </c>
      <c r="E806" s="8">
        <v>2018</v>
      </c>
      <c r="F806" t="s">
        <v>24</v>
      </c>
      <c r="G806" t="s">
        <v>12</v>
      </c>
      <c r="H806" t="s">
        <v>13</v>
      </c>
      <c r="I806" t="s">
        <v>14</v>
      </c>
      <c r="J806" s="7">
        <v>2011</v>
      </c>
      <c r="K806" t="s">
        <v>1481</v>
      </c>
      <c r="L806" s="10">
        <v>2000000000</v>
      </c>
      <c r="M806" s="12">
        <f t="shared" si="12"/>
        <v>71.428571428571431</v>
      </c>
      <c r="N806">
        <v>7</v>
      </c>
      <c r="O806" t="s">
        <v>2022</v>
      </c>
      <c r="P806" t="s">
        <v>2210</v>
      </c>
      <c r="Q806" t="s">
        <v>2070</v>
      </c>
    </row>
    <row r="807" spans="1:17" x14ac:dyDescent="0.25">
      <c r="A807" t="s">
        <v>1045</v>
      </c>
      <c r="B807" s="5" t="s">
        <v>105</v>
      </c>
      <c r="C807" s="7">
        <v>1000000000</v>
      </c>
      <c r="D807" s="1">
        <v>44586</v>
      </c>
      <c r="E807" s="8">
        <v>2022</v>
      </c>
      <c r="F807" t="s">
        <v>11</v>
      </c>
      <c r="G807" t="s">
        <v>542</v>
      </c>
      <c r="H807" t="s">
        <v>20</v>
      </c>
      <c r="I807" t="s">
        <v>21</v>
      </c>
      <c r="J807" s="7">
        <v>2013</v>
      </c>
      <c r="K807" t="s">
        <v>1554</v>
      </c>
      <c r="L807" s="10">
        <v>286000000</v>
      </c>
      <c r="M807" s="12">
        <f t="shared" si="12"/>
        <v>71.399999999999991</v>
      </c>
      <c r="N807">
        <v>9</v>
      </c>
      <c r="O807" t="s">
        <v>2716</v>
      </c>
      <c r="P807" t="s">
        <v>2318</v>
      </c>
      <c r="Q807" t="s">
        <v>3078</v>
      </c>
    </row>
    <row r="808" spans="1:17" x14ac:dyDescent="0.25">
      <c r="A808" t="s">
        <v>441</v>
      </c>
      <c r="B808" s="5" t="s">
        <v>49</v>
      </c>
      <c r="C808" s="7">
        <v>3000000000</v>
      </c>
      <c r="D808" s="1">
        <v>41421</v>
      </c>
      <c r="E808" s="8">
        <v>2013</v>
      </c>
      <c r="F808" t="s">
        <v>39</v>
      </c>
      <c r="G808" t="s">
        <v>30</v>
      </c>
      <c r="H808" t="s">
        <v>20</v>
      </c>
      <c r="I808" t="s">
        <v>21</v>
      </c>
      <c r="J808" s="7">
        <v>2005</v>
      </c>
      <c r="K808" t="s">
        <v>1632</v>
      </c>
      <c r="L808" s="10">
        <v>859000000</v>
      </c>
      <c r="M808" s="12">
        <f t="shared" si="12"/>
        <v>71.366666666666674</v>
      </c>
      <c r="N808">
        <v>8</v>
      </c>
      <c r="O808" t="s">
        <v>2433</v>
      </c>
      <c r="P808" t="s">
        <v>2434</v>
      </c>
      <c r="Q808" t="s">
        <v>2435</v>
      </c>
    </row>
    <row r="809" spans="1:17" x14ac:dyDescent="0.25">
      <c r="A809" t="s">
        <v>1056</v>
      </c>
      <c r="B809" s="5" t="s">
        <v>105</v>
      </c>
      <c r="C809" s="7">
        <v>1000000000</v>
      </c>
      <c r="D809" s="1">
        <v>44606</v>
      </c>
      <c r="E809" s="8">
        <v>2022</v>
      </c>
      <c r="F809" t="s">
        <v>18</v>
      </c>
      <c r="G809" t="s">
        <v>19</v>
      </c>
      <c r="H809" t="s">
        <v>20</v>
      </c>
      <c r="I809" t="s">
        <v>21</v>
      </c>
      <c r="J809" s="7">
        <v>2018</v>
      </c>
      <c r="K809" t="s">
        <v>1801</v>
      </c>
      <c r="L809" s="10">
        <v>287000000</v>
      </c>
      <c r="M809" s="12">
        <f t="shared" si="12"/>
        <v>71.3</v>
      </c>
      <c r="N809">
        <v>4</v>
      </c>
      <c r="O809" t="s">
        <v>2825</v>
      </c>
      <c r="P809" t="s">
        <v>2542</v>
      </c>
      <c r="Q809" t="s">
        <v>3090</v>
      </c>
    </row>
    <row r="810" spans="1:17" x14ac:dyDescent="0.25">
      <c r="A810" t="s">
        <v>1169</v>
      </c>
      <c r="B810" s="5" t="s">
        <v>105</v>
      </c>
      <c r="C810" s="7">
        <v>1000000000</v>
      </c>
      <c r="D810" s="1">
        <v>44454</v>
      </c>
      <c r="E810" s="8">
        <v>2021</v>
      </c>
      <c r="F810" t="s">
        <v>24</v>
      </c>
      <c r="H810" t="s">
        <v>329</v>
      </c>
      <c r="I810" t="s">
        <v>14</v>
      </c>
      <c r="J810" s="7">
        <v>2012</v>
      </c>
      <c r="K810" t="s">
        <v>1948</v>
      </c>
      <c r="L810" s="10">
        <v>288000000</v>
      </c>
      <c r="M810" s="12">
        <f t="shared" si="12"/>
        <v>71.2</v>
      </c>
      <c r="N810">
        <v>9</v>
      </c>
      <c r="O810" t="s">
        <v>3197</v>
      </c>
      <c r="P810" t="s">
        <v>3198</v>
      </c>
      <c r="Q810" t="s">
        <v>3199</v>
      </c>
    </row>
    <row r="811" spans="1:17" x14ac:dyDescent="0.25">
      <c r="A811" t="s">
        <v>744</v>
      </c>
      <c r="B811" s="5" t="s">
        <v>26</v>
      </c>
      <c r="C811" s="7">
        <v>2000000000</v>
      </c>
      <c r="D811" s="1">
        <v>44389</v>
      </c>
      <c r="E811" s="8">
        <v>2021</v>
      </c>
      <c r="F811" t="s">
        <v>24</v>
      </c>
      <c r="G811" t="s">
        <v>745</v>
      </c>
      <c r="H811" t="s">
        <v>746</v>
      </c>
      <c r="I811" t="s">
        <v>14</v>
      </c>
      <c r="J811" s="7">
        <v>2015</v>
      </c>
      <c r="K811" t="s">
        <v>1784</v>
      </c>
      <c r="L811" s="10">
        <v>577000000</v>
      </c>
      <c r="M811" s="12">
        <f t="shared" si="12"/>
        <v>71.150000000000006</v>
      </c>
      <c r="N811">
        <v>6</v>
      </c>
      <c r="O811" t="s">
        <v>2758</v>
      </c>
      <c r="P811" t="s">
        <v>2759</v>
      </c>
      <c r="Q811" t="s">
        <v>2760</v>
      </c>
    </row>
    <row r="812" spans="1:17" x14ac:dyDescent="0.25">
      <c r="A812" t="s">
        <v>1091</v>
      </c>
      <c r="B812" s="5" t="s">
        <v>105</v>
      </c>
      <c r="C812" s="7">
        <v>1000000000</v>
      </c>
      <c r="D812" s="1">
        <v>44497</v>
      </c>
      <c r="E812" s="8">
        <v>2021</v>
      </c>
      <c r="F812" t="s">
        <v>56</v>
      </c>
      <c r="G812" t="s">
        <v>362</v>
      </c>
      <c r="H812" t="s">
        <v>20</v>
      </c>
      <c r="I812" t="s">
        <v>21</v>
      </c>
      <c r="J812" s="7">
        <v>2016</v>
      </c>
      <c r="K812" t="s">
        <v>1918</v>
      </c>
      <c r="L812" s="10">
        <v>291000000</v>
      </c>
      <c r="M812" s="12">
        <f t="shared" si="12"/>
        <v>70.899999999999991</v>
      </c>
      <c r="N812">
        <v>5</v>
      </c>
      <c r="O812" t="s">
        <v>2078</v>
      </c>
      <c r="P812" t="s">
        <v>2375</v>
      </c>
      <c r="Q812" t="s">
        <v>3126</v>
      </c>
    </row>
    <row r="813" spans="1:17" x14ac:dyDescent="0.25">
      <c r="A813" t="s">
        <v>1163</v>
      </c>
      <c r="B813" s="5" t="s">
        <v>105</v>
      </c>
      <c r="C813" s="7">
        <v>1000000000</v>
      </c>
      <c r="D813" s="1">
        <v>44404</v>
      </c>
      <c r="E813" s="8">
        <v>2021</v>
      </c>
      <c r="F813" t="s">
        <v>29</v>
      </c>
      <c r="G813" t="s">
        <v>163</v>
      </c>
      <c r="H813" t="s">
        <v>20</v>
      </c>
      <c r="I813" t="s">
        <v>21</v>
      </c>
      <c r="J813" s="7">
        <v>2016</v>
      </c>
      <c r="K813" t="s">
        <v>1945</v>
      </c>
      <c r="L813" s="10">
        <v>292000000</v>
      </c>
      <c r="M813" s="12">
        <f t="shared" si="12"/>
        <v>70.8</v>
      </c>
      <c r="N813">
        <v>5</v>
      </c>
      <c r="O813" t="s">
        <v>2078</v>
      </c>
      <c r="P813" t="s">
        <v>2391</v>
      </c>
      <c r="Q813" t="s">
        <v>2594</v>
      </c>
    </row>
    <row r="814" spans="1:17" x14ac:dyDescent="0.25">
      <c r="A814" t="s">
        <v>1244</v>
      </c>
      <c r="B814" s="5" t="s">
        <v>105</v>
      </c>
      <c r="C814" s="7">
        <v>1000000000</v>
      </c>
      <c r="D814" s="1">
        <v>42157</v>
      </c>
      <c r="E814" s="8">
        <v>2015</v>
      </c>
      <c r="F814" t="s">
        <v>11</v>
      </c>
      <c r="G814" t="s">
        <v>44</v>
      </c>
      <c r="H814" t="s">
        <v>45</v>
      </c>
      <c r="I814" t="s">
        <v>35</v>
      </c>
      <c r="J814" s="7">
        <v>2013</v>
      </c>
      <c r="K814" t="s">
        <v>1945</v>
      </c>
      <c r="L814" s="10">
        <v>292000000</v>
      </c>
      <c r="M814" s="12">
        <f t="shared" si="12"/>
        <v>70.8</v>
      </c>
      <c r="N814">
        <v>2</v>
      </c>
      <c r="O814" t="s">
        <v>1245</v>
      </c>
    </row>
    <row r="815" spans="1:17" x14ac:dyDescent="0.25">
      <c r="A815" t="s">
        <v>1457</v>
      </c>
      <c r="B815" s="5" t="s">
        <v>105</v>
      </c>
      <c r="C815" s="7">
        <v>1000000000</v>
      </c>
      <c r="D815" s="1">
        <v>44468</v>
      </c>
      <c r="E815" s="8">
        <v>2021</v>
      </c>
      <c r="F815" t="s">
        <v>71</v>
      </c>
      <c r="G815" t="s">
        <v>72</v>
      </c>
      <c r="H815" t="s">
        <v>73</v>
      </c>
      <c r="I815" t="s">
        <v>14</v>
      </c>
      <c r="J815" s="7">
        <v>2014</v>
      </c>
      <c r="K815" t="s">
        <v>1945</v>
      </c>
      <c r="L815" s="10">
        <v>292000000</v>
      </c>
      <c r="M815" s="12">
        <f t="shared" si="12"/>
        <v>70.8</v>
      </c>
      <c r="N815">
        <v>7</v>
      </c>
      <c r="O815" t="s">
        <v>2064</v>
      </c>
      <c r="P815" t="s">
        <v>2179</v>
      </c>
      <c r="Q815" t="s">
        <v>2264</v>
      </c>
    </row>
    <row r="816" spans="1:17" x14ac:dyDescent="0.25">
      <c r="A816" t="s">
        <v>1355</v>
      </c>
      <c r="B816" s="5" t="s">
        <v>105</v>
      </c>
      <c r="C816" s="7">
        <v>1000000000</v>
      </c>
      <c r="D816" s="1">
        <v>43634</v>
      </c>
      <c r="E816" s="8">
        <v>2019</v>
      </c>
      <c r="F816" t="s">
        <v>11</v>
      </c>
      <c r="G816" t="s">
        <v>237</v>
      </c>
      <c r="H816" t="s">
        <v>238</v>
      </c>
      <c r="I816" t="s">
        <v>35</v>
      </c>
      <c r="J816" s="7">
        <v>2016</v>
      </c>
      <c r="K816" t="s">
        <v>1823</v>
      </c>
      <c r="L816" s="10">
        <v>293000000</v>
      </c>
      <c r="M816" s="12">
        <f t="shared" si="12"/>
        <v>70.7</v>
      </c>
      <c r="N816">
        <v>3</v>
      </c>
      <c r="O816" t="s">
        <v>2236</v>
      </c>
      <c r="P816" t="s">
        <v>2838</v>
      </c>
      <c r="Q816" t="s">
        <v>2792</v>
      </c>
    </row>
    <row r="817" spans="1:17" x14ac:dyDescent="0.25">
      <c r="A817" t="s">
        <v>504</v>
      </c>
      <c r="B817" s="5" t="s">
        <v>49</v>
      </c>
      <c r="C817" s="7">
        <v>3000000000</v>
      </c>
      <c r="D817" s="1">
        <v>43571</v>
      </c>
      <c r="E817" s="8">
        <v>2019</v>
      </c>
      <c r="F817" t="s">
        <v>18</v>
      </c>
      <c r="G817" t="s">
        <v>505</v>
      </c>
      <c r="H817" t="s">
        <v>20</v>
      </c>
      <c r="I817" t="s">
        <v>21</v>
      </c>
      <c r="J817" s="7">
        <v>2011</v>
      </c>
      <c r="K817" t="s">
        <v>1665</v>
      </c>
      <c r="L817" s="10">
        <v>880000000</v>
      </c>
      <c r="M817" s="12">
        <f t="shared" si="12"/>
        <v>70.666666666666671</v>
      </c>
      <c r="N817">
        <v>8</v>
      </c>
      <c r="O817" t="s">
        <v>2133</v>
      </c>
      <c r="P817" t="s">
        <v>2503</v>
      </c>
      <c r="Q817" t="s">
        <v>2037</v>
      </c>
    </row>
    <row r="818" spans="1:17" x14ac:dyDescent="0.25">
      <c r="A818" t="s">
        <v>901</v>
      </c>
      <c r="B818" s="5" t="s">
        <v>26</v>
      </c>
      <c r="C818" s="7">
        <v>2000000000</v>
      </c>
      <c r="D818" s="1">
        <v>44494</v>
      </c>
      <c r="E818" s="8">
        <v>2021</v>
      </c>
      <c r="F818" t="s">
        <v>136</v>
      </c>
      <c r="G818" t="s">
        <v>170</v>
      </c>
      <c r="H818" t="s">
        <v>131</v>
      </c>
      <c r="I818" t="s">
        <v>35</v>
      </c>
      <c r="J818" s="7">
        <v>2018</v>
      </c>
      <c r="K818" t="s">
        <v>1540</v>
      </c>
      <c r="L818" s="10">
        <v>587000000</v>
      </c>
      <c r="M818" s="12">
        <f t="shared" si="12"/>
        <v>70.650000000000006</v>
      </c>
      <c r="N818">
        <v>3</v>
      </c>
      <c r="O818" t="s">
        <v>2928</v>
      </c>
      <c r="P818" t="s">
        <v>2929</v>
      </c>
      <c r="Q818" t="s">
        <v>2930</v>
      </c>
    </row>
    <row r="819" spans="1:17" x14ac:dyDescent="0.25">
      <c r="A819" t="s">
        <v>1239</v>
      </c>
      <c r="B819" s="5" t="s">
        <v>105</v>
      </c>
      <c r="C819" s="7">
        <v>1000000000</v>
      </c>
      <c r="D819" s="1">
        <v>44495</v>
      </c>
      <c r="E819" s="8">
        <v>2021</v>
      </c>
      <c r="F819" t="s">
        <v>11</v>
      </c>
      <c r="G819" t="s">
        <v>98</v>
      </c>
      <c r="H819" t="s">
        <v>20</v>
      </c>
      <c r="I819" t="s">
        <v>21</v>
      </c>
      <c r="J819" s="7">
        <v>2011</v>
      </c>
      <c r="K819" t="s">
        <v>1502</v>
      </c>
      <c r="L819" s="10">
        <v>294000000</v>
      </c>
      <c r="M819" s="12">
        <f t="shared" si="12"/>
        <v>70.599999999999994</v>
      </c>
      <c r="N819">
        <v>10</v>
      </c>
      <c r="O819" t="s">
        <v>3268</v>
      </c>
      <c r="P819" t="s">
        <v>2594</v>
      </c>
      <c r="Q819" t="s">
        <v>3269</v>
      </c>
    </row>
    <row r="820" spans="1:17" x14ac:dyDescent="0.25">
      <c r="A820" t="s">
        <v>1002</v>
      </c>
      <c r="B820" s="5" t="s">
        <v>105</v>
      </c>
      <c r="C820" s="7">
        <v>1000000000</v>
      </c>
      <c r="D820" s="1">
        <v>44616</v>
      </c>
      <c r="E820" s="8">
        <v>2022</v>
      </c>
      <c r="F820" t="s">
        <v>24</v>
      </c>
      <c r="G820" t="s">
        <v>313</v>
      </c>
      <c r="H820" t="s">
        <v>20</v>
      </c>
      <c r="I820" t="s">
        <v>21</v>
      </c>
      <c r="J820" s="7">
        <v>2017</v>
      </c>
      <c r="K820" t="s">
        <v>1502</v>
      </c>
      <c r="L820" s="10">
        <v>294000000</v>
      </c>
      <c r="M820" s="12">
        <f t="shared" si="12"/>
        <v>70.599999999999994</v>
      </c>
      <c r="N820">
        <v>5</v>
      </c>
      <c r="O820" t="s">
        <v>2494</v>
      </c>
      <c r="P820" t="s">
        <v>2116</v>
      </c>
      <c r="Q820" t="s">
        <v>2625</v>
      </c>
    </row>
    <row r="821" spans="1:17" x14ac:dyDescent="0.25">
      <c r="A821" t="s">
        <v>1291</v>
      </c>
      <c r="B821" s="5" t="s">
        <v>105</v>
      </c>
      <c r="C821" s="7">
        <v>1000000000</v>
      </c>
      <c r="D821" s="1">
        <v>44495</v>
      </c>
      <c r="E821" s="8">
        <v>2021</v>
      </c>
      <c r="F821" t="s">
        <v>48</v>
      </c>
      <c r="G821" t="s">
        <v>98</v>
      </c>
      <c r="H821" t="s">
        <v>20</v>
      </c>
      <c r="I821" t="s">
        <v>21</v>
      </c>
      <c r="J821" s="7">
        <v>2015</v>
      </c>
      <c r="K821" t="s">
        <v>1502</v>
      </c>
      <c r="L821" s="10">
        <v>294000000</v>
      </c>
      <c r="M821" s="12">
        <f t="shared" si="12"/>
        <v>70.599999999999994</v>
      </c>
      <c r="N821">
        <v>6</v>
      </c>
      <c r="O821" t="s">
        <v>3071</v>
      </c>
      <c r="P821" t="s">
        <v>2419</v>
      </c>
      <c r="Q821" t="s">
        <v>2318</v>
      </c>
    </row>
    <row r="822" spans="1:17" x14ac:dyDescent="0.25">
      <c r="A822" t="s">
        <v>816</v>
      </c>
      <c r="B822" s="5" t="s">
        <v>26</v>
      </c>
      <c r="C822" s="7">
        <v>2000000000</v>
      </c>
      <c r="D822" s="1">
        <v>44368</v>
      </c>
      <c r="E822" s="8">
        <v>2021</v>
      </c>
      <c r="F822" t="s">
        <v>48</v>
      </c>
      <c r="G822" t="s">
        <v>170</v>
      </c>
      <c r="H822" t="s">
        <v>131</v>
      </c>
      <c r="I822" t="s">
        <v>35</v>
      </c>
      <c r="J822" s="7">
        <v>2016</v>
      </c>
      <c r="K822" t="s">
        <v>1815</v>
      </c>
      <c r="L822" s="10">
        <v>593000000</v>
      </c>
      <c r="M822" s="12">
        <f t="shared" si="12"/>
        <v>70.349999999999994</v>
      </c>
      <c r="N822">
        <v>5</v>
      </c>
      <c r="O822" t="s">
        <v>2636</v>
      </c>
      <c r="P822" t="s">
        <v>2187</v>
      </c>
      <c r="Q822" t="s">
        <v>2838</v>
      </c>
    </row>
    <row r="823" spans="1:17" x14ac:dyDescent="0.25">
      <c r="A823" t="s">
        <v>612</v>
      </c>
      <c r="B823" s="5" t="s">
        <v>26</v>
      </c>
      <c r="C823" s="7">
        <v>2000000000</v>
      </c>
      <c r="D823" s="1">
        <v>43647</v>
      </c>
      <c r="E823" s="8">
        <v>2019</v>
      </c>
      <c r="F823" t="s">
        <v>18</v>
      </c>
      <c r="G823" t="s">
        <v>25</v>
      </c>
      <c r="H823" t="s">
        <v>13</v>
      </c>
      <c r="I823" t="s">
        <v>14</v>
      </c>
      <c r="J823" s="7">
        <v>2012</v>
      </c>
      <c r="K823" t="s">
        <v>1718</v>
      </c>
      <c r="L823" s="10">
        <v>594000000</v>
      </c>
      <c r="M823" s="12">
        <f t="shared" si="12"/>
        <v>70.3</v>
      </c>
      <c r="N823">
        <v>7</v>
      </c>
      <c r="O823" t="s">
        <v>2022</v>
      </c>
      <c r="P823" t="s">
        <v>2627</v>
      </c>
      <c r="Q823" t="s">
        <v>2628</v>
      </c>
    </row>
    <row r="824" spans="1:17" x14ac:dyDescent="0.25">
      <c r="A824" t="s">
        <v>1293</v>
      </c>
      <c r="B824" s="5" t="s">
        <v>105</v>
      </c>
      <c r="C824" s="7">
        <v>1000000000</v>
      </c>
      <c r="D824" s="1">
        <v>44587</v>
      </c>
      <c r="E824" s="8">
        <v>2022</v>
      </c>
      <c r="F824" t="s">
        <v>39</v>
      </c>
      <c r="G824" t="s">
        <v>98</v>
      </c>
      <c r="H824" t="s">
        <v>20</v>
      </c>
      <c r="I824" t="s">
        <v>21</v>
      </c>
      <c r="J824" s="7">
        <v>2012</v>
      </c>
      <c r="K824" t="s">
        <v>1672</v>
      </c>
      <c r="L824" s="10">
        <v>299000000</v>
      </c>
      <c r="M824" s="12">
        <f t="shared" si="12"/>
        <v>70.099999999999994</v>
      </c>
      <c r="N824">
        <v>10</v>
      </c>
      <c r="O824" t="s">
        <v>2064</v>
      </c>
      <c r="P824" t="s">
        <v>3045</v>
      </c>
      <c r="Q824" t="s">
        <v>2201</v>
      </c>
    </row>
    <row r="825" spans="1:17" x14ac:dyDescent="0.25">
      <c r="A825" t="s">
        <v>1344</v>
      </c>
      <c r="B825" s="5" t="s">
        <v>105</v>
      </c>
      <c r="C825" s="7">
        <v>1000000000</v>
      </c>
      <c r="D825" s="1">
        <v>44244</v>
      </c>
      <c r="E825" s="8">
        <v>2021</v>
      </c>
      <c r="F825" t="s">
        <v>114</v>
      </c>
      <c r="G825" t="s">
        <v>1345</v>
      </c>
      <c r="H825" t="s">
        <v>20</v>
      </c>
      <c r="I825" t="s">
        <v>21</v>
      </c>
      <c r="J825" s="7">
        <v>2014</v>
      </c>
      <c r="K825" t="s">
        <v>1672</v>
      </c>
      <c r="L825" s="10">
        <v>299000000</v>
      </c>
      <c r="M825" s="12">
        <f t="shared" si="12"/>
        <v>70.099999999999994</v>
      </c>
      <c r="N825">
        <v>7</v>
      </c>
      <c r="O825" t="s">
        <v>2677</v>
      </c>
      <c r="P825" t="s">
        <v>2390</v>
      </c>
      <c r="Q825" t="s">
        <v>2179</v>
      </c>
    </row>
    <row r="826" spans="1:17" x14ac:dyDescent="0.25">
      <c r="A826" t="s">
        <v>806</v>
      </c>
      <c r="B826" s="5" t="s">
        <v>26</v>
      </c>
      <c r="C826" s="7">
        <v>2000000000</v>
      </c>
      <c r="D826" s="1">
        <v>44624</v>
      </c>
      <c r="E826" s="8">
        <v>2022</v>
      </c>
      <c r="F826" t="s">
        <v>121</v>
      </c>
      <c r="G826" t="s">
        <v>807</v>
      </c>
      <c r="H826" t="s">
        <v>131</v>
      </c>
      <c r="I826" t="s">
        <v>35</v>
      </c>
      <c r="J826" s="7">
        <v>2011</v>
      </c>
      <c r="K826" t="s">
        <v>1567</v>
      </c>
      <c r="L826" s="10">
        <v>599000000</v>
      </c>
      <c r="M826" s="12">
        <f t="shared" si="12"/>
        <v>70.05</v>
      </c>
      <c r="N826">
        <v>11</v>
      </c>
      <c r="O826" t="s">
        <v>2829</v>
      </c>
      <c r="P826" t="s">
        <v>2830</v>
      </c>
      <c r="Q826" t="s">
        <v>2321</v>
      </c>
    </row>
    <row r="827" spans="1:17" x14ac:dyDescent="0.25">
      <c r="A827" t="s">
        <v>1223</v>
      </c>
      <c r="B827" s="5" t="s">
        <v>105</v>
      </c>
      <c r="C827" s="7">
        <v>1000000000</v>
      </c>
      <c r="D827" s="1">
        <v>42289</v>
      </c>
      <c r="E827" s="8">
        <v>2015</v>
      </c>
      <c r="F827" t="s">
        <v>39</v>
      </c>
      <c r="G827" t="s">
        <v>12</v>
      </c>
      <c r="H827" t="s">
        <v>13</v>
      </c>
      <c r="I827" t="s">
        <v>14</v>
      </c>
      <c r="J827" s="7">
        <v>2014</v>
      </c>
      <c r="K827" t="s">
        <v>1813</v>
      </c>
      <c r="L827" s="10">
        <v>300000000</v>
      </c>
      <c r="M827" s="12">
        <f t="shared" si="12"/>
        <v>70</v>
      </c>
      <c r="N827">
        <v>1</v>
      </c>
      <c r="O827" t="s">
        <v>502</v>
      </c>
      <c r="P827" t="s">
        <v>2270</v>
      </c>
      <c r="Q827" t="s">
        <v>3257</v>
      </c>
    </row>
    <row r="828" spans="1:17" x14ac:dyDescent="0.25">
      <c r="A828" t="s">
        <v>1350</v>
      </c>
      <c r="B828" s="5" t="s">
        <v>105</v>
      </c>
      <c r="C828" s="7">
        <v>1000000000</v>
      </c>
      <c r="D828" s="1">
        <v>43054</v>
      </c>
      <c r="E828" s="8">
        <v>2017</v>
      </c>
      <c r="F828" t="s">
        <v>173</v>
      </c>
      <c r="G828" t="s">
        <v>12</v>
      </c>
      <c r="H828" t="s">
        <v>13</v>
      </c>
      <c r="I828" t="s">
        <v>14</v>
      </c>
      <c r="J828" s="7">
        <v>2013</v>
      </c>
      <c r="K828" t="s">
        <v>1813</v>
      </c>
      <c r="L828" s="10">
        <v>300000000</v>
      </c>
      <c r="M828" s="12">
        <f t="shared" si="12"/>
        <v>70</v>
      </c>
      <c r="N828">
        <v>4</v>
      </c>
      <c r="O828" t="s">
        <v>3386</v>
      </c>
      <c r="P828" t="s">
        <v>2068</v>
      </c>
      <c r="Q828" t="s">
        <v>2158</v>
      </c>
    </row>
    <row r="829" spans="1:17" x14ac:dyDescent="0.25">
      <c r="A829" t="s">
        <v>135</v>
      </c>
      <c r="B829" s="5" t="s">
        <v>133</v>
      </c>
      <c r="C829" s="7">
        <v>10000000000</v>
      </c>
      <c r="D829" s="1">
        <v>43368</v>
      </c>
      <c r="E829" s="8">
        <v>2018</v>
      </c>
      <c r="F829" t="s">
        <v>136</v>
      </c>
      <c r="G829" t="s">
        <v>137</v>
      </c>
      <c r="H829" t="s">
        <v>73</v>
      </c>
      <c r="I829" t="s">
        <v>14</v>
      </c>
      <c r="J829" s="7">
        <v>2012</v>
      </c>
      <c r="K829" t="s">
        <v>1484</v>
      </c>
      <c r="L829" s="10">
        <v>3000000000</v>
      </c>
      <c r="M829" s="12">
        <f t="shared" si="12"/>
        <v>70</v>
      </c>
      <c r="N829">
        <v>6</v>
      </c>
      <c r="O829" t="s">
        <v>591</v>
      </c>
      <c r="P829" t="s">
        <v>2058</v>
      </c>
      <c r="Q829" t="s">
        <v>2130</v>
      </c>
    </row>
    <row r="830" spans="1:17" x14ac:dyDescent="0.25">
      <c r="A830" t="s">
        <v>1142</v>
      </c>
      <c r="B830" s="5" t="s">
        <v>105</v>
      </c>
      <c r="C830" s="7">
        <v>1000000000</v>
      </c>
      <c r="D830" s="1">
        <v>44371</v>
      </c>
      <c r="E830" s="8">
        <v>2021</v>
      </c>
      <c r="F830" t="s">
        <v>473</v>
      </c>
      <c r="G830" t="s">
        <v>25</v>
      </c>
      <c r="H830" t="s">
        <v>13</v>
      </c>
      <c r="I830" t="s">
        <v>14</v>
      </c>
      <c r="J830" s="7">
        <v>2019</v>
      </c>
      <c r="K830" t="s">
        <v>1813</v>
      </c>
      <c r="L830" s="10">
        <v>300000000</v>
      </c>
      <c r="M830" s="12">
        <f t="shared" si="12"/>
        <v>70</v>
      </c>
      <c r="N830">
        <v>2</v>
      </c>
      <c r="O830" t="s">
        <v>2127</v>
      </c>
      <c r="P830" t="s">
        <v>2062</v>
      </c>
      <c r="Q830" t="s">
        <v>2029</v>
      </c>
    </row>
    <row r="831" spans="1:17" x14ac:dyDescent="0.25">
      <c r="A831" t="s">
        <v>132</v>
      </c>
      <c r="B831" s="5" t="s">
        <v>133</v>
      </c>
      <c r="C831" s="7">
        <v>10000000000</v>
      </c>
      <c r="D831" s="1">
        <v>43299</v>
      </c>
      <c r="E831" s="8">
        <v>2018</v>
      </c>
      <c r="F831" t="s">
        <v>71</v>
      </c>
      <c r="G831" t="s">
        <v>12</v>
      </c>
      <c r="H831" t="s">
        <v>13</v>
      </c>
      <c r="I831" t="s">
        <v>14</v>
      </c>
      <c r="J831" s="7">
        <v>2014</v>
      </c>
      <c r="K831" t="s">
        <v>1484</v>
      </c>
      <c r="L831" s="10">
        <v>3000000000</v>
      </c>
      <c r="M831" s="12">
        <f t="shared" si="12"/>
        <v>70</v>
      </c>
      <c r="N831">
        <v>4</v>
      </c>
      <c r="O831" t="s">
        <v>2022</v>
      </c>
      <c r="P831" t="s">
        <v>2125</v>
      </c>
      <c r="Q831" t="s">
        <v>2126</v>
      </c>
    </row>
    <row r="832" spans="1:17" x14ac:dyDescent="0.25">
      <c r="A832" t="s">
        <v>1317</v>
      </c>
      <c r="B832" s="5" t="s">
        <v>105</v>
      </c>
      <c r="C832" s="7">
        <v>1000000000</v>
      </c>
      <c r="D832" s="1">
        <v>43244</v>
      </c>
      <c r="E832" s="8">
        <v>2018</v>
      </c>
      <c r="F832" t="s">
        <v>71</v>
      </c>
      <c r="G832" t="s">
        <v>12</v>
      </c>
      <c r="H832" t="s">
        <v>13</v>
      </c>
      <c r="I832" t="s">
        <v>14</v>
      </c>
      <c r="J832" s="7">
        <v>2010</v>
      </c>
      <c r="K832" t="s">
        <v>1829</v>
      </c>
      <c r="L832" s="10">
        <v>302000000</v>
      </c>
      <c r="M832" s="12">
        <f t="shared" si="12"/>
        <v>69.8</v>
      </c>
      <c r="N832">
        <v>8</v>
      </c>
      <c r="O832" t="s">
        <v>3350</v>
      </c>
      <c r="P832" t="s">
        <v>3351</v>
      </c>
      <c r="Q832" t="s">
        <v>3352</v>
      </c>
    </row>
    <row r="833" spans="1:17" x14ac:dyDescent="0.25">
      <c r="A833" t="s">
        <v>1021</v>
      </c>
      <c r="B833" s="5" t="s">
        <v>105</v>
      </c>
      <c r="C833" s="7">
        <v>1000000000</v>
      </c>
      <c r="D833" s="1">
        <v>44300</v>
      </c>
      <c r="E833" s="8">
        <v>2021</v>
      </c>
      <c r="F833" t="s">
        <v>173</v>
      </c>
      <c r="G833" t="s">
        <v>30</v>
      </c>
      <c r="H833" t="s">
        <v>20</v>
      </c>
      <c r="I833" t="s">
        <v>21</v>
      </c>
      <c r="J833" s="7">
        <v>2015</v>
      </c>
      <c r="K833" t="s">
        <v>1891</v>
      </c>
      <c r="L833" s="10">
        <v>303000000</v>
      </c>
      <c r="M833" s="12">
        <f t="shared" si="12"/>
        <v>69.699999999999989</v>
      </c>
      <c r="N833">
        <v>6</v>
      </c>
      <c r="O833" t="s">
        <v>3055</v>
      </c>
      <c r="P833" t="s">
        <v>2052</v>
      </c>
      <c r="Q833" t="s">
        <v>3056</v>
      </c>
    </row>
    <row r="834" spans="1:17" x14ac:dyDescent="0.25">
      <c r="A834" t="s">
        <v>1174</v>
      </c>
      <c r="B834" s="5" t="s">
        <v>105</v>
      </c>
      <c r="C834" s="7">
        <v>1000000000</v>
      </c>
      <c r="D834" s="1">
        <v>44487</v>
      </c>
      <c r="E834" s="8">
        <v>2021</v>
      </c>
      <c r="F834" t="s">
        <v>39</v>
      </c>
      <c r="G834" t="s">
        <v>170</v>
      </c>
      <c r="H834" t="s">
        <v>131</v>
      </c>
      <c r="I834" t="s">
        <v>35</v>
      </c>
      <c r="J834" s="7">
        <v>2017</v>
      </c>
      <c r="K834" t="s">
        <v>1951</v>
      </c>
      <c r="L834" s="10">
        <v>304000000</v>
      </c>
      <c r="M834" s="12">
        <f t="shared" ref="M834:M897" si="13">(C834-L834)/(C834)*100</f>
        <v>69.599999999999994</v>
      </c>
      <c r="N834">
        <v>4</v>
      </c>
      <c r="O834" t="s">
        <v>3204</v>
      </c>
      <c r="P834" t="s">
        <v>2025</v>
      </c>
      <c r="Q834" t="s">
        <v>2490</v>
      </c>
    </row>
    <row r="835" spans="1:17" x14ac:dyDescent="0.25">
      <c r="A835" t="s">
        <v>1271</v>
      </c>
      <c r="B835" s="5" t="s">
        <v>105</v>
      </c>
      <c r="C835" s="7">
        <v>1000000000</v>
      </c>
      <c r="D835" s="1">
        <v>44299</v>
      </c>
      <c r="E835" s="8">
        <v>2021</v>
      </c>
      <c r="F835" t="s">
        <v>29</v>
      </c>
      <c r="G835" t="s">
        <v>194</v>
      </c>
      <c r="H835" t="s">
        <v>20</v>
      </c>
      <c r="I835" t="s">
        <v>21</v>
      </c>
      <c r="J835" s="7">
        <v>2016</v>
      </c>
      <c r="K835" t="s">
        <v>1805</v>
      </c>
      <c r="L835" s="10">
        <v>305000000</v>
      </c>
      <c r="M835" s="12">
        <f t="shared" si="13"/>
        <v>69.5</v>
      </c>
      <c r="N835">
        <v>5</v>
      </c>
      <c r="O835" t="s">
        <v>3300</v>
      </c>
      <c r="P835" t="s">
        <v>3301</v>
      </c>
      <c r="Q835" t="s">
        <v>2311</v>
      </c>
    </row>
    <row r="836" spans="1:17" x14ac:dyDescent="0.25">
      <c r="A836" t="s">
        <v>748</v>
      </c>
      <c r="B836" s="5" t="s">
        <v>26</v>
      </c>
      <c r="C836" s="7">
        <v>2000000000</v>
      </c>
      <c r="D836" s="1">
        <v>44588</v>
      </c>
      <c r="E836" s="8">
        <v>2022</v>
      </c>
      <c r="F836" t="s">
        <v>24</v>
      </c>
      <c r="G836" t="s">
        <v>72</v>
      </c>
      <c r="H836" t="s">
        <v>73</v>
      </c>
      <c r="I836" t="s">
        <v>14</v>
      </c>
      <c r="J836" s="7">
        <v>2018</v>
      </c>
      <c r="K836" t="s">
        <v>1693</v>
      </c>
      <c r="L836" s="10">
        <v>612000000</v>
      </c>
      <c r="M836" s="12">
        <f t="shared" si="13"/>
        <v>69.399999999999991</v>
      </c>
      <c r="N836">
        <v>4</v>
      </c>
      <c r="O836" t="s">
        <v>2763</v>
      </c>
      <c r="P836" t="s">
        <v>2180</v>
      </c>
      <c r="Q836" t="s">
        <v>2179</v>
      </c>
    </row>
    <row r="837" spans="1:17" x14ac:dyDescent="0.25">
      <c r="A837" t="s">
        <v>1336</v>
      </c>
      <c r="B837" s="5" t="s">
        <v>105</v>
      </c>
      <c r="C837" s="7">
        <v>1000000000</v>
      </c>
      <c r="D837" s="1">
        <v>43615</v>
      </c>
      <c r="E837" s="8">
        <v>2019</v>
      </c>
      <c r="F837" t="s">
        <v>71</v>
      </c>
      <c r="G837" t="s">
        <v>12</v>
      </c>
      <c r="H837" t="s">
        <v>13</v>
      </c>
      <c r="I837" t="s">
        <v>14</v>
      </c>
      <c r="J837" s="7">
        <v>2014</v>
      </c>
      <c r="K837" t="s">
        <v>1993</v>
      </c>
      <c r="L837" s="10">
        <v>306000000</v>
      </c>
      <c r="M837" s="12">
        <f t="shared" si="13"/>
        <v>69.399999999999991</v>
      </c>
      <c r="N837">
        <v>5</v>
      </c>
      <c r="O837" t="s">
        <v>3372</v>
      </c>
      <c r="P837" t="s">
        <v>3373</v>
      </c>
      <c r="Q837" t="s">
        <v>2270</v>
      </c>
    </row>
    <row r="838" spans="1:17" x14ac:dyDescent="0.25">
      <c r="A838" t="s">
        <v>583</v>
      </c>
      <c r="B838" s="5" t="s">
        <v>49</v>
      </c>
      <c r="C838" s="7">
        <v>3000000000</v>
      </c>
      <c r="D838" s="1">
        <v>43529</v>
      </c>
      <c r="E838" s="8">
        <v>2019</v>
      </c>
      <c r="F838" t="s">
        <v>29</v>
      </c>
      <c r="G838" t="s">
        <v>170</v>
      </c>
      <c r="H838" t="s">
        <v>131</v>
      </c>
      <c r="I838" t="s">
        <v>35</v>
      </c>
      <c r="J838" s="7">
        <v>2014</v>
      </c>
      <c r="K838" t="s">
        <v>1701</v>
      </c>
      <c r="L838" s="10">
        <v>919000000</v>
      </c>
      <c r="M838" s="12">
        <f t="shared" si="13"/>
        <v>69.36666666666666</v>
      </c>
      <c r="N838">
        <v>5</v>
      </c>
      <c r="O838" t="s">
        <v>2584</v>
      </c>
      <c r="P838" t="s">
        <v>2585</v>
      </c>
      <c r="Q838" t="s">
        <v>2311</v>
      </c>
    </row>
    <row r="839" spans="1:17" x14ac:dyDescent="0.25">
      <c r="A839" t="s">
        <v>868</v>
      </c>
      <c r="B839" s="5" t="s">
        <v>26</v>
      </c>
      <c r="C839" s="7">
        <v>2000000000</v>
      </c>
      <c r="D839" s="1">
        <v>43970</v>
      </c>
      <c r="E839" s="8">
        <v>2020</v>
      </c>
      <c r="F839" t="s">
        <v>173</v>
      </c>
      <c r="G839" t="s">
        <v>12</v>
      </c>
      <c r="H839" t="s">
        <v>13</v>
      </c>
      <c r="I839" t="s">
        <v>14</v>
      </c>
      <c r="J839" s="7">
        <v>2014</v>
      </c>
      <c r="K839" t="s">
        <v>1617</v>
      </c>
      <c r="L839" s="10">
        <v>614000000</v>
      </c>
      <c r="M839" s="12">
        <f t="shared" si="13"/>
        <v>69.3</v>
      </c>
      <c r="N839">
        <v>6</v>
      </c>
      <c r="O839" t="s">
        <v>2900</v>
      </c>
      <c r="P839" t="s">
        <v>2126</v>
      </c>
      <c r="Q839" t="s">
        <v>2336</v>
      </c>
    </row>
    <row r="840" spans="1:17" x14ac:dyDescent="0.25">
      <c r="A840" t="s">
        <v>1198</v>
      </c>
      <c r="B840" s="5" t="s">
        <v>105</v>
      </c>
      <c r="C840" s="7">
        <v>1000000000</v>
      </c>
      <c r="D840" s="1">
        <v>44635</v>
      </c>
      <c r="E840" s="8">
        <v>2022</v>
      </c>
      <c r="F840" t="s">
        <v>39</v>
      </c>
      <c r="G840" t="s">
        <v>1199</v>
      </c>
      <c r="H840" t="s">
        <v>131</v>
      </c>
      <c r="I840" t="s">
        <v>35</v>
      </c>
      <c r="J840" s="7">
        <v>2014</v>
      </c>
      <c r="K840" t="s">
        <v>1873</v>
      </c>
      <c r="L840" s="10">
        <v>307000000</v>
      </c>
      <c r="M840" s="12">
        <f t="shared" si="13"/>
        <v>69.3</v>
      </c>
      <c r="N840">
        <v>8</v>
      </c>
      <c r="O840" t="s">
        <v>304</v>
      </c>
      <c r="P840" t="s">
        <v>3227</v>
      </c>
      <c r="Q840" t="s">
        <v>2035</v>
      </c>
    </row>
    <row r="841" spans="1:17" x14ac:dyDescent="0.25">
      <c r="A841" t="s">
        <v>976</v>
      </c>
      <c r="B841" s="5" t="s">
        <v>105</v>
      </c>
      <c r="C841" s="7">
        <v>1000000000</v>
      </c>
      <c r="D841" s="1">
        <v>43198</v>
      </c>
      <c r="E841" s="8">
        <v>2018</v>
      </c>
      <c r="F841" t="s">
        <v>39</v>
      </c>
      <c r="G841" t="s">
        <v>269</v>
      </c>
      <c r="H841" t="s">
        <v>13</v>
      </c>
      <c r="I841" t="s">
        <v>14</v>
      </c>
      <c r="J841" s="7">
        <v>2013</v>
      </c>
      <c r="K841" t="s">
        <v>1873</v>
      </c>
      <c r="L841" s="10">
        <v>307000000</v>
      </c>
      <c r="M841" s="12">
        <f t="shared" si="13"/>
        <v>69.3</v>
      </c>
      <c r="N841">
        <v>5</v>
      </c>
      <c r="O841" t="s">
        <v>3018</v>
      </c>
      <c r="P841" t="s">
        <v>3019</v>
      </c>
      <c r="Q841" t="s">
        <v>3020</v>
      </c>
    </row>
    <row r="842" spans="1:17" x14ac:dyDescent="0.25">
      <c r="A842" t="s">
        <v>1462</v>
      </c>
      <c r="B842" s="5" t="s">
        <v>105</v>
      </c>
      <c r="C842" s="7">
        <v>1000000000</v>
      </c>
      <c r="D842" s="1">
        <v>42228</v>
      </c>
      <c r="E842" s="8">
        <v>2015</v>
      </c>
      <c r="F842" t="s">
        <v>39</v>
      </c>
      <c r="G842" t="s">
        <v>1071</v>
      </c>
      <c r="H842" t="s">
        <v>20</v>
      </c>
      <c r="I842" t="s">
        <v>21</v>
      </c>
      <c r="J842" s="7">
        <v>2011</v>
      </c>
      <c r="K842" t="s">
        <v>2010</v>
      </c>
      <c r="L842" s="10">
        <v>308000000</v>
      </c>
      <c r="M842" s="12">
        <f t="shared" si="13"/>
        <v>69.199999999999989</v>
      </c>
      <c r="N842">
        <v>4</v>
      </c>
      <c r="O842" t="s">
        <v>2176</v>
      </c>
      <c r="P842" t="s">
        <v>2415</v>
      </c>
      <c r="Q842" t="s">
        <v>2035</v>
      </c>
    </row>
    <row r="843" spans="1:17" x14ac:dyDescent="0.25">
      <c r="A843" t="s">
        <v>1136</v>
      </c>
      <c r="B843" s="5" t="s">
        <v>105</v>
      </c>
      <c r="C843" s="7">
        <v>1000000000</v>
      </c>
      <c r="D843" s="1">
        <v>44244</v>
      </c>
      <c r="E843" s="8">
        <v>2021</v>
      </c>
      <c r="F843" t="s">
        <v>29</v>
      </c>
      <c r="G843" t="s">
        <v>98</v>
      </c>
      <c r="H843" t="s">
        <v>20</v>
      </c>
      <c r="I843" t="s">
        <v>21</v>
      </c>
      <c r="J843" s="7">
        <v>2008</v>
      </c>
      <c r="K843" t="s">
        <v>1934</v>
      </c>
      <c r="L843" s="10">
        <v>309000000</v>
      </c>
      <c r="M843" s="12">
        <f t="shared" si="13"/>
        <v>69.099999999999994</v>
      </c>
      <c r="N843">
        <v>13</v>
      </c>
      <c r="O843" t="s">
        <v>2064</v>
      </c>
      <c r="P843" t="s">
        <v>2313</v>
      </c>
      <c r="Q843" t="s">
        <v>3171</v>
      </c>
    </row>
    <row r="844" spans="1:17" x14ac:dyDescent="0.25">
      <c r="A844" t="s">
        <v>932</v>
      </c>
      <c r="B844" s="5" t="s">
        <v>105</v>
      </c>
      <c r="C844" s="7">
        <v>1000000000</v>
      </c>
      <c r="D844" s="1">
        <v>43487</v>
      </c>
      <c r="E844" s="8">
        <v>2019</v>
      </c>
      <c r="F844" t="s">
        <v>11</v>
      </c>
      <c r="G844" t="s">
        <v>933</v>
      </c>
      <c r="H844" t="s">
        <v>20</v>
      </c>
      <c r="I844" t="s">
        <v>21</v>
      </c>
      <c r="J844" s="7">
        <v>2015</v>
      </c>
      <c r="K844" t="s">
        <v>1742</v>
      </c>
      <c r="L844" s="10">
        <v>310000000</v>
      </c>
      <c r="M844" s="12">
        <f t="shared" si="13"/>
        <v>69</v>
      </c>
      <c r="N844">
        <v>4</v>
      </c>
      <c r="O844" t="s">
        <v>591</v>
      </c>
    </row>
    <row r="845" spans="1:17" x14ac:dyDescent="0.25">
      <c r="A845" t="s">
        <v>1128</v>
      </c>
      <c r="B845" s="5" t="s">
        <v>105</v>
      </c>
      <c r="C845" s="7">
        <v>1000000000</v>
      </c>
      <c r="D845" s="1">
        <v>44510</v>
      </c>
      <c r="E845" s="8">
        <v>2021</v>
      </c>
      <c r="F845" t="s">
        <v>24</v>
      </c>
      <c r="G845" t="s">
        <v>177</v>
      </c>
      <c r="H845" t="s">
        <v>73</v>
      </c>
      <c r="I845" t="s">
        <v>14</v>
      </c>
      <c r="J845" s="7">
        <v>2015</v>
      </c>
      <c r="K845" t="s">
        <v>1742</v>
      </c>
      <c r="L845" s="10">
        <v>310000000</v>
      </c>
      <c r="M845" s="12">
        <f t="shared" si="13"/>
        <v>69</v>
      </c>
      <c r="N845">
        <v>6</v>
      </c>
      <c r="O845" t="s">
        <v>3167</v>
      </c>
      <c r="P845" t="s">
        <v>3168</v>
      </c>
      <c r="Q845" t="s">
        <v>2428</v>
      </c>
    </row>
    <row r="846" spans="1:17" x14ac:dyDescent="0.25">
      <c r="A846" t="s">
        <v>1414</v>
      </c>
      <c r="B846" s="5" t="s">
        <v>105</v>
      </c>
      <c r="C846" s="7">
        <v>1000000000</v>
      </c>
      <c r="D846" s="1">
        <v>44237</v>
      </c>
      <c r="E846" s="8">
        <v>2021</v>
      </c>
      <c r="F846" t="s">
        <v>24</v>
      </c>
      <c r="G846" t="s">
        <v>332</v>
      </c>
      <c r="H846" t="s">
        <v>20</v>
      </c>
      <c r="I846" t="s">
        <v>21</v>
      </c>
      <c r="J846" s="7">
        <v>2018</v>
      </c>
      <c r="K846" t="s">
        <v>1742</v>
      </c>
      <c r="L846" s="10">
        <v>310000000</v>
      </c>
      <c r="M846" s="12">
        <f t="shared" si="13"/>
        <v>69</v>
      </c>
      <c r="N846">
        <v>3</v>
      </c>
      <c r="O846" t="s">
        <v>2393</v>
      </c>
      <c r="P846" t="s">
        <v>2165</v>
      </c>
      <c r="Q846" t="s">
        <v>2394</v>
      </c>
    </row>
    <row r="847" spans="1:17" x14ac:dyDescent="0.25">
      <c r="A847" t="s">
        <v>967</v>
      </c>
      <c r="B847" s="5" t="s">
        <v>105</v>
      </c>
      <c r="C847" s="7">
        <v>1000000000</v>
      </c>
      <c r="D847" s="1">
        <v>44202</v>
      </c>
      <c r="E847" s="8">
        <v>2021</v>
      </c>
      <c r="F847" t="s">
        <v>173</v>
      </c>
      <c r="G847" t="s">
        <v>12</v>
      </c>
      <c r="H847" t="s">
        <v>13</v>
      </c>
      <c r="I847" t="s">
        <v>14</v>
      </c>
      <c r="J847" s="7">
        <v>2013</v>
      </c>
      <c r="K847" t="s">
        <v>1742</v>
      </c>
      <c r="L847" s="10">
        <v>310000000</v>
      </c>
      <c r="M847" s="12">
        <f t="shared" si="13"/>
        <v>69</v>
      </c>
      <c r="N847">
        <v>8</v>
      </c>
      <c r="O847" t="s">
        <v>3003</v>
      </c>
      <c r="P847" t="s">
        <v>3004</v>
      </c>
      <c r="Q847" t="s">
        <v>3005</v>
      </c>
    </row>
    <row r="848" spans="1:17" x14ac:dyDescent="0.25">
      <c r="A848" t="s">
        <v>730</v>
      </c>
      <c r="B848" s="5" t="s">
        <v>26</v>
      </c>
      <c r="C848" s="7">
        <v>2000000000</v>
      </c>
      <c r="D848" s="1">
        <v>44328</v>
      </c>
      <c r="E848" s="8">
        <v>2021</v>
      </c>
      <c r="F848" t="s">
        <v>18</v>
      </c>
      <c r="G848" t="s">
        <v>731</v>
      </c>
      <c r="H848" t="s">
        <v>20</v>
      </c>
      <c r="I848" t="s">
        <v>21</v>
      </c>
      <c r="J848" s="7">
        <v>2017</v>
      </c>
      <c r="K848" t="s">
        <v>1775</v>
      </c>
      <c r="L848" s="10">
        <v>624000000</v>
      </c>
      <c r="M848" s="12">
        <f t="shared" si="13"/>
        <v>68.8</v>
      </c>
      <c r="N848">
        <v>4</v>
      </c>
      <c r="O848" t="s">
        <v>732</v>
      </c>
    </row>
    <row r="849" spans="1:17" x14ac:dyDescent="0.25">
      <c r="A849" t="s">
        <v>1295</v>
      </c>
      <c r="B849" s="5" t="s">
        <v>105</v>
      </c>
      <c r="C849" s="7">
        <v>1000000000</v>
      </c>
      <c r="D849" s="1">
        <v>44636</v>
      </c>
      <c r="E849" s="8">
        <v>2022</v>
      </c>
      <c r="F849" t="s">
        <v>29</v>
      </c>
      <c r="G849" t="s">
        <v>542</v>
      </c>
      <c r="H849" t="s">
        <v>20</v>
      </c>
      <c r="I849" t="s">
        <v>21</v>
      </c>
      <c r="J849" s="7">
        <v>2011</v>
      </c>
      <c r="K849" t="s">
        <v>1644</v>
      </c>
      <c r="L849" s="10">
        <v>314000000</v>
      </c>
      <c r="M849" s="12">
        <f t="shared" si="13"/>
        <v>68.600000000000009</v>
      </c>
      <c r="N849">
        <v>11</v>
      </c>
      <c r="O849" t="s">
        <v>2609</v>
      </c>
      <c r="P849" t="s">
        <v>3328</v>
      </c>
      <c r="Q849" t="s">
        <v>3329</v>
      </c>
    </row>
    <row r="850" spans="1:17" x14ac:dyDescent="0.25">
      <c r="A850" t="s">
        <v>1044</v>
      </c>
      <c r="B850" s="5" t="s">
        <v>105</v>
      </c>
      <c r="C850" s="7">
        <v>1000000000</v>
      </c>
      <c r="D850" s="1">
        <v>44355</v>
      </c>
      <c r="E850" s="8">
        <v>2021</v>
      </c>
      <c r="F850" t="s">
        <v>29</v>
      </c>
      <c r="G850" t="s">
        <v>130</v>
      </c>
      <c r="H850" t="s">
        <v>131</v>
      </c>
      <c r="I850" t="s">
        <v>35</v>
      </c>
      <c r="J850" s="7">
        <v>2014</v>
      </c>
      <c r="K850" t="s">
        <v>1644</v>
      </c>
      <c r="L850" s="10">
        <v>314000000</v>
      </c>
      <c r="M850" s="12">
        <f t="shared" si="13"/>
        <v>68.600000000000009</v>
      </c>
      <c r="N850">
        <v>7</v>
      </c>
      <c r="O850" t="s">
        <v>2260</v>
      </c>
      <c r="P850" t="s">
        <v>3076</v>
      </c>
      <c r="Q850" t="s">
        <v>3077</v>
      </c>
    </row>
    <row r="851" spans="1:17" x14ac:dyDescent="0.25">
      <c r="A851" t="s">
        <v>1006</v>
      </c>
      <c r="B851" s="5" t="s">
        <v>105</v>
      </c>
      <c r="C851" s="7">
        <v>1000000000</v>
      </c>
      <c r="D851" s="1">
        <v>44579</v>
      </c>
      <c r="E851" s="8">
        <v>2022</v>
      </c>
      <c r="F851" t="s">
        <v>29</v>
      </c>
      <c r="G851" t="s">
        <v>237</v>
      </c>
      <c r="H851" t="s">
        <v>238</v>
      </c>
      <c r="I851" t="s">
        <v>35</v>
      </c>
      <c r="J851" s="7">
        <v>2015</v>
      </c>
      <c r="K851" t="s">
        <v>1644</v>
      </c>
      <c r="L851" s="10">
        <v>314000000</v>
      </c>
      <c r="M851" s="12">
        <f t="shared" si="13"/>
        <v>68.600000000000009</v>
      </c>
      <c r="N851">
        <v>7</v>
      </c>
      <c r="O851" t="s">
        <v>2140</v>
      </c>
      <c r="P851" t="s">
        <v>2747</v>
      </c>
      <c r="Q851" t="s">
        <v>2035</v>
      </c>
    </row>
    <row r="852" spans="1:17" x14ac:dyDescent="0.25">
      <c r="A852" t="s">
        <v>938</v>
      </c>
      <c r="B852" s="5" t="s">
        <v>105</v>
      </c>
      <c r="C852" s="7">
        <v>1000000000</v>
      </c>
      <c r="D852" s="1">
        <v>42326</v>
      </c>
      <c r="E852" s="8">
        <v>2015</v>
      </c>
      <c r="F852" t="s">
        <v>71</v>
      </c>
      <c r="G852" t="s">
        <v>80</v>
      </c>
      <c r="H852" t="s">
        <v>13</v>
      </c>
      <c r="I852" t="s">
        <v>14</v>
      </c>
      <c r="J852" s="7">
        <v>1998</v>
      </c>
      <c r="K852" t="s">
        <v>1785</v>
      </c>
      <c r="L852" s="10">
        <v>315000000</v>
      </c>
      <c r="M852" s="12">
        <f t="shared" si="13"/>
        <v>68.5</v>
      </c>
      <c r="N852">
        <v>17</v>
      </c>
      <c r="O852" t="s">
        <v>2976</v>
      </c>
      <c r="P852" t="s">
        <v>2053</v>
      </c>
      <c r="Q852" t="s">
        <v>2977</v>
      </c>
    </row>
    <row r="853" spans="1:17" x14ac:dyDescent="0.25">
      <c r="A853" t="s">
        <v>1135</v>
      </c>
      <c r="B853" s="5" t="s">
        <v>105</v>
      </c>
      <c r="C853" s="7">
        <v>1000000000</v>
      </c>
      <c r="D853" s="1">
        <v>44390</v>
      </c>
      <c r="E853" s="8">
        <v>2021</v>
      </c>
      <c r="F853" t="s">
        <v>95</v>
      </c>
      <c r="G853" t="s">
        <v>554</v>
      </c>
      <c r="H853" t="s">
        <v>20</v>
      </c>
      <c r="I853" t="s">
        <v>21</v>
      </c>
      <c r="J853" s="7">
        <v>2019</v>
      </c>
      <c r="K853" t="s">
        <v>1785</v>
      </c>
      <c r="L853" s="10">
        <v>315000000</v>
      </c>
      <c r="M853" s="12">
        <f t="shared" si="13"/>
        <v>68.5</v>
      </c>
      <c r="N853">
        <v>2</v>
      </c>
      <c r="O853" t="s">
        <v>3170</v>
      </c>
      <c r="P853" t="s">
        <v>2079</v>
      </c>
      <c r="Q853" t="s">
        <v>2084</v>
      </c>
    </row>
    <row r="854" spans="1:17" x14ac:dyDescent="0.25">
      <c r="A854" t="s">
        <v>1114</v>
      </c>
      <c r="B854" s="5" t="s">
        <v>105</v>
      </c>
      <c r="C854" s="7">
        <v>1000000000</v>
      </c>
      <c r="D854" s="1">
        <v>44573</v>
      </c>
      <c r="E854" s="8">
        <v>2022</v>
      </c>
      <c r="F854" t="s">
        <v>11</v>
      </c>
      <c r="G854" t="s">
        <v>163</v>
      </c>
      <c r="H854" t="s">
        <v>20</v>
      </c>
      <c r="I854" t="s">
        <v>21</v>
      </c>
      <c r="J854" s="7">
        <v>2012</v>
      </c>
      <c r="K854" t="s">
        <v>1928</v>
      </c>
      <c r="L854" s="10">
        <v>317000000</v>
      </c>
      <c r="M854" s="12">
        <f t="shared" si="13"/>
        <v>68.300000000000011</v>
      </c>
      <c r="N854">
        <v>10</v>
      </c>
      <c r="O854" t="s">
        <v>946</v>
      </c>
      <c r="P854" t="s">
        <v>2044</v>
      </c>
      <c r="Q854" t="s">
        <v>3152</v>
      </c>
    </row>
    <row r="855" spans="1:17" x14ac:dyDescent="0.25">
      <c r="A855" t="s">
        <v>606</v>
      </c>
      <c r="B855" s="5" t="s">
        <v>26</v>
      </c>
      <c r="C855" s="7">
        <v>2000000000</v>
      </c>
      <c r="D855" s="1">
        <v>43591</v>
      </c>
      <c r="E855" s="8">
        <v>2019</v>
      </c>
      <c r="F855" t="s">
        <v>29</v>
      </c>
      <c r="G855" t="s">
        <v>316</v>
      </c>
      <c r="H855" t="s">
        <v>73</v>
      </c>
      <c r="I855" t="s">
        <v>14</v>
      </c>
      <c r="J855" s="7">
        <v>2008</v>
      </c>
      <c r="K855" t="s">
        <v>1716</v>
      </c>
      <c r="L855" s="10">
        <v>634000000</v>
      </c>
      <c r="M855" s="12">
        <f t="shared" si="13"/>
        <v>68.300000000000011</v>
      </c>
      <c r="N855">
        <v>11</v>
      </c>
      <c r="O855" t="s">
        <v>2618</v>
      </c>
      <c r="P855" t="s">
        <v>2619</v>
      </c>
    </row>
    <row r="856" spans="1:17" x14ac:dyDescent="0.25">
      <c r="A856" t="s">
        <v>1027</v>
      </c>
      <c r="B856" s="5" t="s">
        <v>105</v>
      </c>
      <c r="C856" s="7">
        <v>1000000000</v>
      </c>
      <c r="D856" s="1">
        <v>44299</v>
      </c>
      <c r="E856" s="8">
        <v>2021</v>
      </c>
      <c r="F856" t="s">
        <v>71</v>
      </c>
      <c r="G856" t="s">
        <v>1028</v>
      </c>
      <c r="H856" t="s">
        <v>20</v>
      </c>
      <c r="I856" t="s">
        <v>21</v>
      </c>
      <c r="J856" s="7">
        <v>2012</v>
      </c>
      <c r="K856" t="s">
        <v>1892</v>
      </c>
      <c r="L856" s="10">
        <v>318000000</v>
      </c>
      <c r="M856" s="12">
        <f t="shared" si="13"/>
        <v>68.2</v>
      </c>
      <c r="N856">
        <v>9</v>
      </c>
      <c r="O856" t="s">
        <v>3062</v>
      </c>
      <c r="P856" t="s">
        <v>3063</v>
      </c>
      <c r="Q856" t="s">
        <v>2581</v>
      </c>
    </row>
    <row r="857" spans="1:17" x14ac:dyDescent="0.25">
      <c r="A857" t="s">
        <v>835</v>
      </c>
      <c r="B857" s="5" t="s">
        <v>26</v>
      </c>
      <c r="C857" s="7">
        <v>2000000000</v>
      </c>
      <c r="D857" s="1">
        <v>43977</v>
      </c>
      <c r="E857" s="8">
        <v>2020</v>
      </c>
      <c r="F857" t="s">
        <v>18</v>
      </c>
      <c r="G857" t="s">
        <v>836</v>
      </c>
      <c r="H857" t="s">
        <v>20</v>
      </c>
      <c r="I857" t="s">
        <v>21</v>
      </c>
      <c r="J857" s="7">
        <v>2012</v>
      </c>
      <c r="K857" t="s">
        <v>1720</v>
      </c>
      <c r="L857" s="10">
        <v>640000000</v>
      </c>
      <c r="M857" s="12">
        <f t="shared" si="13"/>
        <v>68</v>
      </c>
      <c r="N857">
        <v>8</v>
      </c>
      <c r="O857" t="s">
        <v>2364</v>
      </c>
      <c r="P857" t="s">
        <v>2859</v>
      </c>
      <c r="Q857" t="s">
        <v>2052</v>
      </c>
    </row>
    <row r="858" spans="1:17" x14ac:dyDescent="0.25">
      <c r="A858" t="s">
        <v>616</v>
      </c>
      <c r="B858" s="5" t="s">
        <v>26</v>
      </c>
      <c r="C858" s="7">
        <v>2000000000</v>
      </c>
      <c r="D858" s="1">
        <v>44364</v>
      </c>
      <c r="E858" s="8">
        <v>2021</v>
      </c>
      <c r="F858" t="s">
        <v>165</v>
      </c>
      <c r="G858" t="s">
        <v>98</v>
      </c>
      <c r="H858" t="s">
        <v>20</v>
      </c>
      <c r="I858" t="s">
        <v>21</v>
      </c>
      <c r="J858" s="7">
        <v>2015</v>
      </c>
      <c r="K858" t="s">
        <v>1720</v>
      </c>
      <c r="L858" s="10">
        <v>640000000</v>
      </c>
      <c r="M858" s="12">
        <f t="shared" si="13"/>
        <v>68</v>
      </c>
      <c r="N858">
        <v>6</v>
      </c>
      <c r="O858" t="s">
        <v>2133</v>
      </c>
      <c r="P858" t="s">
        <v>2629</v>
      </c>
      <c r="Q858" t="s">
        <v>2630</v>
      </c>
    </row>
    <row r="859" spans="1:17" x14ac:dyDescent="0.25">
      <c r="A859" t="s">
        <v>1156</v>
      </c>
      <c r="B859" s="5" t="s">
        <v>105</v>
      </c>
      <c r="C859" s="7">
        <v>1000000000</v>
      </c>
      <c r="D859" s="1">
        <v>44475</v>
      </c>
      <c r="E859" s="8">
        <v>2021</v>
      </c>
      <c r="F859" t="s">
        <v>95</v>
      </c>
      <c r="G859" t="s">
        <v>30</v>
      </c>
      <c r="H859" t="s">
        <v>20</v>
      </c>
      <c r="I859" t="s">
        <v>21</v>
      </c>
      <c r="J859" s="7">
        <v>2019</v>
      </c>
      <c r="K859" t="s">
        <v>1890</v>
      </c>
      <c r="L859" s="10">
        <v>323000000</v>
      </c>
      <c r="M859" s="12">
        <f t="shared" si="13"/>
        <v>67.7</v>
      </c>
      <c r="N859">
        <v>2</v>
      </c>
      <c r="O859" t="s">
        <v>2088</v>
      </c>
      <c r="P859" t="s">
        <v>3184</v>
      </c>
      <c r="Q859" t="s">
        <v>2144</v>
      </c>
    </row>
    <row r="860" spans="1:17" x14ac:dyDescent="0.25">
      <c r="A860" t="s">
        <v>1017</v>
      </c>
      <c r="B860" s="5" t="s">
        <v>105</v>
      </c>
      <c r="C860" s="7">
        <v>1000000000</v>
      </c>
      <c r="D860" s="1">
        <v>44391</v>
      </c>
      <c r="E860" s="8">
        <v>2021</v>
      </c>
      <c r="F860" t="s">
        <v>29</v>
      </c>
      <c r="G860" t="s">
        <v>194</v>
      </c>
      <c r="H860" t="s">
        <v>20</v>
      </c>
      <c r="I860" t="s">
        <v>21</v>
      </c>
      <c r="J860" s="7">
        <v>2015</v>
      </c>
      <c r="K860" t="s">
        <v>1890</v>
      </c>
      <c r="L860" s="10">
        <v>323000000</v>
      </c>
      <c r="M860" s="12">
        <f t="shared" si="13"/>
        <v>67.7</v>
      </c>
      <c r="N860">
        <v>6</v>
      </c>
      <c r="O860" t="s">
        <v>3052</v>
      </c>
      <c r="P860" t="s">
        <v>2731</v>
      </c>
      <c r="Q860" t="s">
        <v>2581</v>
      </c>
    </row>
    <row r="861" spans="1:17" x14ac:dyDescent="0.25">
      <c r="A861" t="s">
        <v>1093</v>
      </c>
      <c r="B861" s="5" t="s">
        <v>105</v>
      </c>
      <c r="C861" s="7">
        <v>1000000000</v>
      </c>
      <c r="D861" s="1">
        <v>43510</v>
      </c>
      <c r="E861" s="8">
        <v>2019</v>
      </c>
      <c r="F861" t="s">
        <v>18</v>
      </c>
      <c r="G861" t="s">
        <v>514</v>
      </c>
      <c r="H861" t="s">
        <v>45</v>
      </c>
      <c r="I861" t="s">
        <v>35</v>
      </c>
      <c r="J861" s="7">
        <v>2009</v>
      </c>
      <c r="K861" t="s">
        <v>1602</v>
      </c>
      <c r="L861" s="10">
        <v>324000000</v>
      </c>
      <c r="M861" s="12">
        <f t="shared" si="13"/>
        <v>67.600000000000009</v>
      </c>
      <c r="N861">
        <v>10</v>
      </c>
      <c r="O861" t="s">
        <v>3127</v>
      </c>
      <c r="P861" t="s">
        <v>3128</v>
      </c>
    </row>
    <row r="862" spans="1:17" x14ac:dyDescent="0.25">
      <c r="A862" t="s">
        <v>553</v>
      </c>
      <c r="B862" s="5" t="s">
        <v>49</v>
      </c>
      <c r="C862" s="7">
        <v>3000000000</v>
      </c>
      <c r="D862" s="1">
        <v>43725</v>
      </c>
      <c r="E862" s="8">
        <v>2019</v>
      </c>
      <c r="F862" t="s">
        <v>95</v>
      </c>
      <c r="G862" t="s">
        <v>554</v>
      </c>
      <c r="H862" t="s">
        <v>45</v>
      </c>
      <c r="I862" t="s">
        <v>35</v>
      </c>
      <c r="J862" s="7">
        <v>2014</v>
      </c>
      <c r="K862" t="s">
        <v>1689</v>
      </c>
      <c r="L862" s="10">
        <v>975000000</v>
      </c>
      <c r="M862" s="12">
        <f t="shared" si="13"/>
        <v>67.5</v>
      </c>
      <c r="N862">
        <v>5</v>
      </c>
      <c r="O862" t="s">
        <v>2553</v>
      </c>
      <c r="P862" t="s">
        <v>2554</v>
      </c>
      <c r="Q862" t="s">
        <v>2555</v>
      </c>
    </row>
    <row r="863" spans="1:17" x14ac:dyDescent="0.25">
      <c r="A863" t="s">
        <v>1279</v>
      </c>
      <c r="B863" s="5" t="s">
        <v>105</v>
      </c>
      <c r="C863" s="7">
        <v>1000000000</v>
      </c>
      <c r="D863" s="1">
        <v>44223</v>
      </c>
      <c r="E863" s="8">
        <v>2021</v>
      </c>
      <c r="F863" t="s">
        <v>39</v>
      </c>
      <c r="G863" t="s">
        <v>1280</v>
      </c>
      <c r="H863" t="s">
        <v>262</v>
      </c>
      <c r="I863" t="s">
        <v>14</v>
      </c>
      <c r="J863" s="7">
        <v>2015</v>
      </c>
      <c r="K863" t="s">
        <v>1767</v>
      </c>
      <c r="L863" s="10">
        <v>325000000</v>
      </c>
      <c r="M863" s="12">
        <f t="shared" si="13"/>
        <v>67.5</v>
      </c>
      <c r="N863">
        <v>6</v>
      </c>
      <c r="O863" t="s">
        <v>2133</v>
      </c>
      <c r="P863" t="s">
        <v>2505</v>
      </c>
      <c r="Q863" t="s">
        <v>2366</v>
      </c>
    </row>
    <row r="864" spans="1:17" x14ac:dyDescent="0.25">
      <c r="A864" t="s">
        <v>1181</v>
      </c>
      <c r="B864" s="5" t="s">
        <v>105</v>
      </c>
      <c r="C864" s="7">
        <v>1000000000</v>
      </c>
      <c r="D864" s="1">
        <v>44510</v>
      </c>
      <c r="E864" s="8">
        <v>2021</v>
      </c>
      <c r="F864" t="s">
        <v>114</v>
      </c>
      <c r="G864" t="s">
        <v>80</v>
      </c>
      <c r="H864" t="s">
        <v>13</v>
      </c>
      <c r="I864" t="s">
        <v>14</v>
      </c>
      <c r="J864" s="7">
        <v>2013</v>
      </c>
      <c r="K864" t="s">
        <v>1767</v>
      </c>
      <c r="L864" s="10">
        <v>325000000</v>
      </c>
      <c r="M864" s="12">
        <f t="shared" si="13"/>
        <v>67.5</v>
      </c>
      <c r="N864">
        <v>8</v>
      </c>
      <c r="O864" t="s">
        <v>3213</v>
      </c>
      <c r="P864" t="s">
        <v>3214</v>
      </c>
      <c r="Q864" t="s">
        <v>3048</v>
      </c>
    </row>
    <row r="865" spans="1:17" x14ac:dyDescent="0.25">
      <c r="A865" t="s">
        <v>1097</v>
      </c>
      <c r="B865" s="5" t="s">
        <v>105</v>
      </c>
      <c r="C865" s="7">
        <v>1000000000</v>
      </c>
      <c r="D865" s="1">
        <v>44474</v>
      </c>
      <c r="E865" s="8">
        <v>2021</v>
      </c>
      <c r="F865" t="s">
        <v>39</v>
      </c>
      <c r="G865" t="s">
        <v>30</v>
      </c>
      <c r="H865" t="s">
        <v>20</v>
      </c>
      <c r="I865" t="s">
        <v>21</v>
      </c>
      <c r="J865" s="7">
        <v>2014</v>
      </c>
      <c r="K865" t="s">
        <v>1767</v>
      </c>
      <c r="L865" s="10">
        <v>325000000</v>
      </c>
      <c r="M865" s="12">
        <f t="shared" si="13"/>
        <v>67.5</v>
      </c>
      <c r="N865">
        <v>7</v>
      </c>
      <c r="O865" t="s">
        <v>2042</v>
      </c>
      <c r="P865" t="s">
        <v>2268</v>
      </c>
      <c r="Q865" t="s">
        <v>2276</v>
      </c>
    </row>
    <row r="866" spans="1:17" x14ac:dyDescent="0.25">
      <c r="A866" t="s">
        <v>1354</v>
      </c>
      <c r="B866" s="5" t="s">
        <v>105</v>
      </c>
      <c r="C866" s="7">
        <v>1000000000</v>
      </c>
      <c r="D866" s="1">
        <v>43291</v>
      </c>
      <c r="E866" s="8">
        <v>2018</v>
      </c>
      <c r="F866" t="s">
        <v>39</v>
      </c>
      <c r="G866" t="s">
        <v>98</v>
      </c>
      <c r="H866" t="s">
        <v>20</v>
      </c>
      <c r="I866" t="s">
        <v>21</v>
      </c>
      <c r="J866" s="7">
        <v>2007</v>
      </c>
      <c r="K866" t="s">
        <v>1767</v>
      </c>
      <c r="L866" s="10">
        <v>325000000</v>
      </c>
      <c r="M866" s="12">
        <f t="shared" si="13"/>
        <v>67.5</v>
      </c>
      <c r="N866">
        <v>11</v>
      </c>
      <c r="O866" t="s">
        <v>3392</v>
      </c>
      <c r="P866" t="s">
        <v>2539</v>
      </c>
      <c r="Q866" t="s">
        <v>3393</v>
      </c>
    </row>
    <row r="867" spans="1:17" x14ac:dyDescent="0.25">
      <c r="A867" t="s">
        <v>1437</v>
      </c>
      <c r="B867" s="5" t="s">
        <v>105</v>
      </c>
      <c r="C867" s="7">
        <v>1000000000</v>
      </c>
      <c r="D867" s="1">
        <v>44480</v>
      </c>
      <c r="E867" s="8">
        <v>2021</v>
      </c>
      <c r="F867" t="s">
        <v>29</v>
      </c>
      <c r="G867" t="s">
        <v>1438</v>
      </c>
      <c r="H867" t="s">
        <v>238</v>
      </c>
      <c r="I867" t="s">
        <v>35</v>
      </c>
      <c r="J867" s="7">
        <v>2016</v>
      </c>
      <c r="K867" t="s">
        <v>1673</v>
      </c>
      <c r="L867" s="10">
        <v>326000000</v>
      </c>
      <c r="M867" s="12">
        <f t="shared" si="13"/>
        <v>67.400000000000006</v>
      </c>
      <c r="N867">
        <v>5</v>
      </c>
      <c r="O867" t="s">
        <v>2140</v>
      </c>
      <c r="P867" t="s">
        <v>2356</v>
      </c>
      <c r="Q867" t="s">
        <v>2238</v>
      </c>
    </row>
    <row r="868" spans="1:17" x14ac:dyDescent="0.25">
      <c r="A868" t="s">
        <v>1024</v>
      </c>
      <c r="B868" s="5" t="s">
        <v>105</v>
      </c>
      <c r="C868" s="7">
        <v>1000000000</v>
      </c>
      <c r="D868" s="1">
        <v>44656</v>
      </c>
      <c r="E868" s="8">
        <v>2022</v>
      </c>
      <c r="F868" t="s">
        <v>95</v>
      </c>
      <c r="G868" t="s">
        <v>30</v>
      </c>
      <c r="H868" t="s">
        <v>20</v>
      </c>
      <c r="I868" t="s">
        <v>21</v>
      </c>
      <c r="J868" s="7">
        <v>2015</v>
      </c>
      <c r="K868" t="s">
        <v>1685</v>
      </c>
      <c r="L868" s="10">
        <v>328000000</v>
      </c>
      <c r="M868" s="12">
        <f t="shared" si="13"/>
        <v>67.2</v>
      </c>
      <c r="N868">
        <v>7</v>
      </c>
      <c r="O868" t="s">
        <v>502</v>
      </c>
      <c r="P868" t="s">
        <v>3060</v>
      </c>
      <c r="Q868" t="s">
        <v>2171</v>
      </c>
    </row>
    <row r="869" spans="1:17" x14ac:dyDescent="0.25">
      <c r="A869" t="s">
        <v>1420</v>
      </c>
      <c r="B869" s="5" t="s">
        <v>105</v>
      </c>
      <c r="C869" s="7">
        <v>1000000000</v>
      </c>
      <c r="D869" s="1">
        <v>44432</v>
      </c>
      <c r="E869" s="8">
        <v>2021</v>
      </c>
      <c r="F869" t="s">
        <v>11</v>
      </c>
      <c r="G869" t="s">
        <v>112</v>
      </c>
      <c r="H869" t="s">
        <v>20</v>
      </c>
      <c r="I869" t="s">
        <v>21</v>
      </c>
      <c r="J869" s="7">
        <v>2015</v>
      </c>
      <c r="K869" t="s">
        <v>1685</v>
      </c>
      <c r="L869" s="10">
        <v>328000000</v>
      </c>
      <c r="M869" s="12">
        <f t="shared" si="13"/>
        <v>67.2</v>
      </c>
      <c r="N869">
        <v>6</v>
      </c>
      <c r="O869" t="s">
        <v>2042</v>
      </c>
      <c r="P869" t="s">
        <v>2056</v>
      </c>
      <c r="Q869" t="s">
        <v>3448</v>
      </c>
    </row>
    <row r="870" spans="1:17" x14ac:dyDescent="0.25">
      <c r="A870" t="s">
        <v>838</v>
      </c>
      <c r="B870" s="5" t="s">
        <v>26</v>
      </c>
      <c r="C870" s="7">
        <v>2000000000</v>
      </c>
      <c r="D870" s="1">
        <v>41260</v>
      </c>
      <c r="E870" s="8">
        <v>2012</v>
      </c>
      <c r="F870" t="s">
        <v>11</v>
      </c>
      <c r="G870" t="s">
        <v>194</v>
      </c>
      <c r="H870" t="s">
        <v>20</v>
      </c>
      <c r="I870" t="s">
        <v>21</v>
      </c>
      <c r="J870" s="7">
        <v>2012</v>
      </c>
      <c r="K870" t="s">
        <v>1824</v>
      </c>
      <c r="L870" s="10">
        <v>658000000</v>
      </c>
      <c r="M870" s="12">
        <f t="shared" si="13"/>
        <v>67.100000000000009</v>
      </c>
      <c r="N870">
        <v>0</v>
      </c>
      <c r="O870" t="s">
        <v>2862</v>
      </c>
      <c r="P870" t="s">
        <v>2863</v>
      </c>
      <c r="Q870" t="s">
        <v>2864</v>
      </c>
    </row>
    <row r="871" spans="1:17" x14ac:dyDescent="0.25">
      <c r="A871" t="s">
        <v>958</v>
      </c>
      <c r="B871" s="5" t="s">
        <v>105</v>
      </c>
      <c r="C871" s="7">
        <v>1000000000</v>
      </c>
      <c r="D871" s="1">
        <v>44497</v>
      </c>
      <c r="E871" s="8">
        <v>2021</v>
      </c>
      <c r="F871" t="s">
        <v>121</v>
      </c>
      <c r="G871" t="s">
        <v>350</v>
      </c>
      <c r="H871" t="s">
        <v>20</v>
      </c>
      <c r="I871" t="s">
        <v>21</v>
      </c>
      <c r="J871" s="7">
        <v>2007</v>
      </c>
      <c r="K871" t="s">
        <v>1694</v>
      </c>
      <c r="L871" s="10">
        <v>329000000</v>
      </c>
      <c r="M871" s="12">
        <f t="shared" si="13"/>
        <v>67.100000000000009</v>
      </c>
      <c r="N871">
        <v>14</v>
      </c>
      <c r="O871" t="s">
        <v>2995</v>
      </c>
      <c r="P871" t="s">
        <v>2996</v>
      </c>
      <c r="Q871" t="s">
        <v>2288</v>
      </c>
    </row>
    <row r="872" spans="1:17" x14ac:dyDescent="0.25">
      <c r="A872" t="s">
        <v>474</v>
      </c>
      <c r="B872" s="5" t="s">
        <v>49</v>
      </c>
      <c r="C872" s="7">
        <v>3000000000</v>
      </c>
      <c r="D872" s="1">
        <v>44448</v>
      </c>
      <c r="E872" s="8">
        <v>2021</v>
      </c>
      <c r="F872" t="s">
        <v>29</v>
      </c>
      <c r="G872" t="s">
        <v>30</v>
      </c>
      <c r="H872" t="s">
        <v>20</v>
      </c>
      <c r="I872" t="s">
        <v>21</v>
      </c>
      <c r="J872" s="7">
        <v>2015</v>
      </c>
      <c r="K872" t="s">
        <v>1648</v>
      </c>
      <c r="L872" s="10">
        <v>987000000</v>
      </c>
      <c r="M872" s="12">
        <f t="shared" si="13"/>
        <v>67.100000000000009</v>
      </c>
      <c r="N872">
        <v>6</v>
      </c>
      <c r="O872" t="s">
        <v>2449</v>
      </c>
      <c r="P872" t="s">
        <v>2474</v>
      </c>
      <c r="Q872" t="s">
        <v>2475</v>
      </c>
    </row>
    <row r="873" spans="1:17" x14ac:dyDescent="0.25">
      <c r="A873" t="s">
        <v>1313</v>
      </c>
      <c r="B873" s="5" t="s">
        <v>105</v>
      </c>
      <c r="C873" s="7">
        <v>1000000000</v>
      </c>
      <c r="D873" s="1">
        <v>43241</v>
      </c>
      <c r="E873" s="8">
        <v>2018</v>
      </c>
      <c r="F873" t="s">
        <v>173</v>
      </c>
      <c r="G873" t="s">
        <v>1314</v>
      </c>
      <c r="H873" t="s">
        <v>249</v>
      </c>
      <c r="I873" t="s">
        <v>35</v>
      </c>
      <c r="J873" s="7">
        <v>2016</v>
      </c>
      <c r="K873" t="s">
        <v>1695</v>
      </c>
      <c r="L873" s="10">
        <v>330000000</v>
      </c>
      <c r="M873" s="12">
        <f t="shared" si="13"/>
        <v>67</v>
      </c>
      <c r="N873">
        <v>2</v>
      </c>
      <c r="O873" t="s">
        <v>1315</v>
      </c>
    </row>
    <row r="874" spans="1:17" x14ac:dyDescent="0.25">
      <c r="A874" t="s">
        <v>1408</v>
      </c>
      <c r="B874" s="5" t="s">
        <v>105</v>
      </c>
      <c r="C874" s="7">
        <v>1000000000</v>
      </c>
      <c r="D874" s="1">
        <v>44531</v>
      </c>
      <c r="E874" s="8">
        <v>2021</v>
      </c>
      <c r="F874" t="s">
        <v>165</v>
      </c>
      <c r="G874" t="s">
        <v>1409</v>
      </c>
      <c r="H874" t="s">
        <v>20</v>
      </c>
      <c r="I874" t="s">
        <v>21</v>
      </c>
      <c r="J874" s="7">
        <v>2007</v>
      </c>
      <c r="K874" t="s">
        <v>1695</v>
      </c>
      <c r="L874" s="10">
        <v>330000000</v>
      </c>
      <c r="M874" s="12">
        <f t="shared" si="13"/>
        <v>67</v>
      </c>
      <c r="N874">
        <v>14</v>
      </c>
      <c r="O874" t="s">
        <v>502</v>
      </c>
      <c r="P874" t="s">
        <v>3441</v>
      </c>
      <c r="Q874" t="s">
        <v>3442</v>
      </c>
    </row>
    <row r="875" spans="1:17" x14ac:dyDescent="0.25">
      <c r="A875" t="s">
        <v>1467</v>
      </c>
      <c r="B875" s="5" t="s">
        <v>105</v>
      </c>
      <c r="C875" s="7">
        <v>1000000000</v>
      </c>
      <c r="D875" s="1">
        <v>42289</v>
      </c>
      <c r="E875" s="8">
        <v>2015</v>
      </c>
      <c r="F875" t="s">
        <v>24</v>
      </c>
      <c r="G875" t="s">
        <v>12</v>
      </c>
      <c r="H875" t="s">
        <v>13</v>
      </c>
      <c r="I875" t="s">
        <v>14</v>
      </c>
      <c r="J875" s="7">
        <v>2009</v>
      </c>
      <c r="K875" t="s">
        <v>1695</v>
      </c>
      <c r="L875" s="10">
        <v>330000000</v>
      </c>
      <c r="M875" s="12">
        <f t="shared" si="13"/>
        <v>67</v>
      </c>
      <c r="N875">
        <v>6</v>
      </c>
      <c r="O875" t="s">
        <v>3486</v>
      </c>
      <c r="P875" t="s">
        <v>2251</v>
      </c>
      <c r="Q875" t="s">
        <v>2068</v>
      </c>
    </row>
    <row r="876" spans="1:17" x14ac:dyDescent="0.25">
      <c r="A876" t="s">
        <v>1422</v>
      </c>
      <c r="B876" s="5" t="s">
        <v>105</v>
      </c>
      <c r="C876" s="7">
        <v>1000000000</v>
      </c>
      <c r="D876" s="1">
        <v>44376</v>
      </c>
      <c r="E876" s="8">
        <v>2021</v>
      </c>
      <c r="F876" t="s">
        <v>48</v>
      </c>
      <c r="G876" t="s">
        <v>194</v>
      </c>
      <c r="H876" t="s">
        <v>20</v>
      </c>
      <c r="I876" t="s">
        <v>21</v>
      </c>
      <c r="J876" s="7">
        <v>2014</v>
      </c>
      <c r="K876" t="s">
        <v>1754</v>
      </c>
      <c r="L876" s="10">
        <v>331000000</v>
      </c>
      <c r="M876" s="12">
        <f t="shared" si="13"/>
        <v>66.900000000000006</v>
      </c>
      <c r="N876">
        <v>7</v>
      </c>
      <c r="O876" t="s">
        <v>3450</v>
      </c>
      <c r="P876" t="s">
        <v>3451</v>
      </c>
      <c r="Q876" t="s">
        <v>2471</v>
      </c>
    </row>
    <row r="877" spans="1:17" x14ac:dyDescent="0.25">
      <c r="A877" t="s">
        <v>760</v>
      </c>
      <c r="B877" s="5" t="s">
        <v>26</v>
      </c>
      <c r="C877" s="7">
        <v>2000000000</v>
      </c>
      <c r="D877" s="1">
        <v>44256</v>
      </c>
      <c r="E877" s="8">
        <v>2021</v>
      </c>
      <c r="F877" t="s">
        <v>24</v>
      </c>
      <c r="G877" t="s">
        <v>237</v>
      </c>
      <c r="H877" t="s">
        <v>238</v>
      </c>
      <c r="I877" t="s">
        <v>35</v>
      </c>
      <c r="J877" s="7">
        <v>2009</v>
      </c>
      <c r="K877" t="s">
        <v>1790</v>
      </c>
      <c r="L877" s="10">
        <v>663000000</v>
      </c>
      <c r="M877" s="12">
        <f t="shared" si="13"/>
        <v>66.849999999999994</v>
      </c>
      <c r="N877">
        <v>12</v>
      </c>
      <c r="O877" t="s">
        <v>2779</v>
      </c>
      <c r="P877" t="s">
        <v>2356</v>
      </c>
      <c r="Q877" t="s">
        <v>2780</v>
      </c>
    </row>
    <row r="878" spans="1:17" x14ac:dyDescent="0.25">
      <c r="A878" t="s">
        <v>1337</v>
      </c>
      <c r="B878" s="5" t="s">
        <v>105</v>
      </c>
      <c r="C878" s="7">
        <v>1000000000</v>
      </c>
      <c r="D878" s="1">
        <v>44557</v>
      </c>
      <c r="E878" s="8">
        <v>2021</v>
      </c>
      <c r="F878" t="s">
        <v>52</v>
      </c>
      <c r="G878" t="s">
        <v>76</v>
      </c>
      <c r="H878" t="s">
        <v>77</v>
      </c>
      <c r="I878" t="s">
        <v>14</v>
      </c>
      <c r="J878" s="7">
        <v>2017</v>
      </c>
      <c r="K878" t="s">
        <v>1504</v>
      </c>
      <c r="L878" s="10">
        <v>333000000</v>
      </c>
      <c r="M878" s="12">
        <f t="shared" si="13"/>
        <v>66.7</v>
      </c>
      <c r="N878">
        <v>4</v>
      </c>
      <c r="O878" t="s">
        <v>3374</v>
      </c>
      <c r="P878" t="s">
        <v>2058</v>
      </c>
      <c r="Q878" t="s">
        <v>3261</v>
      </c>
    </row>
    <row r="879" spans="1:17" x14ac:dyDescent="0.25">
      <c r="A879" t="s">
        <v>503</v>
      </c>
      <c r="B879" s="5" t="s">
        <v>49</v>
      </c>
      <c r="C879" s="7">
        <v>3000000000</v>
      </c>
      <c r="D879" s="1">
        <v>43767</v>
      </c>
      <c r="E879" s="8">
        <v>2019</v>
      </c>
      <c r="F879" t="s">
        <v>173</v>
      </c>
      <c r="G879" t="s">
        <v>369</v>
      </c>
      <c r="H879" t="s">
        <v>20</v>
      </c>
      <c r="I879" t="s">
        <v>21</v>
      </c>
      <c r="J879" s="7">
        <v>2011</v>
      </c>
      <c r="K879" t="s">
        <v>1664</v>
      </c>
      <c r="L879" s="10">
        <v>999000000</v>
      </c>
      <c r="M879" s="12">
        <f t="shared" si="13"/>
        <v>66.7</v>
      </c>
      <c r="N879">
        <v>8</v>
      </c>
      <c r="O879" t="s">
        <v>2457</v>
      </c>
      <c r="P879" t="s">
        <v>2501</v>
      </c>
      <c r="Q879" t="s">
        <v>2502</v>
      </c>
    </row>
    <row r="880" spans="1:17" x14ac:dyDescent="0.25">
      <c r="A880" t="s">
        <v>100</v>
      </c>
      <c r="B880" s="5" t="s">
        <v>101</v>
      </c>
      <c r="C880" s="7">
        <v>12000000000</v>
      </c>
      <c r="D880" s="1">
        <v>43658</v>
      </c>
      <c r="E880" s="8">
        <v>2019</v>
      </c>
      <c r="F880" t="s">
        <v>11</v>
      </c>
      <c r="G880" t="s">
        <v>102</v>
      </c>
      <c r="H880" t="s">
        <v>20</v>
      </c>
      <c r="I880" t="s">
        <v>21</v>
      </c>
      <c r="J880" s="7">
        <v>2016</v>
      </c>
      <c r="K880" t="s">
        <v>1482</v>
      </c>
      <c r="L880" s="10">
        <v>4000000000</v>
      </c>
      <c r="M880" s="12">
        <f t="shared" si="13"/>
        <v>66.666666666666657</v>
      </c>
      <c r="N880">
        <v>3</v>
      </c>
      <c r="O880" t="s">
        <v>2091</v>
      </c>
      <c r="P880" t="s">
        <v>2092</v>
      </c>
    </row>
    <row r="881" spans="1:17" x14ac:dyDescent="0.25">
      <c r="A881" t="s">
        <v>548</v>
      </c>
      <c r="B881" s="5" t="s">
        <v>49</v>
      </c>
      <c r="C881" s="7">
        <v>3000000000</v>
      </c>
      <c r="D881" s="1">
        <v>44266</v>
      </c>
      <c r="E881" s="8">
        <v>2021</v>
      </c>
      <c r="F881" t="s">
        <v>29</v>
      </c>
      <c r="G881" t="s">
        <v>549</v>
      </c>
      <c r="H881" t="s">
        <v>20</v>
      </c>
      <c r="I881" t="s">
        <v>21</v>
      </c>
      <c r="J881" s="7">
        <v>2017</v>
      </c>
      <c r="K881" t="s">
        <v>1496</v>
      </c>
      <c r="L881" s="10">
        <v>1000000000</v>
      </c>
      <c r="M881" s="12">
        <f t="shared" si="13"/>
        <v>66.666666666666657</v>
      </c>
      <c r="N881">
        <v>4</v>
      </c>
      <c r="O881" t="s">
        <v>2546</v>
      </c>
      <c r="P881" t="s">
        <v>2165</v>
      </c>
      <c r="Q881" t="s">
        <v>2547</v>
      </c>
    </row>
    <row r="882" spans="1:17" x14ac:dyDescent="0.25">
      <c r="A882" t="s">
        <v>455</v>
      </c>
      <c r="B882" s="5" t="s">
        <v>49</v>
      </c>
      <c r="C882" s="7">
        <v>3000000000</v>
      </c>
      <c r="D882" s="1">
        <v>43210</v>
      </c>
      <c r="E882" s="8">
        <v>2018</v>
      </c>
      <c r="F882" t="s">
        <v>121</v>
      </c>
      <c r="G882" t="s">
        <v>456</v>
      </c>
      <c r="H882" t="s">
        <v>13</v>
      </c>
      <c r="I882" t="s">
        <v>14</v>
      </c>
      <c r="J882" s="7">
        <v>2016</v>
      </c>
      <c r="K882" t="s">
        <v>1496</v>
      </c>
      <c r="L882" s="10">
        <v>1000000000</v>
      </c>
      <c r="M882" s="12">
        <f t="shared" si="13"/>
        <v>66.666666666666657</v>
      </c>
      <c r="N882">
        <v>2</v>
      </c>
      <c r="O882" t="s">
        <v>2450</v>
      </c>
      <c r="P882" t="s">
        <v>2074</v>
      </c>
      <c r="Q882" t="s">
        <v>2451</v>
      </c>
    </row>
    <row r="883" spans="1:17" x14ac:dyDescent="0.25">
      <c r="A883" t="s">
        <v>494</v>
      </c>
      <c r="B883" s="5" t="s">
        <v>49</v>
      </c>
      <c r="C883" s="7">
        <v>3000000000</v>
      </c>
      <c r="D883" s="1">
        <v>44159</v>
      </c>
      <c r="E883" s="8">
        <v>2020</v>
      </c>
      <c r="F883" t="s">
        <v>24</v>
      </c>
      <c r="G883" t="s">
        <v>316</v>
      </c>
      <c r="H883" t="s">
        <v>73</v>
      </c>
      <c r="I883" t="s">
        <v>14</v>
      </c>
      <c r="J883" s="7">
        <v>2015</v>
      </c>
      <c r="K883" t="s">
        <v>1496</v>
      </c>
      <c r="L883" s="10">
        <v>1000000000</v>
      </c>
      <c r="M883" s="12">
        <f t="shared" si="13"/>
        <v>66.666666666666657</v>
      </c>
      <c r="N883">
        <v>5</v>
      </c>
      <c r="O883" t="s">
        <v>2500</v>
      </c>
      <c r="P883" t="s">
        <v>2039</v>
      </c>
      <c r="Q883" t="s">
        <v>2058</v>
      </c>
    </row>
    <row r="884" spans="1:17" x14ac:dyDescent="0.25">
      <c r="A884" t="s">
        <v>558</v>
      </c>
      <c r="B884" s="5" t="s">
        <v>49</v>
      </c>
      <c r="C884" s="7">
        <v>3000000000</v>
      </c>
      <c r="D884" s="1">
        <v>43523</v>
      </c>
      <c r="E884" s="8">
        <v>2019</v>
      </c>
      <c r="F884" t="s">
        <v>48</v>
      </c>
      <c r="G884" t="s">
        <v>316</v>
      </c>
      <c r="H884" t="s">
        <v>73</v>
      </c>
      <c r="I884" t="s">
        <v>14</v>
      </c>
      <c r="J884" s="7">
        <v>2011</v>
      </c>
      <c r="K884" t="s">
        <v>1496</v>
      </c>
      <c r="L884" s="10">
        <v>1000000000</v>
      </c>
      <c r="M884" s="12">
        <f t="shared" si="13"/>
        <v>66.666666666666657</v>
      </c>
      <c r="N884">
        <v>8</v>
      </c>
      <c r="O884" t="s">
        <v>2557</v>
      </c>
      <c r="P884" t="s">
        <v>2465</v>
      </c>
      <c r="Q884" t="s">
        <v>2161</v>
      </c>
    </row>
    <row r="885" spans="1:17" x14ac:dyDescent="0.25">
      <c r="A885" t="s">
        <v>223</v>
      </c>
      <c r="B885" s="5" t="s">
        <v>220</v>
      </c>
      <c r="C885" s="7">
        <v>6000000000</v>
      </c>
      <c r="D885" s="1">
        <v>43143</v>
      </c>
      <c r="E885" s="8">
        <v>2018</v>
      </c>
      <c r="F885" t="s">
        <v>52</v>
      </c>
      <c r="G885" t="s">
        <v>12</v>
      </c>
      <c r="H885" t="s">
        <v>13</v>
      </c>
      <c r="I885" t="s">
        <v>14</v>
      </c>
      <c r="J885" s="7">
        <v>1999</v>
      </c>
      <c r="K885" t="s">
        <v>1481</v>
      </c>
      <c r="L885" s="10">
        <v>2000000000</v>
      </c>
      <c r="M885" s="12">
        <f t="shared" si="13"/>
        <v>66.666666666666657</v>
      </c>
      <c r="N885">
        <v>19</v>
      </c>
      <c r="O885" t="s">
        <v>2223</v>
      </c>
      <c r="P885" t="s">
        <v>2060</v>
      </c>
      <c r="Q885" t="s">
        <v>2224</v>
      </c>
    </row>
    <row r="886" spans="1:17" x14ac:dyDescent="0.25">
      <c r="A886" t="s">
        <v>532</v>
      </c>
      <c r="B886" s="5" t="s">
        <v>49</v>
      </c>
      <c r="C886" s="7">
        <v>3000000000</v>
      </c>
      <c r="D886" s="1">
        <v>44531</v>
      </c>
      <c r="E886" s="8">
        <v>2021</v>
      </c>
      <c r="F886" t="s">
        <v>24</v>
      </c>
      <c r="G886" t="s">
        <v>170</v>
      </c>
      <c r="H886" t="s">
        <v>131</v>
      </c>
      <c r="I886" t="s">
        <v>35</v>
      </c>
      <c r="J886" s="7">
        <v>2021</v>
      </c>
      <c r="K886" t="s">
        <v>1496</v>
      </c>
      <c r="L886" s="10">
        <v>1000000000</v>
      </c>
      <c r="M886" s="12">
        <f t="shared" si="13"/>
        <v>66.666666666666657</v>
      </c>
      <c r="N886">
        <v>0</v>
      </c>
      <c r="O886" t="s">
        <v>2534</v>
      </c>
      <c r="P886" t="s">
        <v>2390</v>
      </c>
      <c r="Q886" t="s">
        <v>2268</v>
      </c>
    </row>
    <row r="887" spans="1:17" x14ac:dyDescent="0.25">
      <c r="A887" t="s">
        <v>559</v>
      </c>
      <c r="B887" s="5" t="s">
        <v>49</v>
      </c>
      <c r="C887" s="7">
        <v>3000000000</v>
      </c>
      <c r="D887" s="1">
        <v>43664</v>
      </c>
      <c r="E887" s="8">
        <v>2019</v>
      </c>
      <c r="F887" t="s">
        <v>121</v>
      </c>
      <c r="G887" t="s">
        <v>130</v>
      </c>
      <c r="H887" t="s">
        <v>131</v>
      </c>
      <c r="I887" t="s">
        <v>35</v>
      </c>
      <c r="J887" s="7">
        <v>2013</v>
      </c>
      <c r="K887" t="s">
        <v>1496</v>
      </c>
      <c r="L887" s="10">
        <v>1000000000</v>
      </c>
      <c r="M887" s="12">
        <f t="shared" si="13"/>
        <v>66.666666666666657</v>
      </c>
      <c r="N887">
        <v>6</v>
      </c>
      <c r="O887" t="s">
        <v>2558</v>
      </c>
      <c r="P887" t="s">
        <v>2559</v>
      </c>
      <c r="Q887" t="s">
        <v>2035</v>
      </c>
    </row>
    <row r="888" spans="1:17" x14ac:dyDescent="0.25">
      <c r="A888" t="s">
        <v>535</v>
      </c>
      <c r="B888" s="5" t="s">
        <v>49</v>
      </c>
      <c r="C888" s="7">
        <v>3000000000</v>
      </c>
      <c r="D888" s="1">
        <v>44280</v>
      </c>
      <c r="E888" s="8">
        <v>2021</v>
      </c>
      <c r="F888" t="s">
        <v>24</v>
      </c>
      <c r="G888" t="s">
        <v>170</v>
      </c>
      <c r="H888" t="s">
        <v>131</v>
      </c>
      <c r="I888" t="s">
        <v>35</v>
      </c>
      <c r="J888" s="7">
        <v>2020</v>
      </c>
      <c r="K888" t="s">
        <v>1496</v>
      </c>
      <c r="L888" s="10">
        <v>1000000000</v>
      </c>
      <c r="M888" s="12">
        <f t="shared" si="13"/>
        <v>66.666666666666657</v>
      </c>
      <c r="N888">
        <v>1</v>
      </c>
      <c r="O888" t="s">
        <v>2105</v>
      </c>
      <c r="P888" t="s">
        <v>2536</v>
      </c>
      <c r="Q888" t="s">
        <v>2039</v>
      </c>
    </row>
    <row r="889" spans="1:17" x14ac:dyDescent="0.25">
      <c r="A889" t="s">
        <v>444</v>
      </c>
      <c r="B889" s="5" t="s">
        <v>49</v>
      </c>
      <c r="C889" s="7">
        <v>3000000000</v>
      </c>
      <c r="D889" s="1">
        <v>43123</v>
      </c>
      <c r="E889" s="8">
        <v>2018</v>
      </c>
      <c r="F889" t="s">
        <v>48</v>
      </c>
      <c r="G889" t="s">
        <v>25</v>
      </c>
      <c r="H889" t="s">
        <v>13</v>
      </c>
      <c r="I889" t="s">
        <v>14</v>
      </c>
      <c r="J889" s="7">
        <v>2015</v>
      </c>
      <c r="K889" t="s">
        <v>1496</v>
      </c>
      <c r="L889" s="10">
        <v>1000000000</v>
      </c>
      <c r="M889" s="12">
        <f t="shared" si="13"/>
        <v>66.666666666666657</v>
      </c>
      <c r="N889">
        <v>3</v>
      </c>
      <c r="O889" t="s">
        <v>2440</v>
      </c>
      <c r="P889" t="s">
        <v>2441</v>
      </c>
      <c r="Q889" t="s">
        <v>2442</v>
      </c>
    </row>
    <row r="890" spans="1:17" x14ac:dyDescent="0.25">
      <c r="A890" t="s">
        <v>446</v>
      </c>
      <c r="B890" s="5" t="s">
        <v>49</v>
      </c>
      <c r="C890" s="7">
        <v>3000000000</v>
      </c>
      <c r="D890" s="1">
        <v>44112</v>
      </c>
      <c r="E890" s="8">
        <v>2020</v>
      </c>
      <c r="F890" t="s">
        <v>173</v>
      </c>
      <c r="G890" t="s">
        <v>232</v>
      </c>
      <c r="H890" t="s">
        <v>233</v>
      </c>
      <c r="I890" t="s">
        <v>35</v>
      </c>
      <c r="J890" s="7">
        <v>2011</v>
      </c>
      <c r="K890" t="s">
        <v>1496</v>
      </c>
      <c r="L890" s="10">
        <v>1000000000</v>
      </c>
      <c r="M890" s="12">
        <f t="shared" si="13"/>
        <v>66.666666666666657</v>
      </c>
      <c r="N890">
        <v>9</v>
      </c>
      <c r="O890" t="s">
        <v>2145</v>
      </c>
      <c r="P890" t="s">
        <v>2445</v>
      </c>
      <c r="Q890" t="s">
        <v>2160</v>
      </c>
    </row>
    <row r="891" spans="1:17" x14ac:dyDescent="0.25">
      <c r="A891" t="s">
        <v>103</v>
      </c>
      <c r="B891" s="5" t="s">
        <v>101</v>
      </c>
      <c r="C891" s="7">
        <v>12000000000</v>
      </c>
      <c r="D891" s="1">
        <v>43628</v>
      </c>
      <c r="E891" s="8">
        <v>2019</v>
      </c>
      <c r="F891" t="s">
        <v>18</v>
      </c>
      <c r="G891" t="s">
        <v>33</v>
      </c>
      <c r="H891" t="s">
        <v>34</v>
      </c>
      <c r="I891" t="s">
        <v>35</v>
      </c>
      <c r="J891" s="7">
        <v>2016</v>
      </c>
      <c r="K891" t="s">
        <v>1482</v>
      </c>
      <c r="L891" s="10">
        <v>4000000000</v>
      </c>
      <c r="M891" s="12">
        <f t="shared" si="13"/>
        <v>66.666666666666657</v>
      </c>
      <c r="N891">
        <v>3</v>
      </c>
      <c r="O891" t="s">
        <v>2093</v>
      </c>
      <c r="P891" t="s">
        <v>2094</v>
      </c>
      <c r="Q891" t="s">
        <v>2095</v>
      </c>
    </row>
    <row r="892" spans="1:17" x14ac:dyDescent="0.25">
      <c r="A892" t="s">
        <v>442</v>
      </c>
      <c r="B892" s="5" t="s">
        <v>49</v>
      </c>
      <c r="C892" s="7">
        <v>3000000000</v>
      </c>
      <c r="D892" s="1">
        <v>43020</v>
      </c>
      <c r="E892" s="8">
        <v>2017</v>
      </c>
      <c r="F892" t="s">
        <v>29</v>
      </c>
      <c r="G892" t="s">
        <v>44</v>
      </c>
      <c r="H892" t="s">
        <v>45</v>
      </c>
      <c r="I892" t="s">
        <v>35</v>
      </c>
      <c r="J892" s="7">
        <v>2015</v>
      </c>
      <c r="K892" t="s">
        <v>1496</v>
      </c>
      <c r="L892" s="10">
        <v>1000000000</v>
      </c>
      <c r="M892" s="12">
        <f t="shared" si="13"/>
        <v>66.666666666666657</v>
      </c>
      <c r="N892">
        <v>2</v>
      </c>
      <c r="O892" t="s">
        <v>2436</v>
      </c>
      <c r="P892" t="s">
        <v>2437</v>
      </c>
      <c r="Q892" t="s">
        <v>2438</v>
      </c>
    </row>
    <row r="893" spans="1:17" x14ac:dyDescent="0.25">
      <c r="A893" t="s">
        <v>433</v>
      </c>
      <c r="B893" s="5" t="s">
        <v>49</v>
      </c>
      <c r="C893" s="7">
        <v>3000000000</v>
      </c>
      <c r="D893" s="1">
        <v>43668</v>
      </c>
      <c r="E893" s="8">
        <v>2019</v>
      </c>
      <c r="F893" t="s">
        <v>11</v>
      </c>
      <c r="G893" t="s">
        <v>30</v>
      </c>
      <c r="H893" t="s">
        <v>20</v>
      </c>
      <c r="I893" t="s">
        <v>21</v>
      </c>
      <c r="J893" s="7">
        <v>2015</v>
      </c>
      <c r="K893" t="s">
        <v>1496</v>
      </c>
      <c r="L893" s="10">
        <v>1000000000</v>
      </c>
      <c r="M893" s="12">
        <f t="shared" si="13"/>
        <v>66.666666666666657</v>
      </c>
      <c r="N893">
        <v>4</v>
      </c>
      <c r="O893" t="s">
        <v>434</v>
      </c>
    </row>
    <row r="894" spans="1:17" x14ac:dyDescent="0.25">
      <c r="A894" t="s">
        <v>579</v>
      </c>
      <c r="B894" s="5" t="s">
        <v>49</v>
      </c>
      <c r="C894" s="7">
        <v>3000000000</v>
      </c>
      <c r="D894" s="1">
        <v>43040</v>
      </c>
      <c r="E894" s="8">
        <v>2017</v>
      </c>
      <c r="F894" t="s">
        <v>24</v>
      </c>
      <c r="G894" t="s">
        <v>225</v>
      </c>
      <c r="H894" t="s">
        <v>13</v>
      </c>
      <c r="I894" t="s">
        <v>14</v>
      </c>
      <c r="J894" s="7">
        <v>2012</v>
      </c>
      <c r="K894" t="s">
        <v>1496</v>
      </c>
      <c r="L894" s="10">
        <v>1000000000</v>
      </c>
      <c r="M894" s="12">
        <f t="shared" si="13"/>
        <v>66.666666666666657</v>
      </c>
      <c r="N894">
        <v>5</v>
      </c>
      <c r="O894" t="s">
        <v>2579</v>
      </c>
      <c r="P894" t="s">
        <v>2210</v>
      </c>
      <c r="Q894" t="s">
        <v>2580</v>
      </c>
    </row>
    <row r="895" spans="1:17" x14ac:dyDescent="0.25">
      <c r="A895" t="s">
        <v>582</v>
      </c>
      <c r="B895" s="5" t="s">
        <v>49</v>
      </c>
      <c r="C895" s="7">
        <v>3000000000</v>
      </c>
      <c r="D895" s="1">
        <v>42736</v>
      </c>
      <c r="E895" s="8">
        <v>2017</v>
      </c>
      <c r="F895" t="s">
        <v>136</v>
      </c>
      <c r="G895" t="s">
        <v>76</v>
      </c>
      <c r="H895" t="s">
        <v>77</v>
      </c>
      <c r="I895" t="s">
        <v>14</v>
      </c>
      <c r="J895" s="7">
        <v>2012</v>
      </c>
      <c r="K895" t="s">
        <v>1496</v>
      </c>
      <c r="L895" s="10">
        <v>1000000000</v>
      </c>
      <c r="M895" s="12">
        <f t="shared" si="13"/>
        <v>66.666666666666657</v>
      </c>
      <c r="N895">
        <v>5</v>
      </c>
      <c r="O895" t="s">
        <v>2244</v>
      </c>
      <c r="P895" t="s">
        <v>2582</v>
      </c>
      <c r="Q895" t="s">
        <v>2583</v>
      </c>
    </row>
    <row r="896" spans="1:17" x14ac:dyDescent="0.25">
      <c r="A896" t="s">
        <v>445</v>
      </c>
      <c r="B896" s="5" t="s">
        <v>49</v>
      </c>
      <c r="C896" s="7">
        <v>3000000000</v>
      </c>
      <c r="D896" s="1">
        <v>43668</v>
      </c>
      <c r="E896" s="8">
        <v>2019</v>
      </c>
      <c r="F896" t="s">
        <v>11</v>
      </c>
      <c r="H896" t="s">
        <v>329</v>
      </c>
      <c r="I896" t="s">
        <v>14</v>
      </c>
      <c r="J896" s="7">
        <v>2010</v>
      </c>
      <c r="K896" t="s">
        <v>1496</v>
      </c>
      <c r="L896" s="10">
        <v>1000000000</v>
      </c>
      <c r="M896" s="12">
        <f t="shared" si="13"/>
        <v>66.666666666666657</v>
      </c>
      <c r="N896">
        <v>9</v>
      </c>
      <c r="O896" t="s">
        <v>2443</v>
      </c>
      <c r="P896" t="s">
        <v>2060</v>
      </c>
      <c r="Q896" t="s">
        <v>2444</v>
      </c>
    </row>
    <row r="897" spans="1:18" x14ac:dyDescent="0.25">
      <c r="A897" t="s">
        <v>540</v>
      </c>
      <c r="B897" s="5" t="s">
        <v>49</v>
      </c>
      <c r="C897" s="7">
        <v>3000000000</v>
      </c>
      <c r="D897" s="1">
        <v>43347</v>
      </c>
      <c r="E897" s="8">
        <v>2018</v>
      </c>
      <c r="F897" t="s">
        <v>48</v>
      </c>
      <c r="G897" t="s">
        <v>72</v>
      </c>
      <c r="H897" t="s">
        <v>73</v>
      </c>
      <c r="I897" t="s">
        <v>14</v>
      </c>
      <c r="J897" s="7">
        <v>2016</v>
      </c>
      <c r="K897" t="s">
        <v>1496</v>
      </c>
      <c r="L897" s="10">
        <v>1000000000</v>
      </c>
      <c r="M897" s="12">
        <f t="shared" si="13"/>
        <v>66.666666666666657</v>
      </c>
      <c r="N897">
        <v>2</v>
      </c>
      <c r="O897" t="s">
        <v>2100</v>
      </c>
      <c r="P897" t="s">
        <v>2129</v>
      </c>
      <c r="Q897" t="s">
        <v>2540</v>
      </c>
    </row>
    <row r="898" spans="1:18" x14ac:dyDescent="0.25">
      <c r="A898" t="s">
        <v>492</v>
      </c>
      <c r="B898" s="5" t="s">
        <v>49</v>
      </c>
      <c r="C898" s="7">
        <v>3000000000</v>
      </c>
      <c r="D898" s="1">
        <v>43192</v>
      </c>
      <c r="E898" s="8">
        <v>2018</v>
      </c>
      <c r="F898" t="s">
        <v>121</v>
      </c>
      <c r="G898" t="s">
        <v>80</v>
      </c>
      <c r="H898" t="s">
        <v>13</v>
      </c>
      <c r="I898" t="s">
        <v>14</v>
      </c>
      <c r="J898" s="7">
        <v>2014</v>
      </c>
      <c r="K898" t="s">
        <v>1496</v>
      </c>
      <c r="L898" s="10">
        <v>1000000000</v>
      </c>
      <c r="M898" s="12">
        <f t="shared" ref="M898:M961" si="14">(C898-L898)/(C898)*100</f>
        <v>66.666666666666657</v>
      </c>
      <c r="N898">
        <v>4</v>
      </c>
      <c r="O898" t="s">
        <v>2497</v>
      </c>
      <c r="P898" t="s">
        <v>2498</v>
      </c>
    </row>
    <row r="899" spans="1:18" x14ac:dyDescent="0.25">
      <c r="A899" t="s">
        <v>1069</v>
      </c>
      <c r="B899" s="5" t="s">
        <v>105</v>
      </c>
      <c r="C899" s="7">
        <v>1000000000</v>
      </c>
      <c r="D899" s="1">
        <v>44468</v>
      </c>
      <c r="E899" s="8">
        <v>2021</v>
      </c>
      <c r="F899" t="s">
        <v>29</v>
      </c>
      <c r="G899" t="s">
        <v>98</v>
      </c>
      <c r="H899" t="s">
        <v>20</v>
      </c>
      <c r="I899" t="s">
        <v>21</v>
      </c>
      <c r="J899" s="7">
        <v>2010</v>
      </c>
      <c r="K899" t="s">
        <v>1625</v>
      </c>
      <c r="L899" s="10">
        <v>335000000</v>
      </c>
      <c r="M899" s="12">
        <f t="shared" si="14"/>
        <v>66.5</v>
      </c>
      <c r="N899">
        <v>11</v>
      </c>
      <c r="O899" t="s">
        <v>2133</v>
      </c>
      <c r="P899" t="s">
        <v>2727</v>
      </c>
      <c r="Q899" t="s">
        <v>3107</v>
      </c>
    </row>
    <row r="900" spans="1:18" x14ac:dyDescent="0.25">
      <c r="A900" t="s">
        <v>1085</v>
      </c>
      <c r="B900" s="5" t="s">
        <v>105</v>
      </c>
      <c r="C900" s="7">
        <v>1000000000</v>
      </c>
      <c r="D900" s="1">
        <v>44593</v>
      </c>
      <c r="E900" s="8">
        <v>2022</v>
      </c>
      <c r="F900" t="s">
        <v>48</v>
      </c>
      <c r="G900" t="s">
        <v>98</v>
      </c>
      <c r="H900" t="s">
        <v>20</v>
      </c>
      <c r="I900" t="s">
        <v>21</v>
      </c>
      <c r="J900" s="7">
        <v>2014</v>
      </c>
      <c r="K900" t="s">
        <v>1914</v>
      </c>
      <c r="L900" s="10">
        <v>336000000</v>
      </c>
      <c r="M900" s="12">
        <f t="shared" si="14"/>
        <v>66.400000000000006</v>
      </c>
      <c r="N900">
        <v>8</v>
      </c>
      <c r="O900" t="s">
        <v>3120</v>
      </c>
      <c r="P900" t="s">
        <v>3121</v>
      </c>
      <c r="Q900" t="s">
        <v>2490</v>
      </c>
    </row>
    <row r="901" spans="1:18" x14ac:dyDescent="0.25">
      <c r="A901" t="s">
        <v>1348</v>
      </c>
      <c r="B901" s="5" t="s">
        <v>105</v>
      </c>
      <c r="C901" s="7">
        <v>1000000000</v>
      </c>
      <c r="D901" s="1">
        <v>44203</v>
      </c>
      <c r="E901" s="8">
        <v>2021</v>
      </c>
      <c r="F901" t="s">
        <v>24</v>
      </c>
      <c r="G901" t="s">
        <v>1349</v>
      </c>
      <c r="H901" t="s">
        <v>301</v>
      </c>
      <c r="I901" t="s">
        <v>296</v>
      </c>
      <c r="J901" s="7">
        <v>2009</v>
      </c>
      <c r="K901" t="s">
        <v>1914</v>
      </c>
      <c r="L901" s="10">
        <v>336000000</v>
      </c>
      <c r="M901" s="12">
        <f t="shared" si="14"/>
        <v>66.400000000000006</v>
      </c>
      <c r="N901">
        <v>12</v>
      </c>
      <c r="O901" t="s">
        <v>3385</v>
      </c>
      <c r="P901" t="s">
        <v>2161</v>
      </c>
      <c r="Q901" t="s">
        <v>2712</v>
      </c>
    </row>
    <row r="902" spans="1:18" x14ac:dyDescent="0.25">
      <c r="A902" t="s">
        <v>1441</v>
      </c>
      <c r="B902" s="5" t="s">
        <v>105</v>
      </c>
      <c r="C902" s="7">
        <v>1000000000</v>
      </c>
      <c r="D902" s="1">
        <v>41880</v>
      </c>
      <c r="E902" s="8">
        <v>2014</v>
      </c>
      <c r="F902" t="s">
        <v>24</v>
      </c>
      <c r="G902" t="s">
        <v>332</v>
      </c>
      <c r="H902" t="s">
        <v>20</v>
      </c>
      <c r="I902" t="s">
        <v>21</v>
      </c>
      <c r="J902" s="7">
        <v>2010</v>
      </c>
      <c r="K902" t="s">
        <v>1914</v>
      </c>
      <c r="L902" s="10">
        <v>336000000</v>
      </c>
      <c r="M902" s="12">
        <f t="shared" si="14"/>
        <v>66.400000000000006</v>
      </c>
      <c r="N902">
        <v>4</v>
      </c>
      <c r="O902" t="s">
        <v>2234</v>
      </c>
      <c r="P902" t="s">
        <v>3465</v>
      </c>
      <c r="Q902" t="s">
        <v>3466</v>
      </c>
    </row>
    <row r="903" spans="1:18" x14ac:dyDescent="0.25">
      <c r="A903" t="s">
        <v>1318</v>
      </c>
      <c r="B903" s="5" t="s">
        <v>105</v>
      </c>
      <c r="C903" s="7">
        <v>1000000000</v>
      </c>
      <c r="D903" s="1">
        <v>44412</v>
      </c>
      <c r="E903" s="8">
        <v>2021</v>
      </c>
      <c r="F903" t="s">
        <v>29</v>
      </c>
      <c r="G903" t="s">
        <v>30</v>
      </c>
      <c r="H903" t="s">
        <v>20</v>
      </c>
      <c r="I903" t="s">
        <v>21</v>
      </c>
      <c r="J903" s="7">
        <v>2015</v>
      </c>
      <c r="K903" t="s">
        <v>1930</v>
      </c>
      <c r="L903" s="10">
        <v>337000000</v>
      </c>
      <c r="M903" s="12">
        <f t="shared" si="14"/>
        <v>66.3</v>
      </c>
      <c r="N903">
        <v>6</v>
      </c>
      <c r="O903" t="s">
        <v>3353</v>
      </c>
      <c r="P903" t="s">
        <v>3354</v>
      </c>
      <c r="Q903" t="s">
        <v>3355</v>
      </c>
    </row>
    <row r="904" spans="1:18" x14ac:dyDescent="0.25">
      <c r="A904" t="s">
        <v>1123</v>
      </c>
      <c r="B904" s="5" t="s">
        <v>105</v>
      </c>
      <c r="C904" s="7">
        <v>1000000000</v>
      </c>
      <c r="D904" s="1">
        <v>44328</v>
      </c>
      <c r="E904" s="8">
        <v>2021</v>
      </c>
      <c r="F904" t="s">
        <v>18</v>
      </c>
      <c r="G904" t="s">
        <v>554</v>
      </c>
      <c r="H904" t="s">
        <v>20</v>
      </c>
      <c r="I904" t="s">
        <v>21</v>
      </c>
      <c r="J904" s="7">
        <v>2016</v>
      </c>
      <c r="K904" t="s">
        <v>1930</v>
      </c>
      <c r="L904" s="10">
        <v>337000000</v>
      </c>
      <c r="M904" s="12">
        <f t="shared" si="14"/>
        <v>66.3</v>
      </c>
      <c r="N904">
        <v>5</v>
      </c>
      <c r="O904" t="s">
        <v>3161</v>
      </c>
      <c r="P904" t="s">
        <v>3162</v>
      </c>
      <c r="Q904" t="s">
        <v>3163</v>
      </c>
    </row>
    <row r="905" spans="1:18" x14ac:dyDescent="0.25">
      <c r="A905" t="s">
        <v>1129</v>
      </c>
      <c r="B905" s="5" t="s">
        <v>105</v>
      </c>
      <c r="C905" s="7">
        <v>1000000000</v>
      </c>
      <c r="D905" s="1">
        <v>44349</v>
      </c>
      <c r="E905" s="8">
        <v>2021</v>
      </c>
      <c r="F905" t="s">
        <v>24</v>
      </c>
      <c r="G905" t="s">
        <v>1130</v>
      </c>
      <c r="H905" t="s">
        <v>643</v>
      </c>
      <c r="I905" t="s">
        <v>35</v>
      </c>
      <c r="J905" s="7">
        <v>2013</v>
      </c>
      <c r="K905" t="s">
        <v>1930</v>
      </c>
      <c r="L905" s="10">
        <v>337000000</v>
      </c>
      <c r="M905" s="12">
        <f t="shared" si="14"/>
        <v>66.3</v>
      </c>
      <c r="N905">
        <v>8</v>
      </c>
      <c r="O905" t="s">
        <v>3169</v>
      </c>
      <c r="P905" t="s">
        <v>2025</v>
      </c>
      <c r="Q905" t="s">
        <v>2268</v>
      </c>
    </row>
    <row r="906" spans="1:18" x14ac:dyDescent="0.25">
      <c r="A906" t="s">
        <v>802</v>
      </c>
      <c r="B906" s="5" t="s">
        <v>26</v>
      </c>
      <c r="C906" s="7">
        <v>2000000000</v>
      </c>
      <c r="D906" s="1">
        <v>44362</v>
      </c>
      <c r="E906" s="8">
        <v>2021</v>
      </c>
      <c r="F906" t="s">
        <v>29</v>
      </c>
      <c r="G906" t="s">
        <v>163</v>
      </c>
      <c r="H906" t="s">
        <v>20</v>
      </c>
      <c r="I906" t="s">
        <v>21</v>
      </c>
      <c r="J906" s="7">
        <v>2009</v>
      </c>
      <c r="K906" t="s">
        <v>1808</v>
      </c>
      <c r="L906" s="10">
        <v>676000000</v>
      </c>
      <c r="M906" s="12">
        <f t="shared" si="14"/>
        <v>66.2</v>
      </c>
      <c r="N906">
        <v>12</v>
      </c>
      <c r="O906" t="s">
        <v>2825</v>
      </c>
      <c r="P906" t="s">
        <v>2366</v>
      </c>
      <c r="Q906" t="s">
        <v>2826</v>
      </c>
    </row>
    <row r="907" spans="1:18" x14ac:dyDescent="0.25">
      <c r="A907" t="s">
        <v>1157</v>
      </c>
      <c r="B907" s="5" t="s">
        <v>105</v>
      </c>
      <c r="C907" s="7">
        <v>1000000000</v>
      </c>
      <c r="D907" s="1">
        <v>44363</v>
      </c>
      <c r="E907" s="8">
        <v>2021</v>
      </c>
      <c r="F907" t="s">
        <v>29</v>
      </c>
      <c r="G907" t="s">
        <v>188</v>
      </c>
      <c r="H907" t="s">
        <v>20</v>
      </c>
      <c r="I907" t="s">
        <v>21</v>
      </c>
      <c r="J907" s="7">
        <v>2015</v>
      </c>
      <c r="K907" t="s">
        <v>1700</v>
      </c>
      <c r="L907" s="10">
        <v>339000000</v>
      </c>
      <c r="M907" s="12">
        <f t="shared" si="14"/>
        <v>66.100000000000009</v>
      </c>
      <c r="N907">
        <v>6</v>
      </c>
      <c r="O907" t="s">
        <v>3012</v>
      </c>
      <c r="P907" t="s">
        <v>2409</v>
      </c>
      <c r="Q907" t="s">
        <v>2050</v>
      </c>
    </row>
    <row r="908" spans="1:18" x14ac:dyDescent="0.25">
      <c r="A908" t="s">
        <v>1196</v>
      </c>
      <c r="B908" s="5" t="s">
        <v>105</v>
      </c>
      <c r="C908" s="7">
        <v>1000000000</v>
      </c>
      <c r="D908" s="1">
        <v>44210</v>
      </c>
      <c r="E908" s="8">
        <v>2021</v>
      </c>
      <c r="F908" t="s">
        <v>48</v>
      </c>
      <c r="G908" t="s">
        <v>170</v>
      </c>
      <c r="H908" t="s">
        <v>131</v>
      </c>
      <c r="I908" t="s">
        <v>35</v>
      </c>
      <c r="J908" s="7">
        <v>2015</v>
      </c>
      <c r="K908" t="s">
        <v>1723</v>
      </c>
      <c r="L908" s="10">
        <v>340000000</v>
      </c>
      <c r="M908" s="12">
        <f t="shared" si="14"/>
        <v>66</v>
      </c>
      <c r="N908">
        <v>6</v>
      </c>
      <c r="O908" t="s">
        <v>3224</v>
      </c>
      <c r="P908" t="s">
        <v>2080</v>
      </c>
    </row>
    <row r="909" spans="1:18" x14ac:dyDescent="0.25">
      <c r="A909" t="s">
        <v>1426</v>
      </c>
      <c r="B909" s="5" t="s">
        <v>105</v>
      </c>
      <c r="C909" s="7">
        <v>1000000000</v>
      </c>
      <c r="D909" s="1">
        <v>44252</v>
      </c>
      <c r="E909" s="8">
        <v>2021</v>
      </c>
      <c r="F909" t="s">
        <v>48</v>
      </c>
      <c r="G909" t="s">
        <v>200</v>
      </c>
      <c r="H909" t="s">
        <v>20</v>
      </c>
      <c r="I909" t="s">
        <v>21</v>
      </c>
      <c r="J909" s="7">
        <v>2014</v>
      </c>
      <c r="K909" t="s">
        <v>1723</v>
      </c>
      <c r="L909" s="10">
        <v>340000000</v>
      </c>
      <c r="M909" s="12">
        <f t="shared" si="14"/>
        <v>66</v>
      </c>
      <c r="N909">
        <v>7</v>
      </c>
      <c r="O909" t="s">
        <v>2042</v>
      </c>
      <c r="P909" t="s">
        <v>2052</v>
      </c>
      <c r="Q909" t="s">
        <v>2089</v>
      </c>
      <c r="R909" t="s">
        <v>2160</v>
      </c>
    </row>
    <row r="910" spans="1:18" x14ac:dyDescent="0.25">
      <c r="A910" t="s">
        <v>705</v>
      </c>
      <c r="B910" s="5" t="s">
        <v>26</v>
      </c>
      <c r="C910" s="7">
        <v>2000000000</v>
      </c>
      <c r="D910" s="1">
        <v>42236</v>
      </c>
      <c r="E910" s="8">
        <v>2015</v>
      </c>
      <c r="F910" t="s">
        <v>114</v>
      </c>
      <c r="G910" t="s">
        <v>200</v>
      </c>
      <c r="H910" t="s">
        <v>20</v>
      </c>
      <c r="I910" t="s">
        <v>21</v>
      </c>
      <c r="J910" s="7">
        <v>2013</v>
      </c>
      <c r="K910" t="s">
        <v>1670</v>
      </c>
      <c r="L910" s="10">
        <v>682000000</v>
      </c>
      <c r="M910" s="12">
        <f t="shared" si="14"/>
        <v>65.900000000000006</v>
      </c>
      <c r="N910">
        <v>2</v>
      </c>
      <c r="O910" t="s">
        <v>2308</v>
      </c>
      <c r="P910" t="s">
        <v>2034</v>
      </c>
      <c r="Q910" t="s">
        <v>2723</v>
      </c>
    </row>
    <row r="911" spans="1:18" x14ac:dyDescent="0.25">
      <c r="A911" t="s">
        <v>945</v>
      </c>
      <c r="B911" s="5" t="s">
        <v>105</v>
      </c>
      <c r="C911" s="7">
        <v>1000000000</v>
      </c>
      <c r="D911" s="1">
        <v>42198</v>
      </c>
      <c r="E911" s="8">
        <v>2015</v>
      </c>
      <c r="F911" t="s">
        <v>18</v>
      </c>
      <c r="G911" t="s">
        <v>294</v>
      </c>
      <c r="H911" t="s">
        <v>295</v>
      </c>
      <c r="I911" t="s">
        <v>296</v>
      </c>
      <c r="J911" s="7">
        <v>2011</v>
      </c>
      <c r="K911" t="s">
        <v>1864</v>
      </c>
      <c r="L911" s="10">
        <v>344000000</v>
      </c>
      <c r="M911" s="12">
        <f t="shared" si="14"/>
        <v>65.600000000000009</v>
      </c>
      <c r="N911">
        <v>4</v>
      </c>
      <c r="O911" t="s">
        <v>946</v>
      </c>
    </row>
    <row r="912" spans="1:18" x14ac:dyDescent="0.25">
      <c r="A912" t="s">
        <v>1126</v>
      </c>
      <c r="B912" s="5" t="s">
        <v>105</v>
      </c>
      <c r="C912" s="7">
        <v>1000000000</v>
      </c>
      <c r="D912" s="1">
        <v>44539</v>
      </c>
      <c r="E912" s="8">
        <v>2021</v>
      </c>
      <c r="F912" t="s">
        <v>24</v>
      </c>
      <c r="G912" t="s">
        <v>782</v>
      </c>
      <c r="H912" t="s">
        <v>168</v>
      </c>
      <c r="I912" t="s">
        <v>21</v>
      </c>
      <c r="J912" s="7">
        <v>2020</v>
      </c>
      <c r="K912" t="s">
        <v>1809</v>
      </c>
      <c r="L912" s="10">
        <v>345000000</v>
      </c>
      <c r="M912" s="12">
        <f t="shared" si="14"/>
        <v>65.5</v>
      </c>
      <c r="N912">
        <v>1</v>
      </c>
      <c r="O912" t="s">
        <v>3166</v>
      </c>
      <c r="P912" t="s">
        <v>2151</v>
      </c>
      <c r="Q912" t="s">
        <v>2780</v>
      </c>
    </row>
    <row r="913" spans="1:17" x14ac:dyDescent="0.25">
      <c r="A913" t="s">
        <v>1189</v>
      </c>
      <c r="B913" s="5" t="s">
        <v>105</v>
      </c>
      <c r="C913" s="7">
        <v>1000000000</v>
      </c>
      <c r="D913" s="1">
        <v>44235</v>
      </c>
      <c r="E913" s="8">
        <v>2021</v>
      </c>
      <c r="F913" t="s">
        <v>56</v>
      </c>
      <c r="G913" t="s">
        <v>1190</v>
      </c>
      <c r="H913" t="s">
        <v>452</v>
      </c>
      <c r="I913" t="s">
        <v>35</v>
      </c>
      <c r="J913" s="7">
        <v>2004</v>
      </c>
      <c r="K913" t="s">
        <v>1957</v>
      </c>
      <c r="L913" s="10">
        <v>346000000</v>
      </c>
      <c r="M913" s="12">
        <f t="shared" si="14"/>
        <v>65.400000000000006</v>
      </c>
      <c r="N913">
        <v>17</v>
      </c>
      <c r="O913" t="s">
        <v>3222</v>
      </c>
      <c r="P913" t="s">
        <v>3223</v>
      </c>
      <c r="Q913" t="s">
        <v>3215</v>
      </c>
    </row>
    <row r="914" spans="1:17" x14ac:dyDescent="0.25">
      <c r="A914" t="s">
        <v>1137</v>
      </c>
      <c r="B914" s="5" t="s">
        <v>105</v>
      </c>
      <c r="C914" s="7">
        <v>1000000000</v>
      </c>
      <c r="D914" s="1">
        <v>44028</v>
      </c>
      <c r="E914" s="8">
        <v>2020</v>
      </c>
      <c r="F914" t="s">
        <v>56</v>
      </c>
      <c r="G914" t="s">
        <v>350</v>
      </c>
      <c r="H914" t="s">
        <v>20</v>
      </c>
      <c r="I914" t="s">
        <v>21</v>
      </c>
      <c r="J914" s="7">
        <v>2012</v>
      </c>
      <c r="K914" t="s">
        <v>1935</v>
      </c>
      <c r="L914" s="10">
        <v>347000000</v>
      </c>
      <c r="M914" s="12">
        <f t="shared" si="14"/>
        <v>65.3</v>
      </c>
      <c r="N914">
        <v>8</v>
      </c>
      <c r="O914" t="s">
        <v>2343</v>
      </c>
      <c r="P914" t="s">
        <v>2040</v>
      </c>
      <c r="Q914" t="s">
        <v>3172</v>
      </c>
    </row>
    <row r="915" spans="1:17" x14ac:dyDescent="0.25">
      <c r="A915" t="s">
        <v>613</v>
      </c>
      <c r="B915" s="5" t="s">
        <v>26</v>
      </c>
      <c r="C915" s="7">
        <v>2000000000</v>
      </c>
      <c r="D915" s="1">
        <v>43063</v>
      </c>
      <c r="E915" s="8">
        <v>2017</v>
      </c>
      <c r="F915" t="s">
        <v>29</v>
      </c>
      <c r="G915" t="s">
        <v>614</v>
      </c>
      <c r="H915" t="s">
        <v>45</v>
      </c>
      <c r="I915" t="s">
        <v>35</v>
      </c>
      <c r="J915" s="7">
        <v>1992</v>
      </c>
      <c r="K915" t="s">
        <v>1719</v>
      </c>
      <c r="L915" s="10">
        <v>696000000</v>
      </c>
      <c r="M915" s="12">
        <f t="shared" si="14"/>
        <v>65.2</v>
      </c>
      <c r="N915">
        <v>25</v>
      </c>
      <c r="O915" t="s">
        <v>615</v>
      </c>
    </row>
    <row r="916" spans="1:17" x14ac:dyDescent="0.25">
      <c r="A916" t="s">
        <v>1296</v>
      </c>
      <c r="B916" s="5" t="s">
        <v>105</v>
      </c>
      <c r="C916" s="7">
        <v>1000000000</v>
      </c>
      <c r="D916" s="1">
        <v>44228</v>
      </c>
      <c r="E916" s="8">
        <v>2021</v>
      </c>
      <c r="F916" t="s">
        <v>48</v>
      </c>
      <c r="G916" t="s">
        <v>635</v>
      </c>
      <c r="H916" t="s">
        <v>636</v>
      </c>
      <c r="I916" t="s">
        <v>14</v>
      </c>
      <c r="J916" s="7">
        <v>2017</v>
      </c>
      <c r="K916" t="s">
        <v>1606</v>
      </c>
      <c r="L916" s="10">
        <v>350000000</v>
      </c>
      <c r="M916" s="12">
        <f t="shared" si="14"/>
        <v>65</v>
      </c>
      <c r="N916">
        <v>4</v>
      </c>
      <c r="O916" t="s">
        <v>3330</v>
      </c>
      <c r="P916" t="s">
        <v>3331</v>
      </c>
      <c r="Q916" t="s">
        <v>3332</v>
      </c>
    </row>
    <row r="917" spans="1:17" x14ac:dyDescent="0.25">
      <c r="A917" t="s">
        <v>1249</v>
      </c>
      <c r="B917" s="5" t="s">
        <v>105</v>
      </c>
      <c r="C917" s="7">
        <v>1000000000</v>
      </c>
      <c r="D917" s="1">
        <v>44399</v>
      </c>
      <c r="E917" s="8">
        <v>2021</v>
      </c>
      <c r="F917" t="s">
        <v>48</v>
      </c>
      <c r="G917" t="s">
        <v>72</v>
      </c>
      <c r="H917" t="s">
        <v>73</v>
      </c>
      <c r="I917" t="s">
        <v>14</v>
      </c>
      <c r="J917" s="7">
        <v>2015</v>
      </c>
      <c r="K917" t="s">
        <v>1592</v>
      </c>
      <c r="L917" s="10">
        <v>352000000</v>
      </c>
      <c r="M917" s="12">
        <f t="shared" si="14"/>
        <v>64.8</v>
      </c>
      <c r="N917">
        <v>6</v>
      </c>
      <c r="O917" t="s">
        <v>2064</v>
      </c>
      <c r="P917" t="s">
        <v>2501</v>
      </c>
      <c r="Q917" t="s">
        <v>3118</v>
      </c>
    </row>
    <row r="918" spans="1:17" x14ac:dyDescent="0.25">
      <c r="A918" t="s">
        <v>1384</v>
      </c>
      <c r="B918" s="5" t="s">
        <v>105</v>
      </c>
      <c r="C918" s="7">
        <v>1000000000</v>
      </c>
      <c r="D918" s="1">
        <v>44271</v>
      </c>
      <c r="E918" s="8">
        <v>2021</v>
      </c>
      <c r="F918" t="s">
        <v>39</v>
      </c>
      <c r="H918" t="s">
        <v>329</v>
      </c>
      <c r="I918" t="s">
        <v>14</v>
      </c>
      <c r="J918" s="7">
        <v>2007</v>
      </c>
      <c r="K918" t="s">
        <v>1592</v>
      </c>
      <c r="L918" s="10">
        <v>352000000</v>
      </c>
      <c r="M918" s="12">
        <f t="shared" si="14"/>
        <v>64.8</v>
      </c>
      <c r="N918">
        <v>14</v>
      </c>
      <c r="O918" t="s">
        <v>2022</v>
      </c>
      <c r="P918" t="s">
        <v>2030</v>
      </c>
      <c r="Q918" t="s">
        <v>3425</v>
      </c>
    </row>
    <row r="919" spans="1:17" x14ac:dyDescent="0.25">
      <c r="A919" t="s">
        <v>971</v>
      </c>
      <c r="B919" s="5" t="s">
        <v>105</v>
      </c>
      <c r="C919" s="7">
        <v>1000000000</v>
      </c>
      <c r="D919" s="1">
        <v>44315</v>
      </c>
      <c r="E919" s="8">
        <v>2021</v>
      </c>
      <c r="F919" t="s">
        <v>11</v>
      </c>
      <c r="G919" t="s">
        <v>186</v>
      </c>
      <c r="H919" t="s">
        <v>20</v>
      </c>
      <c r="I919" t="s">
        <v>21</v>
      </c>
      <c r="J919" s="7">
        <v>2011</v>
      </c>
      <c r="K919" t="s">
        <v>1592</v>
      </c>
      <c r="L919" s="10">
        <v>352000000</v>
      </c>
      <c r="M919" s="12">
        <f t="shared" si="14"/>
        <v>64.8</v>
      </c>
      <c r="N919">
        <v>10</v>
      </c>
      <c r="O919" t="s">
        <v>3011</v>
      </c>
      <c r="P919" t="s">
        <v>2391</v>
      </c>
      <c r="Q919" t="s">
        <v>2801</v>
      </c>
    </row>
    <row r="920" spans="1:17" x14ac:dyDescent="0.25">
      <c r="A920" t="s">
        <v>786</v>
      </c>
      <c r="B920" s="5" t="s">
        <v>26</v>
      </c>
      <c r="C920" s="7">
        <v>2000000000</v>
      </c>
      <c r="D920" s="1">
        <v>44607</v>
      </c>
      <c r="E920" s="8">
        <v>2022</v>
      </c>
      <c r="F920" t="s">
        <v>48</v>
      </c>
      <c r="G920" t="s">
        <v>12</v>
      </c>
      <c r="H920" t="s">
        <v>13</v>
      </c>
      <c r="I920" t="s">
        <v>14</v>
      </c>
      <c r="J920" s="7">
        <v>2006</v>
      </c>
      <c r="K920" t="s">
        <v>1800</v>
      </c>
      <c r="L920" s="10">
        <v>710000000</v>
      </c>
      <c r="M920" s="12">
        <f t="shared" si="14"/>
        <v>64.5</v>
      </c>
      <c r="N920">
        <v>16</v>
      </c>
      <c r="O920" t="s">
        <v>2810</v>
      </c>
      <c r="P920" t="s">
        <v>2228</v>
      </c>
      <c r="Q920" t="s">
        <v>2811</v>
      </c>
    </row>
    <row r="921" spans="1:17" x14ac:dyDescent="0.25">
      <c r="A921" t="s">
        <v>601</v>
      </c>
      <c r="B921" s="5" t="s">
        <v>26</v>
      </c>
      <c r="C921" s="7">
        <v>2000000000</v>
      </c>
      <c r="D921" s="1">
        <v>44044</v>
      </c>
      <c r="E921" s="8">
        <v>2020</v>
      </c>
      <c r="F921" t="s">
        <v>11</v>
      </c>
      <c r="G921" t="s">
        <v>80</v>
      </c>
      <c r="H921" t="s">
        <v>13</v>
      </c>
      <c r="I921" t="s">
        <v>14</v>
      </c>
      <c r="J921" s="7">
        <v>2013</v>
      </c>
      <c r="K921" t="s">
        <v>1712</v>
      </c>
      <c r="L921" s="10">
        <v>717000000</v>
      </c>
      <c r="M921" s="12">
        <f t="shared" si="14"/>
        <v>64.149999999999991</v>
      </c>
      <c r="N921">
        <v>7</v>
      </c>
      <c r="O921" t="s">
        <v>2607</v>
      </c>
      <c r="P921" t="s">
        <v>2608</v>
      </c>
      <c r="Q921" t="s">
        <v>2286</v>
      </c>
    </row>
    <row r="922" spans="1:17" x14ac:dyDescent="0.25">
      <c r="A922" t="s">
        <v>1297</v>
      </c>
      <c r="B922" s="5" t="s">
        <v>105</v>
      </c>
      <c r="C922" s="7">
        <v>1000000000</v>
      </c>
      <c r="D922" s="1">
        <v>43339</v>
      </c>
      <c r="E922" s="8">
        <v>2018</v>
      </c>
      <c r="F922" t="s">
        <v>48</v>
      </c>
      <c r="G922" t="s">
        <v>12</v>
      </c>
      <c r="H922" t="s">
        <v>13</v>
      </c>
      <c r="I922" t="s">
        <v>14</v>
      </c>
      <c r="J922" s="7">
        <v>2014</v>
      </c>
      <c r="K922" t="s">
        <v>1983</v>
      </c>
      <c r="L922" s="10">
        <v>359000000</v>
      </c>
      <c r="M922" s="12">
        <f t="shared" si="14"/>
        <v>64.099999999999994</v>
      </c>
      <c r="N922">
        <v>4</v>
      </c>
      <c r="O922" t="s">
        <v>3333</v>
      </c>
      <c r="P922" t="s">
        <v>2622</v>
      </c>
      <c r="Q922" t="s">
        <v>3334</v>
      </c>
    </row>
    <row r="923" spans="1:17" x14ac:dyDescent="0.25">
      <c r="A923" t="s">
        <v>645</v>
      </c>
      <c r="B923" s="5" t="s">
        <v>26</v>
      </c>
      <c r="C923" s="7">
        <v>2000000000</v>
      </c>
      <c r="D923" s="1">
        <v>43633</v>
      </c>
      <c r="E923" s="8">
        <v>2019</v>
      </c>
      <c r="F923" t="s">
        <v>29</v>
      </c>
      <c r="G923" t="s">
        <v>30</v>
      </c>
      <c r="H923" t="s">
        <v>20</v>
      </c>
      <c r="I923" t="s">
        <v>21</v>
      </c>
      <c r="J923" s="7">
        <v>2013</v>
      </c>
      <c r="K923" t="s">
        <v>1735</v>
      </c>
      <c r="L923" s="10">
        <v>719000000</v>
      </c>
      <c r="M923" s="12">
        <f t="shared" si="14"/>
        <v>64.05</v>
      </c>
      <c r="N923">
        <v>6</v>
      </c>
      <c r="O923" t="s">
        <v>2081</v>
      </c>
      <c r="P923" t="s">
        <v>2198</v>
      </c>
      <c r="Q923" t="s">
        <v>2079</v>
      </c>
    </row>
    <row r="924" spans="1:17" x14ac:dyDescent="0.25">
      <c r="A924" t="s">
        <v>1201</v>
      </c>
      <c r="B924" s="5" t="s">
        <v>105</v>
      </c>
      <c r="C924" s="7">
        <v>1000000000</v>
      </c>
      <c r="D924" s="1">
        <v>41718</v>
      </c>
      <c r="E924" s="8">
        <v>2014</v>
      </c>
      <c r="F924" t="s">
        <v>173</v>
      </c>
      <c r="G924" t="s">
        <v>163</v>
      </c>
      <c r="H924" t="s">
        <v>20</v>
      </c>
      <c r="I924" t="s">
        <v>21</v>
      </c>
      <c r="J924" s="7">
        <v>2009</v>
      </c>
      <c r="K924" t="s">
        <v>1908</v>
      </c>
      <c r="L924" s="10">
        <v>361000000</v>
      </c>
      <c r="M924" s="12">
        <f t="shared" si="14"/>
        <v>63.9</v>
      </c>
      <c r="N924">
        <v>5</v>
      </c>
      <c r="O924" t="s">
        <v>3229</v>
      </c>
      <c r="P924" t="s">
        <v>2110</v>
      </c>
      <c r="Q924" t="s">
        <v>2270</v>
      </c>
    </row>
    <row r="925" spans="1:17" x14ac:dyDescent="0.25">
      <c r="A925" t="s">
        <v>1068</v>
      </c>
      <c r="B925" s="5" t="s">
        <v>105</v>
      </c>
      <c r="C925" s="7">
        <v>1000000000</v>
      </c>
      <c r="D925" s="1">
        <v>43300</v>
      </c>
      <c r="E925" s="8">
        <v>2018</v>
      </c>
      <c r="F925" t="s">
        <v>11</v>
      </c>
      <c r="G925" t="s">
        <v>12</v>
      </c>
      <c r="H925" t="s">
        <v>13</v>
      </c>
      <c r="I925" t="s">
        <v>14</v>
      </c>
      <c r="J925" s="7">
        <v>2012</v>
      </c>
      <c r="K925" t="s">
        <v>1908</v>
      </c>
      <c r="L925" s="10">
        <v>361000000</v>
      </c>
      <c r="M925" s="12">
        <f t="shared" si="14"/>
        <v>63.9</v>
      </c>
      <c r="N925">
        <v>6</v>
      </c>
      <c r="O925" t="s">
        <v>961</v>
      </c>
      <c r="P925" t="s">
        <v>3106</v>
      </c>
      <c r="Q925" t="s">
        <v>2110</v>
      </c>
    </row>
    <row r="926" spans="1:17" x14ac:dyDescent="0.25">
      <c r="A926" t="s">
        <v>1012</v>
      </c>
      <c r="B926" s="5" t="s">
        <v>105</v>
      </c>
      <c r="C926" s="7">
        <v>1000000000</v>
      </c>
      <c r="D926" s="1">
        <v>43619</v>
      </c>
      <c r="E926" s="8">
        <v>2019</v>
      </c>
      <c r="F926" t="s">
        <v>121</v>
      </c>
      <c r="G926" t="s">
        <v>80</v>
      </c>
      <c r="H926" t="s">
        <v>13</v>
      </c>
      <c r="I926" t="s">
        <v>14</v>
      </c>
      <c r="J926" s="7">
        <v>2016</v>
      </c>
      <c r="K926" t="s">
        <v>1887</v>
      </c>
      <c r="L926" s="10">
        <v>362000000</v>
      </c>
      <c r="M926" s="12">
        <f t="shared" si="14"/>
        <v>63.800000000000004</v>
      </c>
      <c r="N926">
        <v>3</v>
      </c>
      <c r="O926" t="s">
        <v>2297</v>
      </c>
      <c r="P926" t="s">
        <v>3049</v>
      </c>
    </row>
    <row r="927" spans="1:17" x14ac:dyDescent="0.25">
      <c r="A927" t="s">
        <v>1307</v>
      </c>
      <c r="B927" s="5" t="s">
        <v>105</v>
      </c>
      <c r="C927" s="7">
        <v>1000000000</v>
      </c>
      <c r="D927" s="1">
        <v>44300</v>
      </c>
      <c r="E927" s="8">
        <v>2021</v>
      </c>
      <c r="F927" t="s">
        <v>11</v>
      </c>
      <c r="G927" t="s">
        <v>163</v>
      </c>
      <c r="H927" t="s">
        <v>20</v>
      </c>
      <c r="I927" t="s">
        <v>21</v>
      </c>
      <c r="J927" s="7">
        <v>2016</v>
      </c>
      <c r="K927" t="s">
        <v>1887</v>
      </c>
      <c r="L927" s="10">
        <v>362000000</v>
      </c>
      <c r="M927" s="12">
        <f t="shared" si="14"/>
        <v>63.800000000000004</v>
      </c>
      <c r="N927">
        <v>5</v>
      </c>
      <c r="O927" t="s">
        <v>3344</v>
      </c>
      <c r="P927" t="s">
        <v>2177</v>
      </c>
      <c r="Q927" t="s">
        <v>2366</v>
      </c>
    </row>
    <row r="928" spans="1:17" x14ac:dyDescent="0.25">
      <c r="A928" t="s">
        <v>1122</v>
      </c>
      <c r="B928" s="5" t="s">
        <v>105</v>
      </c>
      <c r="C928" s="7">
        <v>1000000000</v>
      </c>
      <c r="D928" s="1">
        <v>44614</v>
      </c>
      <c r="E928" s="8">
        <v>2022</v>
      </c>
      <c r="F928" t="s">
        <v>39</v>
      </c>
      <c r="G928" t="s">
        <v>30</v>
      </c>
      <c r="H928" t="s">
        <v>20</v>
      </c>
      <c r="I928" t="s">
        <v>21</v>
      </c>
      <c r="J928" s="7">
        <v>2013</v>
      </c>
      <c r="K928" t="s">
        <v>1819</v>
      </c>
      <c r="L928" s="10">
        <v>365000000</v>
      </c>
      <c r="M928" s="12">
        <f t="shared" si="14"/>
        <v>63.5</v>
      </c>
      <c r="N928">
        <v>9</v>
      </c>
      <c r="O928" t="s">
        <v>2840</v>
      </c>
      <c r="P928" t="s">
        <v>2179</v>
      </c>
      <c r="Q928" t="s">
        <v>3160</v>
      </c>
    </row>
    <row r="929" spans="1:17" x14ac:dyDescent="0.25">
      <c r="A929" t="s">
        <v>1038</v>
      </c>
      <c r="B929" s="5" t="s">
        <v>105</v>
      </c>
      <c r="C929" s="7">
        <v>1000000000</v>
      </c>
      <c r="D929" s="1">
        <v>41935</v>
      </c>
      <c r="E929" s="8">
        <v>2014</v>
      </c>
      <c r="F929" t="s">
        <v>24</v>
      </c>
      <c r="G929" t="s">
        <v>12</v>
      </c>
      <c r="H929" t="s">
        <v>13</v>
      </c>
      <c r="I929" t="s">
        <v>14</v>
      </c>
      <c r="J929" s="7">
        <v>2010</v>
      </c>
      <c r="K929" t="s">
        <v>1897</v>
      </c>
      <c r="L929" s="10">
        <v>368000000</v>
      </c>
      <c r="M929" s="12">
        <f t="shared" si="14"/>
        <v>63.2</v>
      </c>
      <c r="N929">
        <v>4</v>
      </c>
      <c r="O929" t="s">
        <v>2081</v>
      </c>
      <c r="P929" t="s">
        <v>3070</v>
      </c>
      <c r="Q929" t="s">
        <v>2063</v>
      </c>
    </row>
    <row r="930" spans="1:17" x14ac:dyDescent="0.25">
      <c r="A930" t="s">
        <v>50</v>
      </c>
      <c r="B930" s="5" t="s">
        <v>51</v>
      </c>
      <c r="C930" s="7">
        <v>38000000000</v>
      </c>
      <c r="D930" s="1">
        <v>43089</v>
      </c>
      <c r="E930" s="8">
        <v>2017</v>
      </c>
      <c r="F930" t="s">
        <v>52</v>
      </c>
      <c r="G930" t="s">
        <v>30</v>
      </c>
      <c r="H930" t="s">
        <v>20</v>
      </c>
      <c r="I930" t="s">
        <v>21</v>
      </c>
      <c r="J930" s="7">
        <v>2015</v>
      </c>
      <c r="K930" t="s">
        <v>1485</v>
      </c>
      <c r="L930" s="10">
        <v>14000000000</v>
      </c>
      <c r="M930" s="12">
        <f t="shared" si="14"/>
        <v>63.157894736842103</v>
      </c>
      <c r="N930">
        <v>2</v>
      </c>
      <c r="O930" t="s">
        <v>54</v>
      </c>
    </row>
    <row r="931" spans="1:17" x14ac:dyDescent="0.25">
      <c r="A931" t="s">
        <v>974</v>
      </c>
      <c r="B931" s="5" t="s">
        <v>105</v>
      </c>
      <c r="C931" s="7">
        <v>1000000000</v>
      </c>
      <c r="D931" s="1">
        <v>43299</v>
      </c>
      <c r="E931" s="8">
        <v>2018</v>
      </c>
      <c r="F931" t="s">
        <v>173</v>
      </c>
      <c r="G931" t="s">
        <v>225</v>
      </c>
      <c r="H931" t="s">
        <v>13</v>
      </c>
      <c r="I931" t="s">
        <v>14</v>
      </c>
      <c r="J931" s="7">
        <v>2009</v>
      </c>
      <c r="K931" t="s">
        <v>1872</v>
      </c>
      <c r="L931" s="10">
        <v>369000000</v>
      </c>
      <c r="M931" s="12">
        <f t="shared" si="14"/>
        <v>63.1</v>
      </c>
      <c r="N931">
        <v>9</v>
      </c>
      <c r="O931" t="s">
        <v>961</v>
      </c>
      <c r="P931" t="s">
        <v>3013</v>
      </c>
      <c r="Q931" t="s">
        <v>3014</v>
      </c>
    </row>
    <row r="932" spans="1:17" x14ac:dyDescent="0.25">
      <c r="A932" t="s">
        <v>1396</v>
      </c>
      <c r="B932" s="5" t="s">
        <v>105</v>
      </c>
      <c r="C932" s="7">
        <v>1000000000</v>
      </c>
      <c r="D932" s="1">
        <v>44215</v>
      </c>
      <c r="E932" s="8">
        <v>2021</v>
      </c>
      <c r="F932" t="s">
        <v>29</v>
      </c>
      <c r="G932" t="s">
        <v>44</v>
      </c>
      <c r="H932" t="s">
        <v>45</v>
      </c>
      <c r="I932" t="s">
        <v>35</v>
      </c>
      <c r="J932" s="7">
        <v>2006</v>
      </c>
      <c r="K932" t="s">
        <v>1746</v>
      </c>
      <c r="L932" s="10">
        <v>370000000</v>
      </c>
      <c r="M932" s="12">
        <f t="shared" si="14"/>
        <v>63</v>
      </c>
      <c r="N932">
        <v>15</v>
      </c>
      <c r="O932" t="s">
        <v>3433</v>
      </c>
      <c r="P932" t="s">
        <v>2237</v>
      </c>
      <c r="Q932" t="s">
        <v>2310</v>
      </c>
    </row>
    <row r="933" spans="1:17" x14ac:dyDescent="0.25">
      <c r="A933" t="s">
        <v>1430</v>
      </c>
      <c r="B933" s="5" t="s">
        <v>105</v>
      </c>
      <c r="C933" s="7">
        <v>1000000000</v>
      </c>
      <c r="D933" s="1">
        <v>44543</v>
      </c>
      <c r="E933" s="8">
        <v>2021</v>
      </c>
      <c r="F933" t="s">
        <v>39</v>
      </c>
      <c r="G933" t="s">
        <v>188</v>
      </c>
      <c r="H933" t="s">
        <v>20</v>
      </c>
      <c r="I933" t="s">
        <v>21</v>
      </c>
      <c r="J933" s="7">
        <v>2006</v>
      </c>
      <c r="K933" t="s">
        <v>1568</v>
      </c>
      <c r="L933" s="10">
        <v>371000000</v>
      </c>
      <c r="M933" s="12">
        <f t="shared" si="14"/>
        <v>62.9</v>
      </c>
      <c r="N933">
        <v>15</v>
      </c>
      <c r="O933" t="s">
        <v>2042</v>
      </c>
      <c r="P933" t="s">
        <v>3458</v>
      </c>
      <c r="Q933" t="s">
        <v>2314</v>
      </c>
    </row>
    <row r="934" spans="1:17" x14ac:dyDescent="0.25">
      <c r="A934" t="s">
        <v>703</v>
      </c>
      <c r="B934" s="5" t="s">
        <v>26</v>
      </c>
      <c r="C934" s="7">
        <v>2000000000</v>
      </c>
      <c r="D934" s="1">
        <v>43117</v>
      </c>
      <c r="E934" s="8">
        <v>2018</v>
      </c>
      <c r="F934" t="s">
        <v>121</v>
      </c>
      <c r="G934" t="s">
        <v>225</v>
      </c>
      <c r="H934" t="s">
        <v>13</v>
      </c>
      <c r="I934" t="s">
        <v>14</v>
      </c>
      <c r="J934" s="7">
        <v>2015</v>
      </c>
      <c r="K934" t="s">
        <v>1761</v>
      </c>
      <c r="L934" s="10">
        <v>744000000</v>
      </c>
      <c r="M934" s="12">
        <f t="shared" si="14"/>
        <v>62.8</v>
      </c>
      <c r="N934">
        <v>3</v>
      </c>
      <c r="O934" t="s">
        <v>2720</v>
      </c>
      <c r="P934" t="s">
        <v>2721</v>
      </c>
    </row>
    <row r="935" spans="1:17" x14ac:dyDescent="0.25">
      <c r="A935" t="s">
        <v>1439</v>
      </c>
      <c r="B935" s="5" t="s">
        <v>105</v>
      </c>
      <c r="C935" s="7">
        <v>1000000000</v>
      </c>
      <c r="D935" s="1">
        <v>44643</v>
      </c>
      <c r="E935" s="8">
        <v>2022</v>
      </c>
      <c r="F935" t="s">
        <v>173</v>
      </c>
      <c r="G935" t="s">
        <v>1440</v>
      </c>
      <c r="H935" t="s">
        <v>20</v>
      </c>
      <c r="I935" t="s">
        <v>21</v>
      </c>
      <c r="J935" s="7">
        <v>2009</v>
      </c>
      <c r="K935" t="s">
        <v>1500</v>
      </c>
      <c r="L935" s="10">
        <v>376000000</v>
      </c>
      <c r="M935" s="12">
        <f t="shared" si="14"/>
        <v>62.4</v>
      </c>
      <c r="N935">
        <v>13</v>
      </c>
      <c r="O935" t="s">
        <v>3463</v>
      </c>
      <c r="P935" t="s">
        <v>2391</v>
      </c>
      <c r="Q935" t="s">
        <v>3464</v>
      </c>
    </row>
    <row r="936" spans="1:17" x14ac:dyDescent="0.25">
      <c r="A936" t="s">
        <v>617</v>
      </c>
      <c r="B936" s="5" t="s">
        <v>26</v>
      </c>
      <c r="C936" s="7">
        <v>2000000000</v>
      </c>
      <c r="D936" s="1">
        <v>42866</v>
      </c>
      <c r="E936" s="8">
        <v>2017</v>
      </c>
      <c r="F936" t="s">
        <v>18</v>
      </c>
      <c r="G936" t="s">
        <v>44</v>
      </c>
      <c r="H936" t="s">
        <v>45</v>
      </c>
      <c r="I936" t="s">
        <v>35</v>
      </c>
      <c r="J936" s="7">
        <v>2012</v>
      </c>
      <c r="K936" t="s">
        <v>1721</v>
      </c>
      <c r="L936" s="10">
        <v>754000000</v>
      </c>
      <c r="M936" s="12">
        <f t="shared" si="14"/>
        <v>62.3</v>
      </c>
      <c r="N936">
        <v>5</v>
      </c>
      <c r="O936" t="s">
        <v>2042</v>
      </c>
      <c r="P936" t="s">
        <v>2161</v>
      </c>
      <c r="Q936" t="s">
        <v>2053</v>
      </c>
    </row>
    <row r="937" spans="1:17" x14ac:dyDescent="0.25">
      <c r="A937" t="s">
        <v>679</v>
      </c>
      <c r="B937" s="5" t="s">
        <v>26</v>
      </c>
      <c r="C937" s="7">
        <v>2000000000</v>
      </c>
      <c r="D937" s="1">
        <v>42172</v>
      </c>
      <c r="E937" s="8">
        <v>2015</v>
      </c>
      <c r="F937" t="s">
        <v>136</v>
      </c>
      <c r="G937" t="s">
        <v>12</v>
      </c>
      <c r="H937" t="s">
        <v>13</v>
      </c>
      <c r="I937" t="s">
        <v>14</v>
      </c>
      <c r="J937" s="7">
        <v>2011</v>
      </c>
      <c r="K937" t="s">
        <v>1565</v>
      </c>
      <c r="L937" s="10">
        <v>755000000</v>
      </c>
      <c r="M937" s="12">
        <f t="shared" si="14"/>
        <v>62.250000000000007</v>
      </c>
      <c r="N937">
        <v>4</v>
      </c>
      <c r="O937" t="s">
        <v>2061</v>
      </c>
      <c r="P937" t="s">
        <v>2701</v>
      </c>
    </row>
    <row r="938" spans="1:17" x14ac:dyDescent="0.25">
      <c r="A938" t="s">
        <v>1083</v>
      </c>
      <c r="B938" s="5" t="s">
        <v>105</v>
      </c>
      <c r="C938" s="7">
        <v>1000000000</v>
      </c>
      <c r="D938" s="1">
        <v>44468</v>
      </c>
      <c r="E938" s="8">
        <v>2021</v>
      </c>
      <c r="F938" t="s">
        <v>29</v>
      </c>
      <c r="G938" t="s">
        <v>782</v>
      </c>
      <c r="H938" t="s">
        <v>168</v>
      </c>
      <c r="I938" t="s">
        <v>21</v>
      </c>
      <c r="J938" s="7">
        <v>2013</v>
      </c>
      <c r="K938" t="s">
        <v>1797</v>
      </c>
      <c r="L938" s="10">
        <v>378000000</v>
      </c>
      <c r="M938" s="12">
        <f t="shared" si="14"/>
        <v>62.2</v>
      </c>
      <c r="N938">
        <v>8</v>
      </c>
      <c r="O938" t="s">
        <v>2305</v>
      </c>
      <c r="P938" t="s">
        <v>2539</v>
      </c>
      <c r="Q938" t="s">
        <v>3118</v>
      </c>
    </row>
    <row r="939" spans="1:17" x14ac:dyDescent="0.25">
      <c r="A939" t="s">
        <v>1474</v>
      </c>
      <c r="B939" s="5" t="s">
        <v>105</v>
      </c>
      <c r="C939" s="7">
        <v>1000000000</v>
      </c>
      <c r="D939" s="1">
        <v>42915</v>
      </c>
      <c r="E939" s="8">
        <v>2017</v>
      </c>
      <c r="F939" t="s">
        <v>24</v>
      </c>
      <c r="G939" t="s">
        <v>80</v>
      </c>
      <c r="H939" t="s">
        <v>13</v>
      </c>
      <c r="I939" t="s">
        <v>14</v>
      </c>
      <c r="J939" s="7">
        <v>2012</v>
      </c>
      <c r="K939" t="s">
        <v>1603</v>
      </c>
      <c r="L939" s="10">
        <v>379000000</v>
      </c>
      <c r="M939" s="12">
        <f t="shared" si="14"/>
        <v>62.1</v>
      </c>
      <c r="N939">
        <v>5</v>
      </c>
      <c r="O939" t="s">
        <v>3495</v>
      </c>
      <c r="P939" t="s">
        <v>2622</v>
      </c>
      <c r="Q939" t="s">
        <v>2068</v>
      </c>
    </row>
    <row r="940" spans="1:17" x14ac:dyDescent="0.25">
      <c r="A940" t="s">
        <v>1138</v>
      </c>
      <c r="B940" s="5" t="s">
        <v>105</v>
      </c>
      <c r="C940" s="7">
        <v>1000000000</v>
      </c>
      <c r="D940" s="1">
        <v>44378</v>
      </c>
      <c r="E940" s="8">
        <v>2021</v>
      </c>
      <c r="F940" t="s">
        <v>48</v>
      </c>
      <c r="G940" t="s">
        <v>1139</v>
      </c>
      <c r="H940" t="s">
        <v>1140</v>
      </c>
      <c r="I940" t="s">
        <v>35</v>
      </c>
      <c r="J940" s="7">
        <v>2019</v>
      </c>
      <c r="K940" t="s">
        <v>1759</v>
      </c>
      <c r="L940" s="10">
        <v>380000000</v>
      </c>
      <c r="M940" s="12">
        <f t="shared" si="14"/>
        <v>62</v>
      </c>
      <c r="N940">
        <v>2</v>
      </c>
      <c r="O940" t="s">
        <v>3173</v>
      </c>
      <c r="P940" t="s">
        <v>2083</v>
      </c>
      <c r="Q940" t="s">
        <v>3174</v>
      </c>
    </row>
    <row r="941" spans="1:17" x14ac:dyDescent="0.25">
      <c r="A941" t="s">
        <v>1121</v>
      </c>
      <c r="B941" s="5" t="s">
        <v>105</v>
      </c>
      <c r="C941" s="7">
        <v>1000000000</v>
      </c>
      <c r="D941" s="1">
        <v>44453</v>
      </c>
      <c r="E941" s="8">
        <v>2021</v>
      </c>
      <c r="F941" t="s">
        <v>24</v>
      </c>
      <c r="G941" t="s">
        <v>30</v>
      </c>
      <c r="H941" t="s">
        <v>20</v>
      </c>
      <c r="I941" t="s">
        <v>21</v>
      </c>
      <c r="J941" s="7">
        <v>2013</v>
      </c>
      <c r="K941" t="s">
        <v>1901</v>
      </c>
      <c r="L941" s="10">
        <v>382000000</v>
      </c>
      <c r="M941" s="12">
        <f t="shared" si="14"/>
        <v>61.8</v>
      </c>
      <c r="N941">
        <v>8</v>
      </c>
      <c r="O941" t="s">
        <v>2061</v>
      </c>
      <c r="P941" t="s">
        <v>2490</v>
      </c>
      <c r="Q941" t="s">
        <v>3159</v>
      </c>
    </row>
    <row r="942" spans="1:17" x14ac:dyDescent="0.25">
      <c r="A942" t="s">
        <v>1049</v>
      </c>
      <c r="B942" s="5" t="s">
        <v>105</v>
      </c>
      <c r="C942" s="7">
        <v>1000000000</v>
      </c>
      <c r="D942" s="1">
        <v>44490</v>
      </c>
      <c r="E942" s="8">
        <v>2021</v>
      </c>
      <c r="F942" t="s">
        <v>39</v>
      </c>
      <c r="G942" t="s">
        <v>221</v>
      </c>
      <c r="H942" t="s">
        <v>20</v>
      </c>
      <c r="I942" t="s">
        <v>21</v>
      </c>
      <c r="J942" s="7">
        <v>2014</v>
      </c>
      <c r="K942" t="s">
        <v>1901</v>
      </c>
      <c r="L942" s="10">
        <v>382000000</v>
      </c>
      <c r="M942" s="12">
        <f t="shared" si="14"/>
        <v>61.8</v>
      </c>
      <c r="N942">
        <v>7</v>
      </c>
      <c r="O942" t="s">
        <v>3081</v>
      </c>
      <c r="P942" t="s">
        <v>3082</v>
      </c>
      <c r="Q942" t="s">
        <v>3083</v>
      </c>
    </row>
    <row r="943" spans="1:17" x14ac:dyDescent="0.25">
      <c r="A943" t="s">
        <v>624</v>
      </c>
      <c r="B943" s="5" t="s">
        <v>26</v>
      </c>
      <c r="C943" s="7">
        <v>2000000000</v>
      </c>
      <c r="D943" s="1">
        <v>44539</v>
      </c>
      <c r="E943" s="8">
        <v>2021</v>
      </c>
      <c r="F943" t="s">
        <v>24</v>
      </c>
      <c r="G943" t="s">
        <v>170</v>
      </c>
      <c r="H943" t="s">
        <v>131</v>
      </c>
      <c r="I943" t="s">
        <v>35</v>
      </c>
      <c r="J943" s="7">
        <v>2020</v>
      </c>
      <c r="K943" t="s">
        <v>1724</v>
      </c>
      <c r="L943" s="10">
        <v>766000000</v>
      </c>
      <c r="M943" s="12">
        <f t="shared" si="14"/>
        <v>61.7</v>
      </c>
      <c r="N943">
        <v>1</v>
      </c>
      <c r="O943" t="s">
        <v>2636</v>
      </c>
      <c r="P943" t="s">
        <v>2349</v>
      </c>
      <c r="Q943" t="s">
        <v>2124</v>
      </c>
    </row>
    <row r="944" spans="1:17" x14ac:dyDescent="0.25">
      <c r="A944" t="s">
        <v>1036</v>
      </c>
      <c r="B944" s="5" t="s">
        <v>105</v>
      </c>
      <c r="C944" s="7">
        <v>1000000000</v>
      </c>
      <c r="D944" s="1">
        <v>44294</v>
      </c>
      <c r="E944" s="8">
        <v>2021</v>
      </c>
      <c r="F944" t="s">
        <v>39</v>
      </c>
      <c r="G944" t="s">
        <v>30</v>
      </c>
      <c r="H944" t="s">
        <v>20</v>
      </c>
      <c r="I944" t="s">
        <v>21</v>
      </c>
      <c r="J944" s="7">
        <v>2011</v>
      </c>
      <c r="K944" t="s">
        <v>1895</v>
      </c>
      <c r="L944" s="10">
        <v>384000000</v>
      </c>
      <c r="M944" s="12">
        <f t="shared" si="14"/>
        <v>61.6</v>
      </c>
      <c r="N944">
        <v>10</v>
      </c>
      <c r="O944" t="s">
        <v>2949</v>
      </c>
      <c r="P944" t="s">
        <v>3070</v>
      </c>
      <c r="Q944" t="s">
        <v>2098</v>
      </c>
    </row>
    <row r="945" spans="1:17" x14ac:dyDescent="0.25">
      <c r="A945" t="s">
        <v>908</v>
      </c>
      <c r="B945" s="5" t="s">
        <v>26</v>
      </c>
      <c r="C945" s="7">
        <v>2000000000</v>
      </c>
      <c r="D945" s="1">
        <v>43199</v>
      </c>
      <c r="E945" s="8">
        <v>2018</v>
      </c>
      <c r="F945" t="s">
        <v>39</v>
      </c>
      <c r="G945" t="s">
        <v>401</v>
      </c>
      <c r="H945" t="s">
        <v>13</v>
      </c>
      <c r="I945" t="s">
        <v>14</v>
      </c>
      <c r="J945" s="7">
        <v>2007</v>
      </c>
      <c r="K945" t="s">
        <v>1848</v>
      </c>
      <c r="L945" s="10">
        <v>768000000</v>
      </c>
      <c r="M945" s="12">
        <f t="shared" si="14"/>
        <v>61.6</v>
      </c>
      <c r="N945">
        <v>11</v>
      </c>
      <c r="O945" t="s">
        <v>2935</v>
      </c>
      <c r="P945" t="s">
        <v>2251</v>
      </c>
      <c r="Q945" t="s">
        <v>2936</v>
      </c>
    </row>
    <row r="946" spans="1:17" x14ac:dyDescent="0.25">
      <c r="A946" t="s">
        <v>992</v>
      </c>
      <c r="B946" s="5" t="s">
        <v>105</v>
      </c>
      <c r="C946" s="7">
        <v>1000000000</v>
      </c>
      <c r="D946" s="1">
        <v>44327</v>
      </c>
      <c r="E946" s="8">
        <v>2021</v>
      </c>
      <c r="F946" t="s">
        <v>39</v>
      </c>
      <c r="G946" t="s">
        <v>12</v>
      </c>
      <c r="H946" t="s">
        <v>13</v>
      </c>
      <c r="I946" t="s">
        <v>14</v>
      </c>
      <c r="J946" s="7">
        <v>2002</v>
      </c>
      <c r="K946" t="s">
        <v>1878</v>
      </c>
      <c r="L946" s="10">
        <v>388000000</v>
      </c>
      <c r="M946" s="12">
        <f t="shared" si="14"/>
        <v>61.199999999999996</v>
      </c>
      <c r="N946">
        <v>19</v>
      </c>
      <c r="O946" t="s">
        <v>2567</v>
      </c>
      <c r="P946" t="s">
        <v>2029</v>
      </c>
      <c r="Q946" t="s">
        <v>3032</v>
      </c>
    </row>
    <row r="947" spans="1:17" x14ac:dyDescent="0.25">
      <c r="A947" t="s">
        <v>1473</v>
      </c>
      <c r="B947" s="5" t="s">
        <v>105</v>
      </c>
      <c r="C947" s="7">
        <v>1000000000</v>
      </c>
      <c r="D947" s="1">
        <v>44284</v>
      </c>
      <c r="E947" s="8">
        <v>2021</v>
      </c>
      <c r="F947" t="s">
        <v>71</v>
      </c>
      <c r="G947" t="s">
        <v>326</v>
      </c>
      <c r="H947" t="s">
        <v>13</v>
      </c>
      <c r="I947" t="s">
        <v>14</v>
      </c>
      <c r="J947" s="7">
        <v>2011</v>
      </c>
      <c r="K947" t="s">
        <v>2013</v>
      </c>
      <c r="L947" s="10">
        <v>389000000</v>
      </c>
      <c r="M947" s="12">
        <f t="shared" si="14"/>
        <v>61.1</v>
      </c>
      <c r="N947">
        <v>10</v>
      </c>
      <c r="O947" t="s">
        <v>2567</v>
      </c>
      <c r="P947" t="s">
        <v>2029</v>
      </c>
      <c r="Q947" t="s">
        <v>3494</v>
      </c>
    </row>
    <row r="948" spans="1:17" x14ac:dyDescent="0.25">
      <c r="A948" t="s">
        <v>1262</v>
      </c>
      <c r="B948" s="5" t="s">
        <v>105</v>
      </c>
      <c r="C948" s="7">
        <v>1000000000</v>
      </c>
      <c r="D948" s="1">
        <v>44490</v>
      </c>
      <c r="E948" s="8">
        <v>2021</v>
      </c>
      <c r="F948" t="s">
        <v>48</v>
      </c>
      <c r="G948" t="s">
        <v>300</v>
      </c>
      <c r="H948" t="s">
        <v>301</v>
      </c>
      <c r="I948" t="s">
        <v>296</v>
      </c>
      <c r="J948" s="7">
        <v>2015</v>
      </c>
      <c r="K948" t="s">
        <v>1711</v>
      </c>
      <c r="L948" s="10">
        <v>390000000</v>
      </c>
      <c r="M948" s="12">
        <f t="shared" si="14"/>
        <v>61</v>
      </c>
      <c r="N948">
        <v>6</v>
      </c>
      <c r="O948" t="s">
        <v>3296</v>
      </c>
      <c r="P948" t="s">
        <v>3297</v>
      </c>
      <c r="Q948" t="s">
        <v>2025</v>
      </c>
    </row>
    <row r="949" spans="1:17" x14ac:dyDescent="0.25">
      <c r="A949" t="s">
        <v>1060</v>
      </c>
      <c r="B949" s="5" t="s">
        <v>105</v>
      </c>
      <c r="C949" s="7">
        <v>1000000000</v>
      </c>
      <c r="D949" s="1">
        <v>44301</v>
      </c>
      <c r="E949" s="8">
        <v>2021</v>
      </c>
      <c r="F949" t="s">
        <v>29</v>
      </c>
      <c r="G949" t="s">
        <v>186</v>
      </c>
      <c r="H949" t="s">
        <v>20</v>
      </c>
      <c r="I949" t="s">
        <v>21</v>
      </c>
      <c r="J949" s="7">
        <v>2011</v>
      </c>
      <c r="K949" t="s">
        <v>1711</v>
      </c>
      <c r="L949" s="10">
        <v>390000000</v>
      </c>
      <c r="M949" s="12">
        <f t="shared" si="14"/>
        <v>61</v>
      </c>
      <c r="N949">
        <v>10</v>
      </c>
      <c r="O949" t="s">
        <v>2208</v>
      </c>
      <c r="P949" t="s">
        <v>3093</v>
      </c>
      <c r="Q949" t="s">
        <v>2243</v>
      </c>
    </row>
    <row r="950" spans="1:17" x14ac:dyDescent="0.25">
      <c r="A950" t="s">
        <v>1294</v>
      </c>
      <c r="B950" s="5" t="s">
        <v>105</v>
      </c>
      <c r="C950" s="7">
        <v>1000000000</v>
      </c>
      <c r="D950" s="1">
        <v>44300</v>
      </c>
      <c r="E950" s="8">
        <v>2021</v>
      </c>
      <c r="F950" t="s">
        <v>95</v>
      </c>
      <c r="G950" t="s">
        <v>401</v>
      </c>
      <c r="H950" t="s">
        <v>13</v>
      </c>
      <c r="I950" t="s">
        <v>14</v>
      </c>
      <c r="J950" s="7">
        <v>2019</v>
      </c>
      <c r="K950" t="s">
        <v>1982</v>
      </c>
      <c r="L950" s="10">
        <v>391000000</v>
      </c>
      <c r="M950" s="12">
        <f t="shared" si="14"/>
        <v>60.9</v>
      </c>
      <c r="N950">
        <v>2</v>
      </c>
      <c r="O950" t="s">
        <v>2900</v>
      </c>
      <c r="P950" t="s">
        <v>2029</v>
      </c>
      <c r="Q950" t="s">
        <v>3327</v>
      </c>
    </row>
    <row r="951" spans="1:17" x14ac:dyDescent="0.25">
      <c r="A951" t="s">
        <v>910</v>
      </c>
      <c r="B951" s="5" t="s">
        <v>26</v>
      </c>
      <c r="C951" s="7">
        <v>2000000000</v>
      </c>
      <c r="D951" s="1">
        <v>44419</v>
      </c>
      <c r="E951" s="8">
        <v>2021</v>
      </c>
      <c r="F951" t="s">
        <v>11</v>
      </c>
      <c r="G951" t="s">
        <v>25</v>
      </c>
      <c r="H951" t="s">
        <v>13</v>
      </c>
      <c r="I951" t="s">
        <v>14</v>
      </c>
      <c r="J951" s="7">
        <v>2014</v>
      </c>
      <c r="K951" t="s">
        <v>1850</v>
      </c>
      <c r="L951" s="10">
        <v>786000000</v>
      </c>
      <c r="M951" s="12">
        <f t="shared" si="14"/>
        <v>60.699999999999996</v>
      </c>
      <c r="N951">
        <v>7</v>
      </c>
      <c r="O951" t="s">
        <v>2047</v>
      </c>
      <c r="P951" t="s">
        <v>2939</v>
      </c>
      <c r="Q951" t="s">
        <v>2029</v>
      </c>
    </row>
    <row r="952" spans="1:17" x14ac:dyDescent="0.25">
      <c r="A952" t="s">
        <v>983</v>
      </c>
      <c r="B952" s="5" t="s">
        <v>105</v>
      </c>
      <c r="C952" s="7">
        <v>1000000000</v>
      </c>
      <c r="D952" s="1">
        <v>43517</v>
      </c>
      <c r="E952" s="8">
        <v>2019</v>
      </c>
      <c r="F952" t="s">
        <v>18</v>
      </c>
      <c r="G952" t="s">
        <v>984</v>
      </c>
      <c r="H952" t="s">
        <v>238</v>
      </c>
      <c r="I952" t="s">
        <v>35</v>
      </c>
      <c r="J952" s="7">
        <v>2011</v>
      </c>
      <c r="K952" t="s">
        <v>1692</v>
      </c>
      <c r="L952" s="10">
        <v>393000000</v>
      </c>
      <c r="M952" s="12">
        <f t="shared" si="14"/>
        <v>60.699999999999996</v>
      </c>
      <c r="N952">
        <v>8</v>
      </c>
      <c r="O952" t="s">
        <v>3027</v>
      </c>
      <c r="P952" t="s">
        <v>3028</v>
      </c>
      <c r="Q952" t="s">
        <v>2356</v>
      </c>
    </row>
    <row r="953" spans="1:17" x14ac:dyDescent="0.25">
      <c r="A953" t="s">
        <v>987</v>
      </c>
      <c r="B953" s="5" t="s">
        <v>105</v>
      </c>
      <c r="C953" s="7">
        <v>1000000000</v>
      </c>
      <c r="D953" s="1">
        <v>44130</v>
      </c>
      <c r="E953" s="8">
        <v>2020</v>
      </c>
      <c r="F953" t="s">
        <v>121</v>
      </c>
      <c r="G953" t="s">
        <v>988</v>
      </c>
      <c r="H953" t="s">
        <v>13</v>
      </c>
      <c r="I953" t="s">
        <v>14</v>
      </c>
      <c r="J953" s="7">
        <v>2016</v>
      </c>
      <c r="K953" t="s">
        <v>1866</v>
      </c>
      <c r="L953" s="10">
        <v>394000000</v>
      </c>
      <c r="M953" s="12">
        <f t="shared" si="14"/>
        <v>60.6</v>
      </c>
      <c r="N953">
        <v>4</v>
      </c>
      <c r="O953" t="s">
        <v>3029</v>
      </c>
      <c r="P953" t="s">
        <v>2023</v>
      </c>
      <c r="Q953" t="s">
        <v>3030</v>
      </c>
    </row>
    <row r="954" spans="1:17" x14ac:dyDescent="0.25">
      <c r="A954" t="s">
        <v>950</v>
      </c>
      <c r="B954" s="5" t="s">
        <v>105</v>
      </c>
      <c r="C954" s="7">
        <v>1000000000</v>
      </c>
      <c r="D954" s="1">
        <v>42865</v>
      </c>
      <c r="E954" s="8">
        <v>2017</v>
      </c>
      <c r="F954" t="s">
        <v>95</v>
      </c>
      <c r="G954" t="s">
        <v>951</v>
      </c>
      <c r="H954" t="s">
        <v>20</v>
      </c>
      <c r="I954" t="s">
        <v>21</v>
      </c>
      <c r="J954" s="7">
        <v>2010</v>
      </c>
      <c r="K954" t="s">
        <v>1866</v>
      </c>
      <c r="L954" s="10">
        <v>394000000</v>
      </c>
      <c r="M954" s="12">
        <f t="shared" si="14"/>
        <v>60.6</v>
      </c>
      <c r="N954">
        <v>7</v>
      </c>
      <c r="O954" t="s">
        <v>2449</v>
      </c>
      <c r="P954" t="s">
        <v>2247</v>
      </c>
      <c r="Q954" t="s">
        <v>2501</v>
      </c>
    </row>
    <row r="955" spans="1:17" x14ac:dyDescent="0.25">
      <c r="A955" t="s">
        <v>829</v>
      </c>
      <c r="B955" s="5" t="s">
        <v>26</v>
      </c>
      <c r="C955" s="7">
        <v>2000000000</v>
      </c>
      <c r="D955" s="1">
        <v>44263</v>
      </c>
      <c r="E955" s="8">
        <v>2021</v>
      </c>
      <c r="F955" t="s">
        <v>29</v>
      </c>
      <c r="G955" t="s">
        <v>44</v>
      </c>
      <c r="H955" t="s">
        <v>45</v>
      </c>
      <c r="I955" t="s">
        <v>35</v>
      </c>
      <c r="J955" s="7">
        <v>2014</v>
      </c>
      <c r="K955" t="s">
        <v>1820</v>
      </c>
      <c r="L955" s="10">
        <v>791000000</v>
      </c>
      <c r="M955" s="12">
        <f t="shared" si="14"/>
        <v>60.45</v>
      </c>
      <c r="N955">
        <v>7</v>
      </c>
      <c r="O955" t="s">
        <v>2850</v>
      </c>
      <c r="P955" t="s">
        <v>2851</v>
      </c>
      <c r="Q955" t="s">
        <v>2715</v>
      </c>
    </row>
    <row r="956" spans="1:17" x14ac:dyDescent="0.25">
      <c r="A956" t="s">
        <v>780</v>
      </c>
      <c r="B956" s="5" t="s">
        <v>26</v>
      </c>
      <c r="C956" s="7">
        <v>2000000000</v>
      </c>
      <c r="D956" s="1">
        <v>43206</v>
      </c>
      <c r="E956" s="8">
        <v>2018</v>
      </c>
      <c r="F956" t="s">
        <v>121</v>
      </c>
      <c r="G956" t="s">
        <v>80</v>
      </c>
      <c r="H956" t="s">
        <v>13</v>
      </c>
      <c r="I956" t="s">
        <v>14</v>
      </c>
      <c r="J956" s="7">
        <v>2017</v>
      </c>
      <c r="K956" t="s">
        <v>1600</v>
      </c>
      <c r="L956" s="10">
        <v>792000000</v>
      </c>
      <c r="M956" s="12">
        <f t="shared" si="14"/>
        <v>60.4</v>
      </c>
      <c r="N956">
        <v>1</v>
      </c>
      <c r="O956" t="s">
        <v>2802</v>
      </c>
      <c r="P956" t="s">
        <v>2803</v>
      </c>
      <c r="Q956" t="s">
        <v>2804</v>
      </c>
    </row>
    <row r="957" spans="1:17" x14ac:dyDescent="0.25">
      <c r="A957" t="s">
        <v>755</v>
      </c>
      <c r="B957" s="5" t="s">
        <v>26</v>
      </c>
      <c r="C957" s="7">
        <v>2000000000</v>
      </c>
      <c r="D957" s="1">
        <v>43147</v>
      </c>
      <c r="E957" s="8">
        <v>2018</v>
      </c>
      <c r="F957" t="s">
        <v>52</v>
      </c>
      <c r="G957" t="s">
        <v>98</v>
      </c>
      <c r="H957" t="s">
        <v>20</v>
      </c>
      <c r="I957" t="s">
        <v>21</v>
      </c>
      <c r="J957" s="7">
        <v>2013</v>
      </c>
      <c r="K957" t="s">
        <v>1600</v>
      </c>
      <c r="L957" s="10">
        <v>792000000</v>
      </c>
      <c r="M957" s="12">
        <f t="shared" si="14"/>
        <v>60.4</v>
      </c>
      <c r="N957">
        <v>5</v>
      </c>
      <c r="O957" t="s">
        <v>2239</v>
      </c>
      <c r="P957" t="s">
        <v>2179</v>
      </c>
      <c r="Q957" t="s">
        <v>2318</v>
      </c>
    </row>
    <row r="958" spans="1:17" x14ac:dyDescent="0.25">
      <c r="A958" t="s">
        <v>1375</v>
      </c>
      <c r="B958" s="5" t="s">
        <v>105</v>
      </c>
      <c r="C958" s="7">
        <v>1000000000</v>
      </c>
      <c r="D958" s="1">
        <v>43396</v>
      </c>
      <c r="E958" s="8">
        <v>2018</v>
      </c>
      <c r="F958" t="s">
        <v>136</v>
      </c>
      <c r="G958" t="s">
        <v>170</v>
      </c>
      <c r="H958" t="s">
        <v>131</v>
      </c>
      <c r="I958" t="s">
        <v>35</v>
      </c>
      <c r="J958" s="7">
        <v>2013</v>
      </c>
      <c r="K958" t="s">
        <v>1946</v>
      </c>
      <c r="L958" s="10">
        <v>396000000</v>
      </c>
      <c r="M958" s="12">
        <f t="shared" si="14"/>
        <v>60.4</v>
      </c>
      <c r="N958">
        <v>5</v>
      </c>
      <c r="O958" t="s">
        <v>3416</v>
      </c>
      <c r="P958" t="s">
        <v>2044</v>
      </c>
      <c r="Q958" t="s">
        <v>2043</v>
      </c>
    </row>
    <row r="959" spans="1:17" x14ac:dyDescent="0.25">
      <c r="A959" t="s">
        <v>1164</v>
      </c>
      <c r="B959" s="5" t="s">
        <v>105</v>
      </c>
      <c r="C959" s="7">
        <v>1000000000</v>
      </c>
      <c r="D959" s="1">
        <v>43815</v>
      </c>
      <c r="E959" s="8">
        <v>2019</v>
      </c>
      <c r="F959" t="s">
        <v>29</v>
      </c>
      <c r="G959" t="s">
        <v>1165</v>
      </c>
      <c r="H959" t="s">
        <v>13</v>
      </c>
      <c r="I959" t="s">
        <v>14</v>
      </c>
      <c r="J959" s="7">
        <v>2014</v>
      </c>
      <c r="K959" t="s">
        <v>1946</v>
      </c>
      <c r="L959" s="10">
        <v>396000000</v>
      </c>
      <c r="M959" s="12">
        <f t="shared" si="14"/>
        <v>60.4</v>
      </c>
      <c r="N959">
        <v>5</v>
      </c>
      <c r="O959" t="s">
        <v>3191</v>
      </c>
      <c r="P959" t="s">
        <v>3192</v>
      </c>
      <c r="Q959" t="s">
        <v>3193</v>
      </c>
    </row>
    <row r="960" spans="1:17" x14ac:dyDescent="0.25">
      <c r="A960" t="s">
        <v>1076</v>
      </c>
      <c r="B960" s="5" t="s">
        <v>105</v>
      </c>
      <c r="C960" s="7">
        <v>1000000000</v>
      </c>
      <c r="D960" s="1">
        <v>44489</v>
      </c>
      <c r="E960" s="8">
        <v>2021</v>
      </c>
      <c r="F960" t="s">
        <v>48</v>
      </c>
      <c r="G960" t="s">
        <v>1077</v>
      </c>
      <c r="H960" t="s">
        <v>20</v>
      </c>
      <c r="I960" t="s">
        <v>21</v>
      </c>
      <c r="J960" s="7">
        <v>2015</v>
      </c>
      <c r="K960" t="s">
        <v>1677</v>
      </c>
      <c r="L960" s="10">
        <v>399000000</v>
      </c>
      <c r="M960" s="12">
        <f t="shared" si="14"/>
        <v>60.099999999999994</v>
      </c>
      <c r="N960">
        <v>6</v>
      </c>
      <c r="O960" t="s">
        <v>3113</v>
      </c>
      <c r="P960" t="s">
        <v>2878</v>
      </c>
      <c r="Q960" t="s">
        <v>2079</v>
      </c>
    </row>
    <row r="961" spans="1:18" x14ac:dyDescent="0.25">
      <c r="A961" t="s">
        <v>307</v>
      </c>
      <c r="B961" s="5" t="s">
        <v>78</v>
      </c>
      <c r="C961" s="7">
        <v>5000000000</v>
      </c>
      <c r="D961" s="1">
        <v>44167</v>
      </c>
      <c r="E961" s="8">
        <v>2020</v>
      </c>
      <c r="F961" t="s">
        <v>29</v>
      </c>
      <c r="G961" t="s">
        <v>300</v>
      </c>
      <c r="H961" t="s">
        <v>301</v>
      </c>
      <c r="I961" t="s">
        <v>296</v>
      </c>
      <c r="J961" s="7">
        <v>2018</v>
      </c>
      <c r="K961" t="s">
        <v>1481</v>
      </c>
      <c r="L961" s="10">
        <v>2000000000</v>
      </c>
      <c r="M961" s="12">
        <f t="shared" si="14"/>
        <v>60</v>
      </c>
      <c r="N961">
        <v>2</v>
      </c>
      <c r="O961" t="s">
        <v>308</v>
      </c>
    </row>
    <row r="962" spans="1:18" x14ac:dyDescent="0.25">
      <c r="A962" t="s">
        <v>143</v>
      </c>
      <c r="B962" s="5" t="s">
        <v>133</v>
      </c>
      <c r="C962" s="7">
        <v>10000000000</v>
      </c>
      <c r="D962" s="1">
        <v>42441</v>
      </c>
      <c r="E962" s="8">
        <v>2016</v>
      </c>
      <c r="F962" t="s">
        <v>24</v>
      </c>
      <c r="G962" t="s">
        <v>12</v>
      </c>
      <c r="H962" t="s">
        <v>13</v>
      </c>
      <c r="I962" t="s">
        <v>14</v>
      </c>
      <c r="J962" s="7">
        <v>2015</v>
      </c>
      <c r="K962" t="s">
        <v>1482</v>
      </c>
      <c r="L962" s="10">
        <v>4000000000</v>
      </c>
      <c r="M962" s="12">
        <f t="shared" ref="M962:M1025" si="15">(C962-L962)/(C962)*100</f>
        <v>60</v>
      </c>
      <c r="N962">
        <v>1</v>
      </c>
      <c r="O962" t="s">
        <v>2022</v>
      </c>
      <c r="P962" t="s">
        <v>2138</v>
      </c>
    </row>
    <row r="963" spans="1:18" x14ac:dyDescent="0.25">
      <c r="A963" t="s">
        <v>293</v>
      </c>
      <c r="B963" s="5" t="s">
        <v>78</v>
      </c>
      <c r="C963" s="7">
        <v>5000000000</v>
      </c>
      <c r="D963" s="1">
        <v>43343</v>
      </c>
      <c r="E963" s="8">
        <v>2018</v>
      </c>
      <c r="F963" t="s">
        <v>48</v>
      </c>
      <c r="G963" t="s">
        <v>294</v>
      </c>
      <c r="H963" t="s">
        <v>295</v>
      </c>
      <c r="I963" t="s">
        <v>296</v>
      </c>
      <c r="J963" s="7">
        <v>2015</v>
      </c>
      <c r="K963" t="s">
        <v>1481</v>
      </c>
      <c r="L963" s="10">
        <v>2000000000</v>
      </c>
      <c r="M963" s="12">
        <f t="shared" si="15"/>
        <v>60</v>
      </c>
      <c r="N963">
        <v>3</v>
      </c>
      <c r="O963" t="s">
        <v>2100</v>
      </c>
      <c r="P963" t="s">
        <v>2052</v>
      </c>
      <c r="Q963" t="s">
        <v>2034</v>
      </c>
      <c r="R963" t="s">
        <v>2300</v>
      </c>
    </row>
    <row r="964" spans="1:18" x14ac:dyDescent="0.25">
      <c r="A964" t="s">
        <v>1447</v>
      </c>
      <c r="B964" s="5" t="s">
        <v>105</v>
      </c>
      <c r="C964" s="7">
        <v>1000000000</v>
      </c>
      <c r="D964" s="1">
        <v>44529</v>
      </c>
      <c r="E964" s="8">
        <v>2021</v>
      </c>
      <c r="F964" t="s">
        <v>29</v>
      </c>
      <c r="G964" t="s">
        <v>44</v>
      </c>
      <c r="H964" t="s">
        <v>45</v>
      </c>
      <c r="I964" t="s">
        <v>35</v>
      </c>
      <c r="J964" s="7">
        <v>2014</v>
      </c>
      <c r="K964" t="s">
        <v>1779</v>
      </c>
      <c r="L964" s="10">
        <v>403000000</v>
      </c>
      <c r="M964" s="12">
        <f t="shared" si="15"/>
        <v>59.699999999999996</v>
      </c>
      <c r="N964">
        <v>7</v>
      </c>
      <c r="O964" t="s">
        <v>3475</v>
      </c>
      <c r="P964" t="s">
        <v>3476</v>
      </c>
      <c r="Q964" t="s">
        <v>3477</v>
      </c>
    </row>
    <row r="965" spans="1:18" x14ac:dyDescent="0.25">
      <c r="A965" t="s">
        <v>1179</v>
      </c>
      <c r="B965" s="5" t="s">
        <v>105</v>
      </c>
      <c r="C965" s="7">
        <v>1000000000</v>
      </c>
      <c r="D965" s="1">
        <v>44530</v>
      </c>
      <c r="E965" s="8">
        <v>2021</v>
      </c>
      <c r="F965" t="s">
        <v>29</v>
      </c>
      <c r="G965" t="s">
        <v>30</v>
      </c>
      <c r="H965" t="s">
        <v>20</v>
      </c>
      <c r="I965" t="s">
        <v>21</v>
      </c>
      <c r="J965" s="7">
        <v>2013</v>
      </c>
      <c r="K965" t="s">
        <v>1595</v>
      </c>
      <c r="L965" s="10">
        <v>404000000</v>
      </c>
      <c r="M965" s="12">
        <f t="shared" si="15"/>
        <v>59.599999999999994</v>
      </c>
      <c r="N965">
        <v>8</v>
      </c>
      <c r="O965" t="s">
        <v>434</v>
      </c>
      <c r="P965" t="s">
        <v>2070</v>
      </c>
      <c r="Q965" t="s">
        <v>3086</v>
      </c>
    </row>
    <row r="966" spans="1:18" x14ac:dyDescent="0.25">
      <c r="A966" t="s">
        <v>1259</v>
      </c>
      <c r="B966" s="5" t="s">
        <v>105</v>
      </c>
      <c r="C966" s="7">
        <v>1000000000</v>
      </c>
      <c r="D966" s="1">
        <v>44572</v>
      </c>
      <c r="E966" s="8">
        <v>2022</v>
      </c>
      <c r="F966" t="s">
        <v>29</v>
      </c>
      <c r="G966" t="s">
        <v>98</v>
      </c>
      <c r="H966" t="s">
        <v>20</v>
      </c>
      <c r="I966" t="s">
        <v>21</v>
      </c>
      <c r="J966" s="7">
        <v>2009</v>
      </c>
      <c r="K966" t="s">
        <v>1971</v>
      </c>
      <c r="L966" s="10">
        <v>406000000</v>
      </c>
      <c r="M966" s="12">
        <f t="shared" si="15"/>
        <v>59.4</v>
      </c>
      <c r="N966">
        <v>13</v>
      </c>
      <c r="O966" t="s">
        <v>3292</v>
      </c>
      <c r="P966" t="s">
        <v>3293</v>
      </c>
      <c r="Q966" t="s">
        <v>3294</v>
      </c>
    </row>
    <row r="967" spans="1:18" x14ac:dyDescent="0.25">
      <c r="A967" t="s">
        <v>1023</v>
      </c>
      <c r="B967" s="5" t="s">
        <v>105</v>
      </c>
      <c r="C967" s="7">
        <v>1000000000</v>
      </c>
      <c r="D967" s="1">
        <v>43122</v>
      </c>
      <c r="E967" s="8">
        <v>2018</v>
      </c>
      <c r="F967" t="s">
        <v>121</v>
      </c>
      <c r="G967" t="s">
        <v>736</v>
      </c>
      <c r="H967" t="s">
        <v>737</v>
      </c>
      <c r="I967" t="s">
        <v>35</v>
      </c>
      <c r="J967" s="7">
        <v>2011</v>
      </c>
      <c r="K967" t="s">
        <v>1657</v>
      </c>
      <c r="L967" s="10">
        <v>407000000</v>
      </c>
      <c r="M967" s="12">
        <f t="shared" si="15"/>
        <v>59.3</v>
      </c>
      <c r="N967">
        <v>7</v>
      </c>
      <c r="O967" t="s">
        <v>3057</v>
      </c>
      <c r="P967" t="s">
        <v>3058</v>
      </c>
      <c r="Q967" t="s">
        <v>3059</v>
      </c>
    </row>
    <row r="968" spans="1:18" x14ac:dyDescent="0.25">
      <c r="A968" t="s">
        <v>1211</v>
      </c>
      <c r="B968" s="5" t="s">
        <v>105</v>
      </c>
      <c r="C968" s="7">
        <v>1000000000</v>
      </c>
      <c r="D968" s="1">
        <v>44120</v>
      </c>
      <c r="E968" s="8">
        <v>2020</v>
      </c>
      <c r="F968" t="s">
        <v>121</v>
      </c>
      <c r="G968" t="s">
        <v>1212</v>
      </c>
      <c r="H968" t="s">
        <v>158</v>
      </c>
      <c r="I968" t="s">
        <v>14</v>
      </c>
      <c r="J968" s="7">
        <v>2012</v>
      </c>
      <c r="K968" t="s">
        <v>1635</v>
      </c>
      <c r="L968" s="10">
        <v>408000000</v>
      </c>
      <c r="M968" s="12">
        <f t="shared" si="15"/>
        <v>59.199999999999996</v>
      </c>
      <c r="N968">
        <v>8</v>
      </c>
      <c r="O968" t="s">
        <v>1266</v>
      </c>
      <c r="P968" t="s">
        <v>3242</v>
      </c>
      <c r="Q968" t="s">
        <v>3243</v>
      </c>
    </row>
    <row r="969" spans="1:18" x14ac:dyDescent="0.25">
      <c r="A969" t="s">
        <v>1089</v>
      </c>
      <c r="B969" s="5" t="s">
        <v>105</v>
      </c>
      <c r="C969" s="7">
        <v>1000000000</v>
      </c>
      <c r="D969" s="1">
        <v>44573</v>
      </c>
      <c r="E969" s="8">
        <v>2022</v>
      </c>
      <c r="F969" t="s">
        <v>136</v>
      </c>
      <c r="G969" t="s">
        <v>1090</v>
      </c>
      <c r="H969" t="s">
        <v>737</v>
      </c>
      <c r="I969" t="s">
        <v>35</v>
      </c>
      <c r="J969" s="7">
        <v>2015</v>
      </c>
      <c r="K969" t="s">
        <v>1635</v>
      </c>
      <c r="L969" s="10">
        <v>408000000</v>
      </c>
      <c r="M969" s="12">
        <f t="shared" si="15"/>
        <v>59.199999999999996</v>
      </c>
      <c r="N969">
        <v>7</v>
      </c>
      <c r="O969" t="s">
        <v>3125</v>
      </c>
      <c r="P969" t="s">
        <v>2295</v>
      </c>
      <c r="Q969" t="s">
        <v>2349</v>
      </c>
    </row>
    <row r="970" spans="1:18" x14ac:dyDescent="0.25">
      <c r="A970" t="s">
        <v>651</v>
      </c>
      <c r="B970" s="5" t="s">
        <v>26</v>
      </c>
      <c r="C970" s="7">
        <v>2000000000</v>
      </c>
      <c r="D970" s="1">
        <v>42514</v>
      </c>
      <c r="E970" s="8">
        <v>2016</v>
      </c>
      <c r="F970" t="s">
        <v>121</v>
      </c>
      <c r="G970" t="s">
        <v>44</v>
      </c>
      <c r="H970" t="s">
        <v>45</v>
      </c>
      <c r="I970" t="s">
        <v>35</v>
      </c>
      <c r="J970" s="7">
        <v>2010</v>
      </c>
      <c r="K970" t="s">
        <v>1737</v>
      </c>
      <c r="L970" s="10">
        <v>828000000</v>
      </c>
      <c r="M970" s="12">
        <f t="shared" si="15"/>
        <v>58.599999999999994</v>
      </c>
      <c r="N970">
        <v>6</v>
      </c>
      <c r="O970" t="s">
        <v>2666</v>
      </c>
      <c r="P970" t="s">
        <v>2667</v>
      </c>
      <c r="Q970" t="s">
        <v>2668</v>
      </c>
    </row>
    <row r="971" spans="1:18" x14ac:dyDescent="0.25">
      <c r="A971" t="s">
        <v>1415</v>
      </c>
      <c r="B971" s="5" t="s">
        <v>105</v>
      </c>
      <c r="C971" s="7">
        <v>1000000000</v>
      </c>
      <c r="D971" s="1">
        <v>44615</v>
      </c>
      <c r="E971" s="8">
        <v>2022</v>
      </c>
      <c r="F971" t="s">
        <v>29</v>
      </c>
      <c r="G971" t="s">
        <v>1416</v>
      </c>
      <c r="H971" t="s">
        <v>1417</v>
      </c>
      <c r="I971" t="s">
        <v>35</v>
      </c>
      <c r="J971" s="7">
        <v>2019</v>
      </c>
      <c r="K971" t="s">
        <v>2005</v>
      </c>
      <c r="L971" s="10">
        <v>416000000</v>
      </c>
      <c r="M971" s="12">
        <f t="shared" si="15"/>
        <v>58.4</v>
      </c>
      <c r="N971">
        <v>3</v>
      </c>
      <c r="O971" t="s">
        <v>3445</v>
      </c>
      <c r="P971" t="s">
        <v>2179</v>
      </c>
      <c r="Q971" t="s">
        <v>3446</v>
      </c>
    </row>
    <row r="972" spans="1:18" x14ac:dyDescent="0.25">
      <c r="A972" t="s">
        <v>117</v>
      </c>
      <c r="B972" s="5" t="s">
        <v>101</v>
      </c>
      <c r="C972" s="7">
        <v>12000000000</v>
      </c>
      <c r="D972" s="1">
        <v>44034</v>
      </c>
      <c r="E972" s="8">
        <v>2020</v>
      </c>
      <c r="F972" t="s">
        <v>24</v>
      </c>
      <c r="G972" t="s">
        <v>118</v>
      </c>
      <c r="H972" t="s">
        <v>13</v>
      </c>
      <c r="I972" t="s">
        <v>14</v>
      </c>
      <c r="J972" s="7">
        <v>2009</v>
      </c>
      <c r="K972" t="s">
        <v>1486</v>
      </c>
      <c r="L972" s="10">
        <v>5000000000</v>
      </c>
      <c r="M972" s="12">
        <f t="shared" si="15"/>
        <v>58.333333333333336</v>
      </c>
      <c r="N972">
        <v>11</v>
      </c>
      <c r="O972" t="s">
        <v>502</v>
      </c>
      <c r="P972" t="s">
        <v>2074</v>
      </c>
      <c r="Q972" t="s">
        <v>2029</v>
      </c>
    </row>
    <row r="973" spans="1:18" x14ac:dyDescent="0.25">
      <c r="A973" t="s">
        <v>1370</v>
      </c>
      <c r="B973" s="5" t="s">
        <v>105</v>
      </c>
      <c r="C973" s="7">
        <v>1000000000</v>
      </c>
      <c r="D973" s="1">
        <v>44523</v>
      </c>
      <c r="E973" s="8">
        <v>2021</v>
      </c>
      <c r="F973" t="s">
        <v>39</v>
      </c>
      <c r="G973" t="s">
        <v>72</v>
      </c>
      <c r="H973" t="s">
        <v>73</v>
      </c>
      <c r="I973" t="s">
        <v>14</v>
      </c>
      <c r="J973" s="7">
        <v>2014</v>
      </c>
      <c r="K973" t="s">
        <v>1527</v>
      </c>
      <c r="L973" s="10">
        <v>424000000</v>
      </c>
      <c r="M973" s="12">
        <f t="shared" si="15"/>
        <v>57.599999999999994</v>
      </c>
      <c r="N973">
        <v>7</v>
      </c>
      <c r="O973" t="s">
        <v>791</v>
      </c>
      <c r="P973" t="s">
        <v>2374</v>
      </c>
      <c r="Q973" t="s">
        <v>2531</v>
      </c>
    </row>
    <row r="974" spans="1:18" x14ac:dyDescent="0.25">
      <c r="A974" t="s">
        <v>1046</v>
      </c>
      <c r="B974" s="5" t="s">
        <v>105</v>
      </c>
      <c r="C974" s="7">
        <v>1000000000</v>
      </c>
      <c r="D974" s="1">
        <v>44230</v>
      </c>
      <c r="E974" s="8">
        <v>2021</v>
      </c>
      <c r="F974" t="s">
        <v>29</v>
      </c>
      <c r="G974" t="s">
        <v>98</v>
      </c>
      <c r="H974" t="s">
        <v>20</v>
      </c>
      <c r="I974" t="s">
        <v>21</v>
      </c>
      <c r="J974" s="7">
        <v>2015</v>
      </c>
      <c r="K974" t="s">
        <v>1561</v>
      </c>
      <c r="L974" s="10">
        <v>426000000</v>
      </c>
      <c r="M974" s="12">
        <f t="shared" si="15"/>
        <v>57.4</v>
      </c>
      <c r="N974">
        <v>6</v>
      </c>
      <c r="O974" t="s">
        <v>2395</v>
      </c>
      <c r="P974" t="s">
        <v>3079</v>
      </c>
      <c r="Q974" t="s">
        <v>2165</v>
      </c>
    </row>
    <row r="975" spans="1:18" x14ac:dyDescent="0.25">
      <c r="A975" t="s">
        <v>1125</v>
      </c>
      <c r="B975" s="5" t="s">
        <v>105</v>
      </c>
      <c r="C975" s="7">
        <v>1000000000</v>
      </c>
      <c r="D975" s="1">
        <v>44600</v>
      </c>
      <c r="E975" s="8">
        <v>2022</v>
      </c>
      <c r="F975" t="s">
        <v>24</v>
      </c>
      <c r="G975" t="s">
        <v>72</v>
      </c>
      <c r="H975" t="s">
        <v>73</v>
      </c>
      <c r="I975" t="s">
        <v>14</v>
      </c>
      <c r="J975" s="7">
        <v>2015</v>
      </c>
      <c r="K975" t="s">
        <v>1494</v>
      </c>
      <c r="L975" s="10">
        <v>427000000</v>
      </c>
      <c r="M975" s="12">
        <f t="shared" si="15"/>
        <v>57.3</v>
      </c>
      <c r="N975">
        <v>7</v>
      </c>
      <c r="O975" t="s">
        <v>2430</v>
      </c>
      <c r="P975" t="s">
        <v>3164</v>
      </c>
      <c r="Q975" t="s">
        <v>3165</v>
      </c>
    </row>
    <row r="976" spans="1:18" x14ac:dyDescent="0.25">
      <c r="A976" t="s">
        <v>1124</v>
      </c>
      <c r="B976" s="5" t="s">
        <v>105</v>
      </c>
      <c r="C976" s="7">
        <v>1000000000</v>
      </c>
      <c r="D976" s="1">
        <v>44532</v>
      </c>
      <c r="E976" s="8">
        <v>2021</v>
      </c>
      <c r="F976" t="s">
        <v>24</v>
      </c>
      <c r="G976" t="s">
        <v>98</v>
      </c>
      <c r="H976" t="s">
        <v>20</v>
      </c>
      <c r="I976" t="s">
        <v>21</v>
      </c>
      <c r="J976" s="7">
        <v>2021</v>
      </c>
      <c r="K976" t="s">
        <v>1931</v>
      </c>
      <c r="L976" s="10">
        <v>430000000</v>
      </c>
      <c r="M976" s="12">
        <f t="shared" si="15"/>
        <v>56.999999999999993</v>
      </c>
      <c r="N976">
        <v>0</v>
      </c>
      <c r="O976" t="s">
        <v>2061</v>
      </c>
      <c r="P976" t="s">
        <v>2179</v>
      </c>
      <c r="Q976" t="s">
        <v>2313</v>
      </c>
    </row>
    <row r="977" spans="1:17" x14ac:dyDescent="0.25">
      <c r="A977" t="s">
        <v>629</v>
      </c>
      <c r="B977" s="5" t="s">
        <v>26</v>
      </c>
      <c r="C977" s="7">
        <v>2000000000</v>
      </c>
      <c r="D977" s="1">
        <v>43250</v>
      </c>
      <c r="E977" s="8">
        <v>2018</v>
      </c>
      <c r="F977" t="s">
        <v>29</v>
      </c>
      <c r="G977" t="s">
        <v>30</v>
      </c>
      <c r="H977" t="s">
        <v>20</v>
      </c>
      <c r="I977" t="s">
        <v>21</v>
      </c>
      <c r="J977" s="7">
        <v>2009</v>
      </c>
      <c r="K977" t="s">
        <v>1728</v>
      </c>
      <c r="L977" s="10">
        <v>861000000</v>
      </c>
      <c r="M977" s="12">
        <f t="shared" si="15"/>
        <v>56.95</v>
      </c>
      <c r="N977">
        <v>9</v>
      </c>
      <c r="O977" t="s">
        <v>2644</v>
      </c>
      <c r="P977" t="s">
        <v>2645</v>
      </c>
      <c r="Q977" t="s">
        <v>2646</v>
      </c>
    </row>
    <row r="978" spans="1:17" x14ac:dyDescent="0.25">
      <c r="A978" t="s">
        <v>1018</v>
      </c>
      <c r="B978" s="5" t="s">
        <v>105</v>
      </c>
      <c r="C978" s="7">
        <v>1000000000</v>
      </c>
      <c r="D978" s="1">
        <v>43643</v>
      </c>
      <c r="E978" s="8">
        <v>2019</v>
      </c>
      <c r="F978" t="s">
        <v>39</v>
      </c>
      <c r="G978" t="s">
        <v>80</v>
      </c>
      <c r="H978" t="s">
        <v>13</v>
      </c>
      <c r="I978" t="s">
        <v>14</v>
      </c>
      <c r="J978" s="7">
        <v>2015</v>
      </c>
      <c r="K978" t="s">
        <v>1846</v>
      </c>
      <c r="L978" s="10">
        <v>432000000</v>
      </c>
      <c r="M978" s="12">
        <f t="shared" si="15"/>
        <v>56.8</v>
      </c>
      <c r="N978">
        <v>4</v>
      </c>
      <c r="O978" t="s">
        <v>1019</v>
      </c>
    </row>
    <row r="979" spans="1:17" x14ac:dyDescent="0.25">
      <c r="A979" t="s">
        <v>1192</v>
      </c>
      <c r="B979" s="5" t="s">
        <v>105</v>
      </c>
      <c r="C979" s="7">
        <v>1000000000</v>
      </c>
      <c r="D979" s="1">
        <v>44147</v>
      </c>
      <c r="E979" s="8">
        <v>2020</v>
      </c>
      <c r="F979" t="s">
        <v>24</v>
      </c>
      <c r="G979" t="s">
        <v>1193</v>
      </c>
      <c r="H979" t="s">
        <v>20</v>
      </c>
      <c r="I979" t="s">
        <v>21</v>
      </c>
      <c r="J979" s="7">
        <v>2010</v>
      </c>
      <c r="K979" t="s">
        <v>1535</v>
      </c>
      <c r="L979" s="10">
        <v>433000000</v>
      </c>
      <c r="M979" s="12">
        <f t="shared" si="15"/>
        <v>56.699999999999996</v>
      </c>
      <c r="N979">
        <v>10</v>
      </c>
      <c r="O979" t="s">
        <v>1194</v>
      </c>
    </row>
    <row r="980" spans="1:17" x14ac:dyDescent="0.25">
      <c r="A980" t="s">
        <v>1051</v>
      </c>
      <c r="B980" s="5" t="s">
        <v>105</v>
      </c>
      <c r="C980" s="7">
        <v>1000000000</v>
      </c>
      <c r="D980" s="1">
        <v>44273</v>
      </c>
      <c r="E980" s="8">
        <v>2021</v>
      </c>
      <c r="F980" t="s">
        <v>39</v>
      </c>
      <c r="G980" t="s">
        <v>98</v>
      </c>
      <c r="H980" t="s">
        <v>20</v>
      </c>
      <c r="I980" t="s">
        <v>21</v>
      </c>
      <c r="J980" s="7">
        <v>2011</v>
      </c>
      <c r="K980" t="s">
        <v>1902</v>
      </c>
      <c r="L980" s="10">
        <v>436000000</v>
      </c>
      <c r="M980" s="12">
        <f t="shared" si="15"/>
        <v>56.399999999999991</v>
      </c>
      <c r="N980">
        <v>10</v>
      </c>
      <c r="O980" t="s">
        <v>2133</v>
      </c>
      <c r="P980" t="s">
        <v>2506</v>
      </c>
      <c r="Q980" t="s">
        <v>3086</v>
      </c>
    </row>
    <row r="981" spans="1:17" x14ac:dyDescent="0.25">
      <c r="A981" t="s">
        <v>1302</v>
      </c>
      <c r="B981" s="5" t="s">
        <v>105</v>
      </c>
      <c r="C981" s="7">
        <v>1000000000</v>
      </c>
      <c r="D981" s="1">
        <v>43425</v>
      </c>
      <c r="E981" s="8">
        <v>2018</v>
      </c>
      <c r="F981" t="s">
        <v>114</v>
      </c>
      <c r="G981" t="s">
        <v>12</v>
      </c>
      <c r="H981" t="s">
        <v>13</v>
      </c>
      <c r="I981" t="s">
        <v>14</v>
      </c>
      <c r="J981" s="7">
        <v>2015</v>
      </c>
      <c r="K981" t="s">
        <v>1985</v>
      </c>
      <c r="L981" s="10">
        <v>439000000</v>
      </c>
      <c r="M981" s="12">
        <f t="shared" si="15"/>
        <v>56.100000000000009</v>
      </c>
      <c r="N981">
        <v>3</v>
      </c>
      <c r="O981" t="s">
        <v>3339</v>
      </c>
      <c r="P981" t="s">
        <v>3340</v>
      </c>
      <c r="Q981" t="s">
        <v>2210</v>
      </c>
    </row>
    <row r="982" spans="1:17" x14ac:dyDescent="0.25">
      <c r="A982" t="s">
        <v>989</v>
      </c>
      <c r="B982" s="5" t="s">
        <v>105</v>
      </c>
      <c r="C982" s="7">
        <v>1000000000</v>
      </c>
      <c r="D982" s="1">
        <v>43069</v>
      </c>
      <c r="E982" s="8">
        <v>2017</v>
      </c>
      <c r="F982" t="s">
        <v>52</v>
      </c>
      <c r="G982" t="s">
        <v>30</v>
      </c>
      <c r="H982" t="s">
        <v>20</v>
      </c>
      <c r="I982" t="s">
        <v>21</v>
      </c>
      <c r="J982" s="7">
        <v>2011</v>
      </c>
      <c r="K982" t="s">
        <v>1599</v>
      </c>
      <c r="L982" s="10">
        <v>440000000</v>
      </c>
      <c r="M982" s="12">
        <f t="shared" si="15"/>
        <v>56.000000000000007</v>
      </c>
      <c r="N982">
        <v>6</v>
      </c>
      <c r="O982" t="s">
        <v>434</v>
      </c>
      <c r="P982" t="s">
        <v>2203</v>
      </c>
      <c r="Q982" t="s">
        <v>2198</v>
      </c>
    </row>
    <row r="983" spans="1:17" x14ac:dyDescent="0.25">
      <c r="A983" t="s">
        <v>1115</v>
      </c>
      <c r="B983" s="5" t="s">
        <v>105</v>
      </c>
      <c r="C983" s="7">
        <v>1000000000</v>
      </c>
      <c r="D983" s="1">
        <v>44482</v>
      </c>
      <c r="E983" s="8">
        <v>2021</v>
      </c>
      <c r="F983" t="s">
        <v>24</v>
      </c>
      <c r="G983" t="s">
        <v>1116</v>
      </c>
      <c r="H983" t="s">
        <v>73</v>
      </c>
      <c r="I983" t="s">
        <v>14</v>
      </c>
      <c r="J983" s="7">
        <v>2008</v>
      </c>
      <c r="K983" t="s">
        <v>1531</v>
      </c>
      <c r="L983" s="10">
        <v>448000000</v>
      </c>
      <c r="M983" s="12">
        <f t="shared" si="15"/>
        <v>55.2</v>
      </c>
      <c r="N983">
        <v>13</v>
      </c>
      <c r="O983" t="s">
        <v>2178</v>
      </c>
      <c r="P983" t="s">
        <v>2117</v>
      </c>
      <c r="Q983" t="s">
        <v>3153</v>
      </c>
    </row>
    <row r="984" spans="1:17" x14ac:dyDescent="0.25">
      <c r="A984" t="s">
        <v>1374</v>
      </c>
      <c r="B984" s="5" t="s">
        <v>105</v>
      </c>
      <c r="C984" s="7">
        <v>1000000000</v>
      </c>
      <c r="D984" s="1">
        <v>44615</v>
      </c>
      <c r="E984" s="8">
        <v>2022</v>
      </c>
      <c r="F984" t="s">
        <v>95</v>
      </c>
      <c r="G984" t="s">
        <v>30</v>
      </c>
      <c r="H984" t="s">
        <v>20</v>
      </c>
      <c r="I984" t="s">
        <v>21</v>
      </c>
      <c r="J984" s="7">
        <v>2011</v>
      </c>
      <c r="K984" t="s">
        <v>1826</v>
      </c>
      <c r="L984" s="10">
        <v>449000000</v>
      </c>
      <c r="M984" s="12">
        <f t="shared" si="15"/>
        <v>55.1</v>
      </c>
      <c r="N984">
        <v>11</v>
      </c>
      <c r="O984" t="s">
        <v>3414</v>
      </c>
      <c r="P984" t="s">
        <v>3415</v>
      </c>
      <c r="Q984" t="s">
        <v>2052</v>
      </c>
    </row>
    <row r="985" spans="1:17" x14ac:dyDescent="0.25">
      <c r="A985" t="s">
        <v>735</v>
      </c>
      <c r="B985" s="5" t="s">
        <v>26</v>
      </c>
      <c r="C985" s="7">
        <v>2000000000</v>
      </c>
      <c r="D985" s="1">
        <v>44531</v>
      </c>
      <c r="E985" s="8">
        <v>2021</v>
      </c>
      <c r="F985" t="s">
        <v>39</v>
      </c>
      <c r="G985" t="s">
        <v>736</v>
      </c>
      <c r="H985" t="s">
        <v>737</v>
      </c>
      <c r="I985" t="s">
        <v>35</v>
      </c>
      <c r="J985" s="7">
        <v>2009</v>
      </c>
      <c r="K985" t="s">
        <v>1777</v>
      </c>
      <c r="L985" s="10">
        <v>902000000</v>
      </c>
      <c r="M985" s="12">
        <f t="shared" si="15"/>
        <v>54.900000000000006</v>
      </c>
      <c r="N985">
        <v>12</v>
      </c>
      <c r="O985" t="s">
        <v>2748</v>
      </c>
      <c r="P985" t="s">
        <v>2161</v>
      </c>
      <c r="Q985" t="s">
        <v>2445</v>
      </c>
    </row>
    <row r="986" spans="1:17" x14ac:dyDescent="0.25">
      <c r="A986" t="s">
        <v>128</v>
      </c>
      <c r="B986" s="5" t="s">
        <v>120</v>
      </c>
      <c r="C986" s="7">
        <v>11000000000</v>
      </c>
      <c r="D986" s="1">
        <v>42726</v>
      </c>
      <c r="E986" s="8">
        <v>2016</v>
      </c>
      <c r="F986" t="s">
        <v>114</v>
      </c>
      <c r="G986" t="s">
        <v>44</v>
      </c>
      <c r="H986" t="s">
        <v>45</v>
      </c>
      <c r="I986" t="s">
        <v>35</v>
      </c>
      <c r="J986" s="7">
        <v>1998</v>
      </c>
      <c r="K986" t="s">
        <v>1486</v>
      </c>
      <c r="L986" s="10">
        <v>5000000000</v>
      </c>
      <c r="M986" s="12">
        <f t="shared" si="15"/>
        <v>54.54545454545454</v>
      </c>
      <c r="N986">
        <v>18</v>
      </c>
      <c r="O986" t="s">
        <v>2119</v>
      </c>
      <c r="P986" t="s">
        <v>2120</v>
      </c>
      <c r="Q986" t="s">
        <v>2121</v>
      </c>
    </row>
    <row r="987" spans="1:17" x14ac:dyDescent="0.25">
      <c r="A987" t="s">
        <v>125</v>
      </c>
      <c r="B987" s="5" t="s">
        <v>120</v>
      </c>
      <c r="C987" s="7">
        <v>11000000000</v>
      </c>
      <c r="D987" s="1">
        <v>43272</v>
      </c>
      <c r="E987" s="8">
        <v>2018</v>
      </c>
      <c r="F987" t="s">
        <v>48</v>
      </c>
      <c r="G987" t="s">
        <v>72</v>
      </c>
      <c r="H987" t="s">
        <v>73</v>
      </c>
      <c r="I987" t="s">
        <v>14</v>
      </c>
      <c r="J987" s="7">
        <v>2014</v>
      </c>
      <c r="K987" t="s">
        <v>1486</v>
      </c>
      <c r="L987" s="10">
        <v>5000000000</v>
      </c>
      <c r="M987" s="12">
        <f t="shared" si="15"/>
        <v>54.54545454545454</v>
      </c>
      <c r="N987">
        <v>4</v>
      </c>
      <c r="O987" t="s">
        <v>2114</v>
      </c>
      <c r="P987" t="s">
        <v>2115</v>
      </c>
      <c r="Q987" t="s">
        <v>2116</v>
      </c>
    </row>
    <row r="988" spans="1:17" x14ac:dyDescent="0.25">
      <c r="A988" t="s">
        <v>1035</v>
      </c>
      <c r="B988" s="5" t="s">
        <v>105</v>
      </c>
      <c r="C988" s="7">
        <v>1000000000</v>
      </c>
      <c r="D988" s="1">
        <v>44281</v>
      </c>
      <c r="E988" s="8">
        <v>2021</v>
      </c>
      <c r="F988" t="s">
        <v>18</v>
      </c>
      <c r="G988" t="s">
        <v>924</v>
      </c>
      <c r="H988" t="s">
        <v>73</v>
      </c>
      <c r="I988" t="s">
        <v>14</v>
      </c>
      <c r="J988" s="7">
        <v>1984</v>
      </c>
      <c r="K988" t="s">
        <v>1830</v>
      </c>
      <c r="L988" s="10">
        <v>456000000</v>
      </c>
      <c r="M988" s="12">
        <f t="shared" si="15"/>
        <v>54.400000000000006</v>
      </c>
      <c r="N988">
        <v>37</v>
      </c>
      <c r="O988" t="s">
        <v>2178</v>
      </c>
      <c r="P988" t="s">
        <v>2179</v>
      </c>
      <c r="Q988" t="s">
        <v>2063</v>
      </c>
    </row>
    <row r="989" spans="1:17" x14ac:dyDescent="0.25">
      <c r="A989" t="s">
        <v>1166</v>
      </c>
      <c r="B989" s="5" t="s">
        <v>105</v>
      </c>
      <c r="C989" s="7">
        <v>1000000000</v>
      </c>
      <c r="D989" s="1">
        <v>44497</v>
      </c>
      <c r="E989" s="8">
        <v>2021</v>
      </c>
      <c r="F989" t="s">
        <v>29</v>
      </c>
      <c r="G989" t="s">
        <v>72</v>
      </c>
      <c r="H989" t="s">
        <v>73</v>
      </c>
      <c r="I989" t="s">
        <v>14</v>
      </c>
      <c r="J989" s="7">
        <v>2016</v>
      </c>
      <c r="K989" t="s">
        <v>1947</v>
      </c>
      <c r="L989" s="10">
        <v>458000000</v>
      </c>
      <c r="M989" s="12">
        <f t="shared" si="15"/>
        <v>54.2</v>
      </c>
      <c r="N989">
        <v>5</v>
      </c>
      <c r="O989" t="s">
        <v>3194</v>
      </c>
      <c r="P989" t="s">
        <v>2594</v>
      </c>
      <c r="Q989" t="s">
        <v>2035</v>
      </c>
    </row>
    <row r="990" spans="1:17" x14ac:dyDescent="0.25">
      <c r="A990" t="s">
        <v>1283</v>
      </c>
      <c r="B990" s="5" t="s">
        <v>105</v>
      </c>
      <c r="C990" s="7">
        <v>1000000000</v>
      </c>
      <c r="D990" s="1">
        <v>43754</v>
      </c>
      <c r="E990" s="8">
        <v>2019</v>
      </c>
      <c r="F990" t="s">
        <v>29</v>
      </c>
      <c r="G990" t="s">
        <v>667</v>
      </c>
      <c r="H990" t="s">
        <v>301</v>
      </c>
      <c r="I990" t="s">
        <v>296</v>
      </c>
      <c r="J990" s="7">
        <v>2012</v>
      </c>
      <c r="K990" t="s">
        <v>1978</v>
      </c>
      <c r="L990" s="10">
        <v>460000000</v>
      </c>
      <c r="M990" s="12">
        <f t="shared" si="15"/>
        <v>54</v>
      </c>
      <c r="N990">
        <v>7</v>
      </c>
      <c r="O990" t="s">
        <v>1456</v>
      </c>
      <c r="P990" t="s">
        <v>3143</v>
      </c>
    </row>
    <row r="991" spans="1:17" x14ac:dyDescent="0.25">
      <c r="A991" t="s">
        <v>1365</v>
      </c>
      <c r="B991" s="5" t="s">
        <v>105</v>
      </c>
      <c r="C991" s="7">
        <v>1000000000</v>
      </c>
      <c r="D991" s="1">
        <v>44396</v>
      </c>
      <c r="E991" s="8">
        <v>2021</v>
      </c>
      <c r="F991" t="s">
        <v>18</v>
      </c>
      <c r="G991" t="s">
        <v>194</v>
      </c>
      <c r="H991" t="s">
        <v>20</v>
      </c>
      <c r="I991" t="s">
        <v>21</v>
      </c>
      <c r="J991" s="7">
        <v>2012</v>
      </c>
      <c r="K991" t="s">
        <v>1997</v>
      </c>
      <c r="L991" s="10">
        <v>463000000</v>
      </c>
      <c r="M991" s="12">
        <f t="shared" si="15"/>
        <v>53.7</v>
      </c>
      <c r="N991">
        <v>9</v>
      </c>
      <c r="O991" t="s">
        <v>3402</v>
      </c>
      <c r="P991" t="s">
        <v>3403</v>
      </c>
      <c r="Q991" t="s">
        <v>3404</v>
      </c>
    </row>
    <row r="992" spans="1:17" x14ac:dyDescent="0.25">
      <c r="A992" t="s">
        <v>592</v>
      </c>
      <c r="B992" s="5" t="s">
        <v>26</v>
      </c>
      <c r="C992" s="7">
        <v>2000000000</v>
      </c>
      <c r="D992" s="1">
        <v>43525</v>
      </c>
      <c r="E992" s="8">
        <v>2019</v>
      </c>
      <c r="F992" t="s">
        <v>24</v>
      </c>
      <c r="G992" t="s">
        <v>593</v>
      </c>
      <c r="H992" t="s">
        <v>13</v>
      </c>
      <c r="I992" t="s">
        <v>14</v>
      </c>
      <c r="J992" s="7">
        <v>1995</v>
      </c>
      <c r="K992" t="s">
        <v>1706</v>
      </c>
      <c r="L992" s="10">
        <v>946000000</v>
      </c>
      <c r="M992" s="12">
        <f t="shared" si="15"/>
        <v>52.7</v>
      </c>
      <c r="N992">
        <v>24</v>
      </c>
      <c r="O992" t="s">
        <v>2223</v>
      </c>
      <c r="P992" t="s">
        <v>2596</v>
      </c>
      <c r="Q992" t="s">
        <v>2597</v>
      </c>
    </row>
    <row r="993" spans="1:18" x14ac:dyDescent="0.25">
      <c r="A993" t="s">
        <v>1066</v>
      </c>
      <c r="B993" s="5" t="s">
        <v>105</v>
      </c>
      <c r="C993" s="7">
        <v>1000000000</v>
      </c>
      <c r="D993" s="1">
        <v>43714</v>
      </c>
      <c r="E993" s="8">
        <v>2019</v>
      </c>
      <c r="F993" t="s">
        <v>24</v>
      </c>
      <c r="G993" t="s">
        <v>30</v>
      </c>
      <c r="H993" t="s">
        <v>20</v>
      </c>
      <c r="I993" t="s">
        <v>21</v>
      </c>
      <c r="J993" s="7">
        <v>2016</v>
      </c>
      <c r="K993" t="s">
        <v>1682</v>
      </c>
      <c r="L993" s="10">
        <v>475000000</v>
      </c>
      <c r="M993" s="12">
        <f t="shared" si="15"/>
        <v>52.5</v>
      </c>
      <c r="N993">
        <v>3</v>
      </c>
      <c r="O993" t="s">
        <v>3100</v>
      </c>
      <c r="P993" t="s">
        <v>3101</v>
      </c>
      <c r="Q993" t="s">
        <v>3102</v>
      </c>
    </row>
    <row r="994" spans="1:18" x14ac:dyDescent="0.25">
      <c r="A994" t="s">
        <v>909</v>
      </c>
      <c r="B994" s="5" t="s">
        <v>26</v>
      </c>
      <c r="C994" s="7">
        <v>2000000000</v>
      </c>
      <c r="D994" s="1">
        <v>44098</v>
      </c>
      <c r="E994" s="8">
        <v>2020</v>
      </c>
      <c r="F994" t="s">
        <v>24</v>
      </c>
      <c r="G994" t="s">
        <v>25</v>
      </c>
      <c r="H994" t="s">
        <v>13</v>
      </c>
      <c r="I994" t="s">
        <v>14</v>
      </c>
      <c r="J994" s="7">
        <v>2015</v>
      </c>
      <c r="K994" t="s">
        <v>1849</v>
      </c>
      <c r="L994" s="10">
        <v>950000000</v>
      </c>
      <c r="M994" s="12">
        <f t="shared" si="15"/>
        <v>52.5</v>
      </c>
      <c r="N994">
        <v>5</v>
      </c>
      <c r="O994" t="s">
        <v>2567</v>
      </c>
      <c r="P994" t="s">
        <v>2937</v>
      </c>
      <c r="Q994" t="s">
        <v>2938</v>
      </c>
    </row>
    <row r="995" spans="1:18" x14ac:dyDescent="0.25">
      <c r="A995" t="s">
        <v>1103</v>
      </c>
      <c r="B995" s="5" t="s">
        <v>105</v>
      </c>
      <c r="C995" s="7">
        <v>1000000000</v>
      </c>
      <c r="D995" s="1">
        <v>44582</v>
      </c>
      <c r="E995" s="8">
        <v>2022</v>
      </c>
      <c r="F995" t="s">
        <v>48</v>
      </c>
      <c r="G995" t="s">
        <v>573</v>
      </c>
      <c r="H995" t="s">
        <v>20</v>
      </c>
      <c r="I995" t="s">
        <v>21</v>
      </c>
      <c r="J995" s="7">
        <v>2018</v>
      </c>
      <c r="K995" t="s">
        <v>1922</v>
      </c>
      <c r="L995" s="10">
        <v>482000000</v>
      </c>
      <c r="M995" s="12">
        <f t="shared" si="15"/>
        <v>51.800000000000004</v>
      </c>
      <c r="N995">
        <v>4</v>
      </c>
      <c r="O995" t="s">
        <v>2343</v>
      </c>
      <c r="P995" t="s">
        <v>3139</v>
      </c>
      <c r="Q995" t="s">
        <v>3068</v>
      </c>
    </row>
    <row r="996" spans="1:18" x14ac:dyDescent="0.25">
      <c r="A996" t="s">
        <v>1412</v>
      </c>
      <c r="B996" s="5" t="s">
        <v>105</v>
      </c>
      <c r="C996" s="7">
        <v>1000000000</v>
      </c>
      <c r="D996" s="1">
        <v>44551</v>
      </c>
      <c r="E996" s="8">
        <v>2021</v>
      </c>
      <c r="F996" t="s">
        <v>52</v>
      </c>
      <c r="G996" t="s">
        <v>30</v>
      </c>
      <c r="H996" t="s">
        <v>20</v>
      </c>
      <c r="I996" t="s">
        <v>21</v>
      </c>
      <c r="J996" s="7">
        <v>2016</v>
      </c>
      <c r="K996" t="s">
        <v>2004</v>
      </c>
      <c r="L996" s="10">
        <v>484000000</v>
      </c>
      <c r="M996" s="12">
        <f t="shared" si="15"/>
        <v>51.6</v>
      </c>
      <c r="N996">
        <v>5</v>
      </c>
      <c r="O996" t="s">
        <v>3444</v>
      </c>
      <c r="P996" t="s">
        <v>2201</v>
      </c>
      <c r="Q996" t="s">
        <v>2129</v>
      </c>
    </row>
    <row r="997" spans="1:18" x14ac:dyDescent="0.25">
      <c r="A997" t="s">
        <v>622</v>
      </c>
      <c r="B997" s="5" t="s">
        <v>26</v>
      </c>
      <c r="C997" s="7">
        <v>2000000000</v>
      </c>
      <c r="D997" s="1">
        <v>44466</v>
      </c>
      <c r="E997" s="8">
        <v>2021</v>
      </c>
      <c r="F997" t="s">
        <v>48</v>
      </c>
      <c r="H997" t="s">
        <v>329</v>
      </c>
      <c r="I997" t="s">
        <v>14</v>
      </c>
      <c r="J997" s="7">
        <v>2014</v>
      </c>
      <c r="K997" t="s">
        <v>1689</v>
      </c>
      <c r="L997" s="10">
        <v>975000000</v>
      </c>
      <c r="M997" s="12">
        <f t="shared" si="15"/>
        <v>51.249999999999993</v>
      </c>
      <c r="N997">
        <v>7</v>
      </c>
      <c r="O997" t="s">
        <v>2633</v>
      </c>
      <c r="P997" t="s">
        <v>2634</v>
      </c>
      <c r="Q997" t="s">
        <v>2635</v>
      </c>
    </row>
    <row r="998" spans="1:18" x14ac:dyDescent="0.25">
      <c r="A998" t="s">
        <v>1342</v>
      </c>
      <c r="B998" s="5" t="s">
        <v>105</v>
      </c>
      <c r="C998" s="7">
        <v>1000000000</v>
      </c>
      <c r="D998" s="1">
        <v>44474</v>
      </c>
      <c r="E998" s="8">
        <v>2021</v>
      </c>
      <c r="F998" t="s">
        <v>24</v>
      </c>
      <c r="G998" t="s">
        <v>72</v>
      </c>
      <c r="H998" t="s">
        <v>73</v>
      </c>
      <c r="I998" t="s">
        <v>14</v>
      </c>
      <c r="J998" s="7">
        <v>2015</v>
      </c>
      <c r="K998" t="s">
        <v>1591</v>
      </c>
      <c r="L998" s="10">
        <v>489000000</v>
      </c>
      <c r="M998" s="12">
        <f t="shared" si="15"/>
        <v>51.1</v>
      </c>
      <c r="N998">
        <v>6</v>
      </c>
      <c r="O998" t="s">
        <v>3380</v>
      </c>
      <c r="P998" t="s">
        <v>2524</v>
      </c>
      <c r="Q998" t="s">
        <v>3381</v>
      </c>
    </row>
    <row r="999" spans="1:18" x14ac:dyDescent="0.25">
      <c r="A999" t="s">
        <v>1472</v>
      </c>
      <c r="B999" s="5" t="s">
        <v>105</v>
      </c>
      <c r="C999" s="7">
        <v>1000000000</v>
      </c>
      <c r="D999" s="1">
        <v>44536</v>
      </c>
      <c r="E999" s="8">
        <v>2021</v>
      </c>
      <c r="F999" t="s">
        <v>39</v>
      </c>
      <c r="G999" t="s">
        <v>98</v>
      </c>
      <c r="H999" t="s">
        <v>20</v>
      </c>
      <c r="I999" t="s">
        <v>21</v>
      </c>
      <c r="J999" s="7">
        <v>2008</v>
      </c>
      <c r="K999" t="s">
        <v>1551</v>
      </c>
      <c r="L999" s="10">
        <v>492000000</v>
      </c>
      <c r="M999" s="12">
        <f t="shared" si="15"/>
        <v>50.8</v>
      </c>
      <c r="N999">
        <v>13</v>
      </c>
      <c r="O999" t="s">
        <v>3493</v>
      </c>
      <c r="P999" t="s">
        <v>3172</v>
      </c>
      <c r="Q999" t="s">
        <v>3147</v>
      </c>
    </row>
    <row r="1000" spans="1:18" x14ac:dyDescent="0.25">
      <c r="A1000" t="s">
        <v>1059</v>
      </c>
      <c r="B1000" s="5" t="s">
        <v>105</v>
      </c>
      <c r="C1000" s="7">
        <v>1000000000</v>
      </c>
      <c r="D1000" s="1">
        <v>44362</v>
      </c>
      <c r="E1000" s="8">
        <v>2021</v>
      </c>
      <c r="F1000" t="s">
        <v>95</v>
      </c>
      <c r="G1000" t="s">
        <v>269</v>
      </c>
      <c r="H1000" t="s">
        <v>13</v>
      </c>
      <c r="I1000" t="s">
        <v>14</v>
      </c>
      <c r="J1000" s="7">
        <v>2015</v>
      </c>
      <c r="K1000" t="s">
        <v>1653</v>
      </c>
      <c r="L1000" s="10">
        <v>496000000</v>
      </c>
      <c r="M1000" s="12">
        <f t="shared" si="15"/>
        <v>50.4</v>
      </c>
      <c r="N1000">
        <v>6</v>
      </c>
      <c r="O1000" t="s">
        <v>3091</v>
      </c>
      <c r="P1000" t="s">
        <v>3092</v>
      </c>
      <c r="Q1000" t="s">
        <v>2158</v>
      </c>
    </row>
    <row r="1001" spans="1:18" x14ac:dyDescent="0.25">
      <c r="A1001" t="s">
        <v>831</v>
      </c>
      <c r="B1001" s="5" t="s">
        <v>26</v>
      </c>
      <c r="C1001" s="7">
        <v>2000000000</v>
      </c>
      <c r="D1001" s="1">
        <v>43453</v>
      </c>
      <c r="E1001" s="8">
        <v>2018</v>
      </c>
      <c r="F1001" t="s">
        <v>11</v>
      </c>
      <c r="G1001" t="s">
        <v>12</v>
      </c>
      <c r="H1001" t="s">
        <v>13</v>
      </c>
      <c r="I1001" t="s">
        <v>14</v>
      </c>
      <c r="J1001" s="7">
        <v>2015</v>
      </c>
      <c r="K1001" t="s">
        <v>1496</v>
      </c>
      <c r="L1001" s="10">
        <v>1000000000</v>
      </c>
      <c r="M1001" s="12">
        <f t="shared" si="15"/>
        <v>50</v>
      </c>
      <c r="N1001">
        <v>3</v>
      </c>
      <c r="O1001" t="s">
        <v>2022</v>
      </c>
      <c r="P1001" t="s">
        <v>2853</v>
      </c>
      <c r="Q1001" t="s">
        <v>2854</v>
      </c>
    </row>
    <row r="1002" spans="1:18" x14ac:dyDescent="0.25">
      <c r="A1002" t="s">
        <v>377</v>
      </c>
      <c r="B1002" s="5" t="s">
        <v>36</v>
      </c>
      <c r="C1002" s="7">
        <v>4000000000</v>
      </c>
      <c r="D1002" s="1">
        <v>44378</v>
      </c>
      <c r="E1002" s="8">
        <v>2021</v>
      </c>
      <c r="F1002" t="s">
        <v>71</v>
      </c>
      <c r="G1002" t="s">
        <v>98</v>
      </c>
      <c r="H1002" t="s">
        <v>20</v>
      </c>
      <c r="I1002" t="s">
        <v>21</v>
      </c>
      <c r="J1002" s="7">
        <v>2015</v>
      </c>
      <c r="K1002" t="s">
        <v>1481</v>
      </c>
      <c r="L1002" s="10">
        <v>2000000000</v>
      </c>
      <c r="M1002" s="12">
        <f t="shared" si="15"/>
        <v>50</v>
      </c>
      <c r="N1002">
        <v>6</v>
      </c>
      <c r="O1002" t="s">
        <v>864</v>
      </c>
      <c r="P1002" t="s">
        <v>2376</v>
      </c>
      <c r="Q1002" t="s">
        <v>2035</v>
      </c>
    </row>
    <row r="1003" spans="1:18" x14ac:dyDescent="0.25">
      <c r="A1003" t="s">
        <v>598</v>
      </c>
      <c r="B1003" s="5" t="s">
        <v>26</v>
      </c>
      <c r="C1003" s="7">
        <v>2000000000</v>
      </c>
      <c r="D1003" s="1">
        <v>43570</v>
      </c>
      <c r="E1003" s="8">
        <v>2019</v>
      </c>
      <c r="F1003" t="s">
        <v>121</v>
      </c>
      <c r="G1003" t="s">
        <v>80</v>
      </c>
      <c r="H1003" t="s">
        <v>13</v>
      </c>
      <c r="I1003" t="s">
        <v>14</v>
      </c>
      <c r="J1003" s="7">
        <v>2015</v>
      </c>
      <c r="K1003" t="s">
        <v>1496</v>
      </c>
      <c r="L1003" s="10">
        <v>1000000000</v>
      </c>
      <c r="M1003" s="12">
        <f t="shared" si="15"/>
        <v>50</v>
      </c>
      <c r="N1003">
        <v>4</v>
      </c>
      <c r="O1003" t="s">
        <v>599</v>
      </c>
    </row>
    <row r="1004" spans="1:18" x14ac:dyDescent="0.25">
      <c r="A1004" t="s">
        <v>327</v>
      </c>
      <c r="B1004" s="5" t="s">
        <v>36</v>
      </c>
      <c r="C1004" s="7">
        <v>4000000000</v>
      </c>
      <c r="D1004" s="1">
        <v>43297</v>
      </c>
      <c r="E1004" s="8">
        <v>2018</v>
      </c>
      <c r="F1004" t="s">
        <v>29</v>
      </c>
      <c r="G1004" t="s">
        <v>44</v>
      </c>
      <c r="H1004" t="s">
        <v>45</v>
      </c>
      <c r="I1004" t="s">
        <v>35</v>
      </c>
      <c r="J1004" s="7">
        <v>2011</v>
      </c>
      <c r="K1004" t="s">
        <v>1481</v>
      </c>
      <c r="L1004" s="10">
        <v>2000000000</v>
      </c>
      <c r="M1004" s="12">
        <f t="shared" si="15"/>
        <v>50</v>
      </c>
      <c r="N1004">
        <v>7</v>
      </c>
      <c r="O1004" t="s">
        <v>591</v>
      </c>
      <c r="P1004" t="s">
        <v>2035</v>
      </c>
    </row>
    <row r="1005" spans="1:18" x14ac:dyDescent="0.25">
      <c r="A1005" t="s">
        <v>339</v>
      </c>
      <c r="B1005" s="5" t="s">
        <v>36</v>
      </c>
      <c r="C1005" s="7">
        <v>4000000000</v>
      </c>
      <c r="D1005" s="1">
        <v>43523</v>
      </c>
      <c r="E1005" s="8">
        <v>2019</v>
      </c>
      <c r="F1005" t="s">
        <v>11</v>
      </c>
      <c r="G1005" t="s">
        <v>12</v>
      </c>
      <c r="H1005" t="s">
        <v>13</v>
      </c>
      <c r="I1005" t="s">
        <v>14</v>
      </c>
      <c r="J1005" s="7">
        <v>2015</v>
      </c>
      <c r="K1005" t="s">
        <v>1481</v>
      </c>
      <c r="L1005" s="10">
        <v>2000000000</v>
      </c>
      <c r="M1005" s="12">
        <f t="shared" si="15"/>
        <v>50</v>
      </c>
      <c r="N1005">
        <v>4</v>
      </c>
      <c r="O1005" t="s">
        <v>2059</v>
      </c>
      <c r="P1005" t="s">
        <v>2326</v>
      </c>
      <c r="Q1005" t="s">
        <v>2336</v>
      </c>
    </row>
    <row r="1006" spans="1:18" x14ac:dyDescent="0.25">
      <c r="A1006" t="s">
        <v>402</v>
      </c>
      <c r="B1006" s="5" t="s">
        <v>36</v>
      </c>
      <c r="C1006" s="7">
        <v>4000000000</v>
      </c>
      <c r="D1006" s="1">
        <v>44614</v>
      </c>
      <c r="E1006" s="8">
        <v>2022</v>
      </c>
      <c r="F1006" t="s">
        <v>121</v>
      </c>
      <c r="G1006" t="s">
        <v>80</v>
      </c>
      <c r="H1006" t="s">
        <v>13</v>
      </c>
      <c r="I1006" t="s">
        <v>14</v>
      </c>
      <c r="J1006" s="7">
        <v>2014</v>
      </c>
      <c r="K1006" t="s">
        <v>1481</v>
      </c>
      <c r="L1006" s="10">
        <v>2000000000</v>
      </c>
      <c r="M1006" s="12">
        <f t="shared" si="15"/>
        <v>50</v>
      </c>
      <c r="N1006">
        <v>8</v>
      </c>
      <c r="O1006" t="s">
        <v>2401</v>
      </c>
      <c r="P1006" t="s">
        <v>2402</v>
      </c>
      <c r="Q1006" t="s">
        <v>2403</v>
      </c>
    </row>
    <row r="1007" spans="1:18" x14ac:dyDescent="0.25">
      <c r="A1007" t="s">
        <v>226</v>
      </c>
      <c r="B1007" s="5" t="s">
        <v>220</v>
      </c>
      <c r="C1007" s="7">
        <v>6000000000</v>
      </c>
      <c r="D1007" s="1">
        <v>43990</v>
      </c>
      <c r="E1007" s="8">
        <v>2020</v>
      </c>
      <c r="F1007" t="s">
        <v>121</v>
      </c>
      <c r="G1007" t="s">
        <v>227</v>
      </c>
      <c r="H1007" t="s">
        <v>13</v>
      </c>
      <c r="I1007" t="s">
        <v>14</v>
      </c>
      <c r="J1007" s="7">
        <v>2018</v>
      </c>
      <c r="K1007" t="s">
        <v>1484</v>
      </c>
      <c r="L1007" s="10">
        <v>3000000000</v>
      </c>
      <c r="M1007" s="12">
        <f t="shared" si="15"/>
        <v>50</v>
      </c>
      <c r="N1007">
        <v>2</v>
      </c>
      <c r="O1007" t="s">
        <v>2127</v>
      </c>
      <c r="P1007" t="s">
        <v>2227</v>
      </c>
      <c r="R1007" t="s">
        <v>2228</v>
      </c>
    </row>
    <row r="1008" spans="1:18" x14ac:dyDescent="0.25">
      <c r="A1008" t="s">
        <v>1335</v>
      </c>
      <c r="B1008" s="5" t="s">
        <v>105</v>
      </c>
      <c r="C1008" s="7">
        <v>1000000000</v>
      </c>
      <c r="D1008" s="1">
        <v>44378</v>
      </c>
      <c r="E1008" s="8">
        <v>2021</v>
      </c>
      <c r="F1008" t="s">
        <v>48</v>
      </c>
      <c r="G1008" t="s">
        <v>437</v>
      </c>
      <c r="H1008" t="s">
        <v>438</v>
      </c>
      <c r="I1008" t="s">
        <v>14</v>
      </c>
      <c r="J1008" s="7">
        <v>2018</v>
      </c>
      <c r="K1008" t="s">
        <v>1618</v>
      </c>
      <c r="L1008" s="10">
        <v>504000000</v>
      </c>
      <c r="M1008" s="12">
        <f t="shared" si="15"/>
        <v>49.6</v>
      </c>
      <c r="N1008">
        <v>3</v>
      </c>
      <c r="O1008" t="s">
        <v>3369</v>
      </c>
      <c r="P1008" t="s">
        <v>3370</v>
      </c>
      <c r="Q1008" t="s">
        <v>3371</v>
      </c>
    </row>
    <row r="1009" spans="1:17" x14ac:dyDescent="0.25">
      <c r="A1009" t="s">
        <v>1032</v>
      </c>
      <c r="B1009" s="5" t="s">
        <v>105</v>
      </c>
      <c r="C1009" s="7">
        <v>1000000000</v>
      </c>
      <c r="D1009" s="1">
        <v>44266</v>
      </c>
      <c r="E1009" s="8">
        <v>2021</v>
      </c>
      <c r="F1009" t="s">
        <v>39</v>
      </c>
      <c r="G1009" t="s">
        <v>33</v>
      </c>
      <c r="H1009" t="s">
        <v>34</v>
      </c>
      <c r="I1009" t="s">
        <v>35</v>
      </c>
      <c r="J1009" s="7">
        <v>2009</v>
      </c>
      <c r="K1009" t="s">
        <v>1795</v>
      </c>
      <c r="L1009" s="10">
        <v>509000000</v>
      </c>
      <c r="M1009" s="12">
        <f t="shared" si="15"/>
        <v>49.1</v>
      </c>
      <c r="N1009">
        <v>12</v>
      </c>
      <c r="O1009" t="s">
        <v>358</v>
      </c>
      <c r="P1009" t="s">
        <v>2261</v>
      </c>
    </row>
    <row r="1010" spans="1:17" x14ac:dyDescent="0.25">
      <c r="A1010" t="s">
        <v>1047</v>
      </c>
      <c r="B1010" s="5" t="s">
        <v>105</v>
      </c>
      <c r="C1010" s="7">
        <v>1000000000</v>
      </c>
      <c r="D1010" s="1">
        <v>42871</v>
      </c>
      <c r="E1010" s="8">
        <v>2017</v>
      </c>
      <c r="F1010" t="s">
        <v>29</v>
      </c>
      <c r="G1010" t="s">
        <v>98</v>
      </c>
      <c r="H1010" t="s">
        <v>20</v>
      </c>
      <c r="I1010" t="s">
        <v>21</v>
      </c>
      <c r="J1010" s="7">
        <v>2014</v>
      </c>
      <c r="K1010" t="s">
        <v>1885</v>
      </c>
      <c r="L1010" s="10">
        <v>511000000</v>
      </c>
      <c r="M1010" s="12">
        <f t="shared" si="15"/>
        <v>48.9</v>
      </c>
      <c r="N1010">
        <v>3</v>
      </c>
      <c r="O1010" t="s">
        <v>3080</v>
      </c>
      <c r="P1010" t="s">
        <v>2095</v>
      </c>
      <c r="Q1010" t="s">
        <v>2169</v>
      </c>
    </row>
    <row r="1011" spans="1:17" x14ac:dyDescent="0.25">
      <c r="A1011" t="s">
        <v>1010</v>
      </c>
      <c r="B1011" s="5" t="s">
        <v>105</v>
      </c>
      <c r="C1011" s="7">
        <v>1000000000</v>
      </c>
      <c r="D1011" s="1">
        <v>43363</v>
      </c>
      <c r="E1011" s="8">
        <v>2018</v>
      </c>
      <c r="F1011" t="s">
        <v>52</v>
      </c>
      <c r="G1011" t="s">
        <v>12</v>
      </c>
      <c r="H1011" t="s">
        <v>13</v>
      </c>
      <c r="I1011" t="s">
        <v>14</v>
      </c>
      <c r="J1011" s="7">
        <v>2014</v>
      </c>
      <c r="K1011" t="s">
        <v>1885</v>
      </c>
      <c r="L1011" s="10">
        <v>511000000</v>
      </c>
      <c r="M1011" s="12">
        <f t="shared" si="15"/>
        <v>48.9</v>
      </c>
      <c r="N1011">
        <v>4</v>
      </c>
      <c r="O1011" t="s">
        <v>2991</v>
      </c>
      <c r="P1011" t="s">
        <v>3048</v>
      </c>
      <c r="Q1011" t="s">
        <v>2074</v>
      </c>
    </row>
    <row r="1012" spans="1:17" x14ac:dyDescent="0.25">
      <c r="A1012" t="s">
        <v>1376</v>
      </c>
      <c r="B1012" s="5" t="s">
        <v>105</v>
      </c>
      <c r="C1012" s="7">
        <v>1000000000</v>
      </c>
      <c r="D1012" s="1">
        <v>44538</v>
      </c>
      <c r="E1012" s="8">
        <v>2021</v>
      </c>
      <c r="F1012" t="s">
        <v>39</v>
      </c>
      <c r="H1012" t="s">
        <v>329</v>
      </c>
      <c r="I1012" t="s">
        <v>14</v>
      </c>
      <c r="J1012" s="7">
        <v>2011</v>
      </c>
      <c r="K1012" t="s">
        <v>1999</v>
      </c>
      <c r="L1012" s="10">
        <v>515000000</v>
      </c>
      <c r="M1012" s="12">
        <f t="shared" si="15"/>
        <v>48.5</v>
      </c>
      <c r="N1012">
        <v>10</v>
      </c>
      <c r="O1012" t="s">
        <v>2782</v>
      </c>
      <c r="P1012" t="s">
        <v>3417</v>
      </c>
      <c r="Q1012" t="s">
        <v>2851</v>
      </c>
    </row>
    <row r="1013" spans="1:17" x14ac:dyDescent="0.25">
      <c r="A1013" t="s">
        <v>1461</v>
      </c>
      <c r="B1013" s="5" t="s">
        <v>105</v>
      </c>
      <c r="C1013" s="7">
        <v>1000000000</v>
      </c>
      <c r="D1013" s="1">
        <v>44551</v>
      </c>
      <c r="E1013" s="8">
        <v>2021</v>
      </c>
      <c r="F1013" t="s">
        <v>136</v>
      </c>
      <c r="G1013" t="s">
        <v>33</v>
      </c>
      <c r="H1013" t="s">
        <v>34</v>
      </c>
      <c r="I1013" t="s">
        <v>35</v>
      </c>
      <c r="J1013" s="7">
        <v>2018</v>
      </c>
      <c r="K1013" t="s">
        <v>2009</v>
      </c>
      <c r="L1013" s="10">
        <v>516000000</v>
      </c>
      <c r="M1013" s="12">
        <f t="shared" si="15"/>
        <v>48.4</v>
      </c>
      <c r="N1013">
        <v>3</v>
      </c>
      <c r="O1013" t="s">
        <v>3483</v>
      </c>
      <c r="P1013" t="s">
        <v>2459</v>
      </c>
      <c r="Q1013" t="s">
        <v>2780</v>
      </c>
    </row>
    <row r="1014" spans="1:17" x14ac:dyDescent="0.25">
      <c r="A1014" t="s">
        <v>1109</v>
      </c>
      <c r="B1014" s="5" t="s">
        <v>105</v>
      </c>
      <c r="C1014" s="7">
        <v>1000000000</v>
      </c>
      <c r="D1014" s="1">
        <v>44447</v>
      </c>
      <c r="E1014" s="8">
        <v>2021</v>
      </c>
      <c r="F1014" t="s">
        <v>18</v>
      </c>
      <c r="G1014" t="s">
        <v>1110</v>
      </c>
      <c r="H1014" t="s">
        <v>720</v>
      </c>
      <c r="I1014" t="s">
        <v>14</v>
      </c>
      <c r="J1014" s="7">
        <v>2007</v>
      </c>
      <c r="K1014" t="s">
        <v>1925</v>
      </c>
      <c r="L1014" s="10">
        <v>520000000</v>
      </c>
      <c r="M1014" s="12">
        <f t="shared" si="15"/>
        <v>48</v>
      </c>
      <c r="N1014">
        <v>14</v>
      </c>
      <c r="O1014" t="s">
        <v>3145</v>
      </c>
      <c r="P1014" t="s">
        <v>3146</v>
      </c>
      <c r="Q1014" t="s">
        <v>3147</v>
      </c>
    </row>
    <row r="1015" spans="1:17" x14ac:dyDescent="0.25">
      <c r="A1015" t="s">
        <v>1042</v>
      </c>
      <c r="B1015" s="5" t="s">
        <v>105</v>
      </c>
      <c r="C1015" s="7">
        <v>1000000000</v>
      </c>
      <c r="D1015" s="1">
        <v>44476</v>
      </c>
      <c r="E1015" s="8">
        <v>2021</v>
      </c>
      <c r="F1015" t="s">
        <v>24</v>
      </c>
      <c r="G1015" t="s">
        <v>650</v>
      </c>
      <c r="H1015" t="s">
        <v>73</v>
      </c>
      <c r="I1015" t="s">
        <v>14</v>
      </c>
      <c r="J1015" s="7">
        <v>2011</v>
      </c>
      <c r="K1015" t="s">
        <v>1900</v>
      </c>
      <c r="L1015" s="10">
        <v>521000000</v>
      </c>
      <c r="M1015" s="12">
        <f t="shared" si="15"/>
        <v>47.9</v>
      </c>
      <c r="N1015">
        <v>10</v>
      </c>
      <c r="O1015" t="s">
        <v>2178</v>
      </c>
      <c r="P1015" t="s">
        <v>3075</v>
      </c>
      <c r="Q1015" t="s">
        <v>2136</v>
      </c>
    </row>
    <row r="1016" spans="1:17" x14ac:dyDescent="0.25">
      <c r="A1016" t="s">
        <v>921</v>
      </c>
      <c r="B1016" s="5" t="s">
        <v>105</v>
      </c>
      <c r="C1016" s="7">
        <v>1000000000</v>
      </c>
      <c r="D1016" s="1">
        <v>43262</v>
      </c>
      <c r="E1016" s="8">
        <v>2018</v>
      </c>
      <c r="F1016" t="s">
        <v>114</v>
      </c>
      <c r="G1016" t="s">
        <v>922</v>
      </c>
      <c r="H1016" t="s">
        <v>13</v>
      </c>
      <c r="I1016" t="s">
        <v>14</v>
      </c>
      <c r="J1016" s="7">
        <v>2010</v>
      </c>
      <c r="K1016" t="s">
        <v>1610</v>
      </c>
      <c r="L1016" s="10">
        <v>523000000</v>
      </c>
      <c r="M1016" s="12">
        <f t="shared" si="15"/>
        <v>47.699999999999996</v>
      </c>
      <c r="N1016">
        <v>8</v>
      </c>
      <c r="O1016" t="s">
        <v>2953</v>
      </c>
      <c r="P1016" t="s">
        <v>2954</v>
      </c>
      <c r="Q1016" t="s">
        <v>2955</v>
      </c>
    </row>
    <row r="1017" spans="1:17" x14ac:dyDescent="0.25">
      <c r="A1017" t="s">
        <v>1228</v>
      </c>
      <c r="B1017" s="5" t="s">
        <v>105</v>
      </c>
      <c r="C1017" s="7">
        <v>1000000000</v>
      </c>
      <c r="D1017" s="1">
        <v>43860</v>
      </c>
      <c r="E1017" s="8">
        <v>2020</v>
      </c>
      <c r="F1017" t="s">
        <v>95</v>
      </c>
      <c r="G1017" t="s">
        <v>30</v>
      </c>
      <c r="H1017" t="s">
        <v>20</v>
      </c>
      <c r="I1017" t="s">
        <v>21</v>
      </c>
      <c r="J1017" s="7">
        <v>2015</v>
      </c>
      <c r="K1017" t="s">
        <v>1537</v>
      </c>
      <c r="L1017" s="10">
        <v>524000000</v>
      </c>
      <c r="M1017" s="12">
        <f t="shared" si="15"/>
        <v>47.599999999999994</v>
      </c>
      <c r="N1017">
        <v>5</v>
      </c>
      <c r="O1017" t="s">
        <v>2576</v>
      </c>
      <c r="P1017" t="s">
        <v>2101</v>
      </c>
      <c r="Q1017" t="s">
        <v>2025</v>
      </c>
    </row>
    <row r="1018" spans="1:17" x14ac:dyDescent="0.25">
      <c r="A1018" t="s">
        <v>1251</v>
      </c>
      <c r="B1018" s="5" t="s">
        <v>105</v>
      </c>
      <c r="C1018" s="7">
        <v>1000000000</v>
      </c>
      <c r="D1018" s="1">
        <v>44615</v>
      </c>
      <c r="E1018" s="8">
        <v>2022</v>
      </c>
      <c r="F1018" t="s">
        <v>165</v>
      </c>
      <c r="G1018" t="s">
        <v>98</v>
      </c>
      <c r="H1018" t="s">
        <v>20</v>
      </c>
      <c r="I1018" t="s">
        <v>21</v>
      </c>
      <c r="J1018" s="7">
        <v>2017</v>
      </c>
      <c r="K1018" t="s">
        <v>1970</v>
      </c>
      <c r="L1018" s="10">
        <v>526000000</v>
      </c>
      <c r="M1018" s="12">
        <f t="shared" si="15"/>
        <v>47.4</v>
      </c>
      <c r="N1018">
        <v>5</v>
      </c>
      <c r="O1018" t="s">
        <v>2825</v>
      </c>
      <c r="P1018" t="s">
        <v>3284</v>
      </c>
      <c r="Q1018" t="s">
        <v>3285</v>
      </c>
    </row>
    <row r="1019" spans="1:17" x14ac:dyDescent="0.25">
      <c r="A1019" t="s">
        <v>1026</v>
      </c>
      <c r="B1019" s="5" t="s">
        <v>105</v>
      </c>
      <c r="C1019" s="7">
        <v>1000000000</v>
      </c>
      <c r="D1019" s="1">
        <v>43314</v>
      </c>
      <c r="E1019" s="8">
        <v>2018</v>
      </c>
      <c r="F1019" t="s">
        <v>39</v>
      </c>
      <c r="G1019" t="s">
        <v>237</v>
      </c>
      <c r="H1019" t="s">
        <v>238</v>
      </c>
      <c r="I1019" t="s">
        <v>35</v>
      </c>
      <c r="J1019" s="7">
        <v>2007</v>
      </c>
      <c r="K1019" t="s">
        <v>1637</v>
      </c>
      <c r="L1019" s="10">
        <v>532000000</v>
      </c>
      <c r="M1019" s="12">
        <f t="shared" si="15"/>
        <v>46.800000000000004</v>
      </c>
      <c r="N1019">
        <v>11</v>
      </c>
      <c r="O1019" t="s">
        <v>3061</v>
      </c>
      <c r="P1019" t="s">
        <v>2667</v>
      </c>
    </row>
    <row r="1020" spans="1:17" x14ac:dyDescent="0.25">
      <c r="A1020" t="s">
        <v>1237</v>
      </c>
      <c r="B1020" s="5" t="s">
        <v>105</v>
      </c>
      <c r="C1020" s="7">
        <v>1000000000</v>
      </c>
      <c r="D1020" s="1">
        <v>44567</v>
      </c>
      <c r="E1020" s="8">
        <v>2022</v>
      </c>
      <c r="F1020" t="s">
        <v>48</v>
      </c>
      <c r="G1020" t="s">
        <v>1238</v>
      </c>
      <c r="H1020" t="s">
        <v>184</v>
      </c>
      <c r="I1020" t="s">
        <v>21</v>
      </c>
      <c r="J1020" s="7">
        <v>2010</v>
      </c>
      <c r="K1020" t="s">
        <v>1966</v>
      </c>
      <c r="L1020" s="10">
        <v>534000000</v>
      </c>
      <c r="M1020" s="12">
        <f t="shared" si="15"/>
        <v>46.6</v>
      </c>
      <c r="N1020">
        <v>12</v>
      </c>
      <c r="O1020" t="s">
        <v>2384</v>
      </c>
      <c r="P1020" t="s">
        <v>2210</v>
      </c>
      <c r="Q1020" t="s">
        <v>3267</v>
      </c>
    </row>
    <row r="1021" spans="1:17" x14ac:dyDescent="0.25">
      <c r="A1021" t="s">
        <v>1256</v>
      </c>
      <c r="B1021" s="5" t="s">
        <v>105</v>
      </c>
      <c r="C1021" s="7">
        <v>1000000000</v>
      </c>
      <c r="D1021" s="1">
        <v>43684</v>
      </c>
      <c r="E1021" s="8">
        <v>2019</v>
      </c>
      <c r="F1021" t="s">
        <v>29</v>
      </c>
      <c r="G1021" t="s">
        <v>1257</v>
      </c>
      <c r="H1021" t="s">
        <v>20</v>
      </c>
      <c r="I1021" t="s">
        <v>21</v>
      </c>
      <c r="J1021" s="7">
        <v>2008</v>
      </c>
      <c r="K1021" t="s">
        <v>1768</v>
      </c>
      <c r="L1021" s="10">
        <v>538000000</v>
      </c>
      <c r="M1021" s="12">
        <f t="shared" si="15"/>
        <v>46.2</v>
      </c>
      <c r="N1021">
        <v>11</v>
      </c>
      <c r="O1021" t="s">
        <v>2181</v>
      </c>
      <c r="P1021" t="s">
        <v>3291</v>
      </c>
      <c r="Q1021" t="s">
        <v>2734</v>
      </c>
    </row>
    <row r="1022" spans="1:17" x14ac:dyDescent="0.25">
      <c r="A1022" t="s">
        <v>1421</v>
      </c>
      <c r="B1022" s="5" t="s">
        <v>105</v>
      </c>
      <c r="C1022" s="7">
        <v>1000000000</v>
      </c>
      <c r="D1022" s="1">
        <v>44322</v>
      </c>
      <c r="E1022" s="8">
        <v>2021</v>
      </c>
      <c r="F1022" t="s">
        <v>11</v>
      </c>
      <c r="G1022" t="s">
        <v>237</v>
      </c>
      <c r="H1022" t="s">
        <v>238</v>
      </c>
      <c r="I1022" t="s">
        <v>35</v>
      </c>
      <c r="J1022" s="7">
        <v>2014</v>
      </c>
      <c r="K1022" t="s">
        <v>1834</v>
      </c>
      <c r="L1022" s="10">
        <v>545000000</v>
      </c>
      <c r="M1022" s="12">
        <f t="shared" si="15"/>
        <v>45.5</v>
      </c>
      <c r="N1022">
        <v>7</v>
      </c>
      <c r="O1022" t="s">
        <v>3449</v>
      </c>
      <c r="P1022" t="s">
        <v>2052</v>
      </c>
      <c r="Q1022" t="s">
        <v>2044</v>
      </c>
    </row>
    <row r="1023" spans="1:17" x14ac:dyDescent="0.25">
      <c r="A1023" t="s">
        <v>919</v>
      </c>
      <c r="B1023" s="5" t="s">
        <v>105</v>
      </c>
      <c r="C1023" s="7">
        <v>1000000000</v>
      </c>
      <c r="D1023" s="1">
        <v>42954</v>
      </c>
      <c r="E1023" s="8">
        <v>2017</v>
      </c>
      <c r="F1023" t="s">
        <v>173</v>
      </c>
      <c r="G1023" t="s">
        <v>920</v>
      </c>
      <c r="H1023" t="s">
        <v>609</v>
      </c>
      <c r="I1023" t="s">
        <v>764</v>
      </c>
      <c r="J1023" s="7">
        <v>2000</v>
      </c>
      <c r="K1023" t="s">
        <v>1854</v>
      </c>
      <c r="L1023" s="10">
        <v>547000000</v>
      </c>
      <c r="M1023" s="12">
        <f t="shared" si="15"/>
        <v>45.300000000000004</v>
      </c>
      <c r="N1023">
        <v>17</v>
      </c>
      <c r="O1023" t="s">
        <v>2951</v>
      </c>
      <c r="P1023" t="s">
        <v>2952</v>
      </c>
    </row>
    <row r="1024" spans="1:17" x14ac:dyDescent="0.25">
      <c r="A1024" t="s">
        <v>1277</v>
      </c>
      <c r="B1024" s="5" t="s">
        <v>105</v>
      </c>
      <c r="C1024" s="7">
        <v>1000000000</v>
      </c>
      <c r="D1024" s="1">
        <v>42949</v>
      </c>
      <c r="E1024" s="8">
        <v>2017</v>
      </c>
      <c r="F1024" t="s">
        <v>24</v>
      </c>
      <c r="G1024" t="s">
        <v>80</v>
      </c>
      <c r="H1024" t="s">
        <v>13</v>
      </c>
      <c r="I1024" t="s">
        <v>14</v>
      </c>
      <c r="J1024" s="7">
        <v>2012</v>
      </c>
      <c r="K1024" t="s">
        <v>1514</v>
      </c>
      <c r="L1024" s="10">
        <v>549000000</v>
      </c>
      <c r="M1024" s="12">
        <f t="shared" si="15"/>
        <v>45.1</v>
      </c>
      <c r="N1024">
        <v>5</v>
      </c>
      <c r="O1024" t="s">
        <v>3308</v>
      </c>
      <c r="P1024" t="s">
        <v>3309</v>
      </c>
      <c r="Q1024" t="s">
        <v>3310</v>
      </c>
    </row>
    <row r="1025" spans="1:17" x14ac:dyDescent="0.25">
      <c r="A1025" t="s">
        <v>980</v>
      </c>
      <c r="B1025" s="5" t="s">
        <v>105</v>
      </c>
      <c r="C1025" s="7">
        <v>1000000000</v>
      </c>
      <c r="D1025" s="1">
        <v>43479</v>
      </c>
      <c r="E1025" s="8">
        <v>2019</v>
      </c>
      <c r="F1025" t="s">
        <v>48</v>
      </c>
      <c r="G1025" t="s">
        <v>80</v>
      </c>
      <c r="H1025" t="s">
        <v>13</v>
      </c>
      <c r="I1025" t="s">
        <v>14</v>
      </c>
      <c r="J1025" s="7">
        <v>2015</v>
      </c>
      <c r="K1025" t="s">
        <v>1875</v>
      </c>
      <c r="L1025" s="10">
        <v>554000000</v>
      </c>
      <c r="M1025" s="12">
        <f t="shared" si="15"/>
        <v>44.6</v>
      </c>
      <c r="N1025">
        <v>4</v>
      </c>
      <c r="O1025" t="s">
        <v>2991</v>
      </c>
      <c r="P1025" t="s">
        <v>3024</v>
      </c>
      <c r="Q1025" t="s">
        <v>3025</v>
      </c>
    </row>
    <row r="1026" spans="1:17" x14ac:dyDescent="0.25">
      <c r="A1026" t="s">
        <v>1261</v>
      </c>
      <c r="B1026" s="5" t="s">
        <v>105</v>
      </c>
      <c r="C1026" s="7">
        <v>1000000000</v>
      </c>
      <c r="D1026" s="1">
        <v>44314</v>
      </c>
      <c r="E1026" s="8">
        <v>2021</v>
      </c>
      <c r="F1026" t="s">
        <v>95</v>
      </c>
      <c r="G1026" t="s">
        <v>98</v>
      </c>
      <c r="H1026" t="s">
        <v>20</v>
      </c>
      <c r="I1026" t="s">
        <v>21</v>
      </c>
      <c r="J1026" s="7">
        <v>2016</v>
      </c>
      <c r="K1026" t="s">
        <v>1839</v>
      </c>
      <c r="L1026" s="10">
        <v>570000000</v>
      </c>
      <c r="M1026" s="12">
        <f t="shared" ref="M1026:M1075" si="16">(C1026-L1026)/(C1026)*100</f>
        <v>43</v>
      </c>
      <c r="N1026">
        <v>5</v>
      </c>
      <c r="O1026" t="s">
        <v>2239</v>
      </c>
      <c r="P1026" t="s">
        <v>2071</v>
      </c>
      <c r="Q1026" t="s">
        <v>3295</v>
      </c>
    </row>
    <row r="1027" spans="1:17" x14ac:dyDescent="0.25">
      <c r="A1027" t="s">
        <v>204</v>
      </c>
      <c r="B1027" s="5" t="s">
        <v>22</v>
      </c>
      <c r="C1027" s="7">
        <v>7000000000</v>
      </c>
      <c r="D1027" s="1">
        <v>41939</v>
      </c>
      <c r="E1027" s="8">
        <v>2014</v>
      </c>
      <c r="F1027" t="s">
        <v>121</v>
      </c>
      <c r="G1027" t="s">
        <v>72</v>
      </c>
      <c r="H1027" t="s">
        <v>73</v>
      </c>
      <c r="I1027" t="s">
        <v>14</v>
      </c>
      <c r="J1027" s="7">
        <v>2010</v>
      </c>
      <c r="K1027" t="s">
        <v>1482</v>
      </c>
      <c r="L1027" s="10">
        <v>4000000000</v>
      </c>
      <c r="M1027" s="12">
        <f t="shared" si="16"/>
        <v>42.857142857142854</v>
      </c>
      <c r="N1027">
        <v>4</v>
      </c>
      <c r="O1027" t="s">
        <v>2176</v>
      </c>
      <c r="P1027" t="s">
        <v>2161</v>
      </c>
      <c r="Q1027" t="s">
        <v>2034</v>
      </c>
    </row>
    <row r="1028" spans="1:17" x14ac:dyDescent="0.25">
      <c r="A1028" t="s">
        <v>1009</v>
      </c>
      <c r="B1028" s="5" t="s">
        <v>105</v>
      </c>
      <c r="C1028" s="7">
        <v>1000000000</v>
      </c>
      <c r="D1028" s="1">
        <v>43040</v>
      </c>
      <c r="E1028" s="8">
        <v>2017</v>
      </c>
      <c r="F1028" t="s">
        <v>136</v>
      </c>
      <c r="G1028" t="s">
        <v>12</v>
      </c>
      <c r="H1028" t="s">
        <v>13</v>
      </c>
      <c r="I1028" t="s">
        <v>14</v>
      </c>
      <c r="J1028" s="7">
        <v>2012</v>
      </c>
      <c r="K1028" t="s">
        <v>1483</v>
      </c>
      <c r="L1028" s="10">
        <v>572000000</v>
      </c>
      <c r="M1028" s="12">
        <f t="shared" si="16"/>
        <v>42.8</v>
      </c>
      <c r="N1028">
        <v>5</v>
      </c>
      <c r="O1028" t="s">
        <v>2579</v>
      </c>
      <c r="P1028" t="s">
        <v>2905</v>
      </c>
      <c r="Q1028" t="s">
        <v>3047</v>
      </c>
    </row>
    <row r="1029" spans="1:17" x14ac:dyDescent="0.25">
      <c r="A1029" t="s">
        <v>1147</v>
      </c>
      <c r="B1029" s="5" t="s">
        <v>105</v>
      </c>
      <c r="C1029" s="7">
        <v>1000000000</v>
      </c>
      <c r="D1029" s="1">
        <v>44601</v>
      </c>
      <c r="E1029" s="8">
        <v>2022</v>
      </c>
      <c r="F1029" t="s">
        <v>48</v>
      </c>
      <c r="G1029" t="s">
        <v>650</v>
      </c>
      <c r="H1029" t="s">
        <v>73</v>
      </c>
      <c r="I1029" t="s">
        <v>14</v>
      </c>
      <c r="J1029" s="7">
        <v>2012</v>
      </c>
      <c r="K1029" t="s">
        <v>1938</v>
      </c>
      <c r="L1029" s="10">
        <v>573000000</v>
      </c>
      <c r="M1029" s="12">
        <f t="shared" si="16"/>
        <v>42.699999999999996</v>
      </c>
      <c r="N1029">
        <v>10</v>
      </c>
      <c r="O1029" t="s">
        <v>2211</v>
      </c>
      <c r="P1029" t="s">
        <v>3177</v>
      </c>
      <c r="Q1029" t="s">
        <v>2261</v>
      </c>
    </row>
    <row r="1030" spans="1:17" x14ac:dyDescent="0.25">
      <c r="A1030" t="s">
        <v>1458</v>
      </c>
      <c r="B1030" s="5" t="s">
        <v>105</v>
      </c>
      <c r="C1030" s="7">
        <v>1000000000</v>
      </c>
      <c r="D1030" s="1">
        <v>44616</v>
      </c>
      <c r="E1030" s="8">
        <v>2022</v>
      </c>
      <c r="F1030" t="s">
        <v>39</v>
      </c>
      <c r="G1030" t="s">
        <v>188</v>
      </c>
      <c r="H1030" t="s">
        <v>20</v>
      </c>
      <c r="I1030" t="s">
        <v>21</v>
      </c>
      <c r="J1030" s="7">
        <v>2008</v>
      </c>
      <c r="K1030" t="s">
        <v>2008</v>
      </c>
      <c r="L1030" s="10">
        <v>585000000</v>
      </c>
      <c r="M1030" s="12">
        <f t="shared" si="16"/>
        <v>41.5</v>
      </c>
      <c r="N1030">
        <v>14</v>
      </c>
      <c r="O1030" t="s">
        <v>2420</v>
      </c>
      <c r="P1030" t="s">
        <v>2390</v>
      </c>
      <c r="Q1030" t="s">
        <v>3481</v>
      </c>
    </row>
    <row r="1031" spans="1:17" x14ac:dyDescent="0.25">
      <c r="A1031" t="s">
        <v>1363</v>
      </c>
      <c r="B1031" s="5" t="s">
        <v>105</v>
      </c>
      <c r="C1031" s="7">
        <v>1000000000</v>
      </c>
      <c r="D1031" s="1">
        <v>43293</v>
      </c>
      <c r="E1031" s="8">
        <v>2018</v>
      </c>
      <c r="F1031" t="s">
        <v>173</v>
      </c>
      <c r="G1031" t="s">
        <v>300</v>
      </c>
      <c r="H1031" t="s">
        <v>301</v>
      </c>
      <c r="I1031" t="s">
        <v>296</v>
      </c>
      <c r="J1031" s="7">
        <v>1998</v>
      </c>
      <c r="K1031" t="s">
        <v>1996</v>
      </c>
      <c r="L1031" s="10">
        <v>588000000</v>
      </c>
      <c r="M1031" s="12">
        <f t="shared" si="16"/>
        <v>41.199999999999996</v>
      </c>
      <c r="N1031">
        <v>20</v>
      </c>
      <c r="O1031" t="s">
        <v>3399</v>
      </c>
      <c r="P1031" t="s">
        <v>3400</v>
      </c>
      <c r="Q1031" t="s">
        <v>2268</v>
      </c>
    </row>
    <row r="1032" spans="1:17" x14ac:dyDescent="0.25">
      <c r="A1032" t="s">
        <v>1321</v>
      </c>
      <c r="B1032" s="5" t="s">
        <v>105</v>
      </c>
      <c r="C1032" s="7">
        <v>1000000000</v>
      </c>
      <c r="D1032" s="1">
        <v>43417</v>
      </c>
      <c r="E1032" s="8">
        <v>2018</v>
      </c>
      <c r="F1032" t="s">
        <v>48</v>
      </c>
      <c r="G1032" t="s">
        <v>1322</v>
      </c>
      <c r="H1032" t="s">
        <v>301</v>
      </c>
      <c r="I1032" t="s">
        <v>296</v>
      </c>
      <c r="J1032" s="7">
        <v>2011</v>
      </c>
      <c r="K1032" t="s">
        <v>1988</v>
      </c>
      <c r="L1032" s="10">
        <v>592000000</v>
      </c>
      <c r="M1032" s="12">
        <f t="shared" si="16"/>
        <v>40.799999999999997</v>
      </c>
      <c r="N1032">
        <v>7</v>
      </c>
      <c r="O1032" t="s">
        <v>1363</v>
      </c>
      <c r="P1032" t="s">
        <v>3359</v>
      </c>
      <c r="Q1032" t="s">
        <v>3360</v>
      </c>
    </row>
    <row r="1033" spans="1:17" x14ac:dyDescent="0.25">
      <c r="A1033" t="s">
        <v>1099</v>
      </c>
      <c r="B1033" s="5" t="s">
        <v>105</v>
      </c>
      <c r="C1033" s="7">
        <v>1000000000</v>
      </c>
      <c r="D1033" s="1">
        <v>43070</v>
      </c>
      <c r="E1033" s="8">
        <v>2017</v>
      </c>
      <c r="F1033" t="s">
        <v>39</v>
      </c>
      <c r="G1033" t="s">
        <v>12</v>
      </c>
      <c r="H1033" t="s">
        <v>13</v>
      </c>
      <c r="I1033" t="s">
        <v>14</v>
      </c>
      <c r="J1033" s="7">
        <v>2014</v>
      </c>
      <c r="K1033" t="s">
        <v>1718</v>
      </c>
      <c r="L1033" s="10">
        <v>594000000</v>
      </c>
      <c r="M1033" s="12">
        <f t="shared" si="16"/>
        <v>40.6</v>
      </c>
      <c r="N1033">
        <v>3</v>
      </c>
      <c r="O1033" t="s">
        <v>2022</v>
      </c>
      <c r="P1033" t="s">
        <v>3133</v>
      </c>
      <c r="Q1033" t="s">
        <v>2074</v>
      </c>
    </row>
    <row r="1034" spans="1:17" x14ac:dyDescent="0.25">
      <c r="A1034" t="s">
        <v>1263</v>
      </c>
      <c r="B1034" s="5" t="s">
        <v>105</v>
      </c>
      <c r="C1034" s="7">
        <v>1000000000</v>
      </c>
      <c r="D1034" s="1">
        <v>44361</v>
      </c>
      <c r="E1034" s="8">
        <v>2021</v>
      </c>
      <c r="F1034" t="s">
        <v>24</v>
      </c>
      <c r="H1034" t="s">
        <v>329</v>
      </c>
      <c r="I1034" t="s">
        <v>14</v>
      </c>
      <c r="J1034" s="7">
        <v>2015</v>
      </c>
      <c r="K1034" t="s">
        <v>1972</v>
      </c>
      <c r="L1034" s="10">
        <v>595000000</v>
      </c>
      <c r="M1034" s="12">
        <f t="shared" si="16"/>
        <v>40.5</v>
      </c>
      <c r="N1034">
        <v>6</v>
      </c>
      <c r="O1034" t="s">
        <v>3298</v>
      </c>
      <c r="P1034" t="s">
        <v>3261</v>
      </c>
      <c r="Q1034" t="s">
        <v>3199</v>
      </c>
    </row>
    <row r="1035" spans="1:17" x14ac:dyDescent="0.25">
      <c r="A1035" t="s">
        <v>1323</v>
      </c>
      <c r="B1035" s="5" t="s">
        <v>105</v>
      </c>
      <c r="C1035" s="7">
        <v>1000000000</v>
      </c>
      <c r="D1035" s="1">
        <v>44546</v>
      </c>
      <c r="E1035" s="8">
        <v>2021</v>
      </c>
      <c r="F1035" t="s">
        <v>18</v>
      </c>
      <c r="G1035" t="s">
        <v>170</v>
      </c>
      <c r="H1035" t="s">
        <v>131</v>
      </c>
      <c r="I1035" t="s">
        <v>35</v>
      </c>
      <c r="J1035" s="7">
        <v>2013</v>
      </c>
      <c r="K1035" t="s">
        <v>1546</v>
      </c>
      <c r="L1035" s="10">
        <v>600000000</v>
      </c>
      <c r="M1035" s="12">
        <f t="shared" si="16"/>
        <v>40</v>
      </c>
      <c r="N1035">
        <v>8</v>
      </c>
      <c r="O1035" t="s">
        <v>2253</v>
      </c>
      <c r="P1035" t="s">
        <v>3264</v>
      </c>
      <c r="Q1035" t="s">
        <v>3066</v>
      </c>
    </row>
    <row r="1036" spans="1:17" x14ac:dyDescent="0.25">
      <c r="A1036" t="s">
        <v>1088</v>
      </c>
      <c r="B1036" s="5" t="s">
        <v>105</v>
      </c>
      <c r="C1036" s="7">
        <v>1000000000</v>
      </c>
      <c r="D1036" s="1">
        <v>43788</v>
      </c>
      <c r="E1036" s="8">
        <v>2019</v>
      </c>
      <c r="F1036" t="s">
        <v>18</v>
      </c>
      <c r="G1036" t="s">
        <v>98</v>
      </c>
      <c r="H1036" t="s">
        <v>20</v>
      </c>
      <c r="I1036" t="s">
        <v>21</v>
      </c>
      <c r="J1036" s="7">
        <v>2015</v>
      </c>
      <c r="K1036" t="s">
        <v>1917</v>
      </c>
      <c r="L1036" s="10">
        <v>610000000</v>
      </c>
      <c r="M1036" s="12">
        <f t="shared" si="16"/>
        <v>39</v>
      </c>
      <c r="N1036">
        <v>4</v>
      </c>
      <c r="O1036" t="s">
        <v>843</v>
      </c>
    </row>
    <row r="1037" spans="1:17" x14ac:dyDescent="0.25">
      <c r="A1037" t="s">
        <v>1478</v>
      </c>
      <c r="B1037" s="5" t="s">
        <v>105</v>
      </c>
      <c r="C1037" s="7">
        <v>1000000000</v>
      </c>
      <c r="D1037" s="1">
        <v>44090</v>
      </c>
      <c r="E1037" s="8">
        <v>2020</v>
      </c>
      <c r="F1037" t="s">
        <v>24</v>
      </c>
      <c r="G1037" t="s">
        <v>1082</v>
      </c>
      <c r="H1037" t="s">
        <v>20</v>
      </c>
      <c r="I1037" t="s">
        <v>21</v>
      </c>
      <c r="J1037" s="7">
        <v>2014</v>
      </c>
      <c r="K1037" t="s">
        <v>2016</v>
      </c>
      <c r="L1037" s="10">
        <v>620000000</v>
      </c>
      <c r="M1037" s="12">
        <f t="shared" si="16"/>
        <v>38</v>
      </c>
      <c r="N1037">
        <v>6</v>
      </c>
      <c r="O1037" t="s">
        <v>3501</v>
      </c>
      <c r="P1037" t="s">
        <v>3502</v>
      </c>
      <c r="Q1037" t="s">
        <v>3503</v>
      </c>
    </row>
    <row r="1038" spans="1:17" x14ac:dyDescent="0.25">
      <c r="A1038" t="s">
        <v>1443</v>
      </c>
      <c r="B1038" s="5" t="s">
        <v>105</v>
      </c>
      <c r="C1038" s="7">
        <v>1000000000</v>
      </c>
      <c r="D1038" s="1">
        <v>43398</v>
      </c>
      <c r="E1038" s="8">
        <v>2018</v>
      </c>
      <c r="F1038" t="s">
        <v>114</v>
      </c>
      <c r="G1038" t="s">
        <v>12</v>
      </c>
      <c r="H1038" t="s">
        <v>13</v>
      </c>
      <c r="I1038" t="s">
        <v>14</v>
      </c>
      <c r="J1038" s="7">
        <v>2015</v>
      </c>
      <c r="K1038" t="s">
        <v>2007</v>
      </c>
      <c r="L1038" s="10">
        <v>623000000</v>
      </c>
      <c r="M1038" s="12">
        <f t="shared" si="16"/>
        <v>37.700000000000003</v>
      </c>
      <c r="N1038">
        <v>3</v>
      </c>
      <c r="O1038" t="s">
        <v>3469</v>
      </c>
      <c r="P1038" t="s">
        <v>2068</v>
      </c>
      <c r="Q1038" t="s">
        <v>3470</v>
      </c>
    </row>
    <row r="1039" spans="1:17" x14ac:dyDescent="0.25">
      <c r="A1039" t="s">
        <v>996</v>
      </c>
      <c r="B1039" s="5" t="s">
        <v>105</v>
      </c>
      <c r="C1039" s="7">
        <v>1000000000</v>
      </c>
      <c r="D1039" s="1">
        <v>44278</v>
      </c>
      <c r="E1039" s="8">
        <v>2021</v>
      </c>
      <c r="F1039" t="s">
        <v>165</v>
      </c>
      <c r="G1039" t="s">
        <v>997</v>
      </c>
      <c r="H1039" t="s">
        <v>20</v>
      </c>
      <c r="I1039" t="s">
        <v>21</v>
      </c>
      <c r="J1039" s="7">
        <v>2019</v>
      </c>
      <c r="K1039" t="s">
        <v>1881</v>
      </c>
      <c r="L1039" s="10">
        <v>632000000</v>
      </c>
      <c r="M1039" s="12">
        <f t="shared" si="16"/>
        <v>36.799999999999997</v>
      </c>
      <c r="N1039">
        <v>2</v>
      </c>
      <c r="O1039" t="s">
        <v>3035</v>
      </c>
      <c r="P1039" t="s">
        <v>2241</v>
      </c>
      <c r="Q1039" t="s">
        <v>2126</v>
      </c>
    </row>
    <row r="1040" spans="1:17" x14ac:dyDescent="0.25">
      <c r="A1040" t="s">
        <v>1078</v>
      </c>
      <c r="B1040" s="5" t="s">
        <v>105</v>
      </c>
      <c r="C1040" s="7">
        <v>1000000000</v>
      </c>
      <c r="D1040" s="1">
        <v>43896</v>
      </c>
      <c r="E1040" s="8">
        <v>2020</v>
      </c>
      <c r="F1040" t="s">
        <v>95</v>
      </c>
      <c r="G1040" t="s">
        <v>1079</v>
      </c>
      <c r="H1040" t="s">
        <v>262</v>
      </c>
      <c r="I1040" t="s">
        <v>14</v>
      </c>
      <c r="J1040" s="7">
        <v>1999</v>
      </c>
      <c r="K1040" t="s">
        <v>1566</v>
      </c>
      <c r="L1040" s="10">
        <v>633000000</v>
      </c>
      <c r="M1040" s="12">
        <f t="shared" si="16"/>
        <v>36.700000000000003</v>
      </c>
      <c r="N1040">
        <v>21</v>
      </c>
      <c r="O1040" t="s">
        <v>3114</v>
      </c>
      <c r="P1040" t="s">
        <v>3115</v>
      </c>
      <c r="Q1040" t="s">
        <v>3116</v>
      </c>
    </row>
    <row r="1041" spans="1:17" x14ac:dyDescent="0.25">
      <c r="A1041" t="s">
        <v>943</v>
      </c>
      <c r="B1041" s="5" t="s">
        <v>105</v>
      </c>
      <c r="C1041" s="7">
        <v>1000000000</v>
      </c>
      <c r="D1041" s="1">
        <v>43294</v>
      </c>
      <c r="E1041" s="8">
        <v>2018</v>
      </c>
      <c r="F1041" t="s">
        <v>48</v>
      </c>
      <c r="G1041" t="s">
        <v>944</v>
      </c>
      <c r="H1041" t="s">
        <v>13</v>
      </c>
      <c r="I1041" t="s">
        <v>14</v>
      </c>
      <c r="J1041" s="7">
        <v>2014</v>
      </c>
      <c r="K1041" t="s">
        <v>1863</v>
      </c>
      <c r="L1041" s="10">
        <v>650000000</v>
      </c>
      <c r="M1041" s="12">
        <f t="shared" si="16"/>
        <v>35</v>
      </c>
      <c r="N1041">
        <v>4</v>
      </c>
      <c r="O1041" t="s">
        <v>2022</v>
      </c>
      <c r="P1041" t="s">
        <v>2984</v>
      </c>
      <c r="Q1041" t="s">
        <v>2985</v>
      </c>
    </row>
    <row r="1042" spans="1:17" x14ac:dyDescent="0.25">
      <c r="A1042" t="s">
        <v>1005</v>
      </c>
      <c r="B1042" s="5" t="s">
        <v>105</v>
      </c>
      <c r="C1042" s="7">
        <v>1000000000</v>
      </c>
      <c r="D1042" s="1">
        <v>42473</v>
      </c>
      <c r="E1042" s="8">
        <v>2016</v>
      </c>
      <c r="F1042" t="s">
        <v>24</v>
      </c>
      <c r="G1042" t="s">
        <v>80</v>
      </c>
      <c r="H1042" t="s">
        <v>13</v>
      </c>
      <c r="I1042" t="s">
        <v>14</v>
      </c>
      <c r="J1042" s="7">
        <v>2009</v>
      </c>
      <c r="K1042" t="s">
        <v>1863</v>
      </c>
      <c r="L1042" s="10">
        <v>650000000</v>
      </c>
      <c r="M1042" s="12">
        <f t="shared" si="16"/>
        <v>35</v>
      </c>
      <c r="N1042">
        <v>7</v>
      </c>
      <c r="O1042" t="s">
        <v>2449</v>
      </c>
      <c r="P1042" t="s">
        <v>3046</v>
      </c>
    </row>
    <row r="1043" spans="1:17" x14ac:dyDescent="0.25">
      <c r="A1043" t="s">
        <v>1366</v>
      </c>
      <c r="B1043" s="5" t="s">
        <v>105</v>
      </c>
      <c r="C1043" s="7">
        <v>1000000000</v>
      </c>
      <c r="D1043" s="1">
        <v>44022</v>
      </c>
      <c r="E1043" s="8">
        <v>2020</v>
      </c>
      <c r="F1043" t="s">
        <v>24</v>
      </c>
      <c r="G1043" t="s">
        <v>12</v>
      </c>
      <c r="H1043" t="s">
        <v>13</v>
      </c>
      <c r="I1043" t="s">
        <v>14</v>
      </c>
      <c r="J1043" s="7">
        <v>2016</v>
      </c>
      <c r="K1043" t="s">
        <v>1574</v>
      </c>
      <c r="L1043" s="10">
        <v>655000000</v>
      </c>
      <c r="M1043" s="12">
        <f t="shared" si="16"/>
        <v>34.5</v>
      </c>
      <c r="N1043">
        <v>4</v>
      </c>
      <c r="O1043" t="s">
        <v>3405</v>
      </c>
      <c r="P1043" t="s">
        <v>3327</v>
      </c>
      <c r="Q1043" t="s">
        <v>3406</v>
      </c>
    </row>
    <row r="1044" spans="1:17" x14ac:dyDescent="0.25">
      <c r="A1044" t="s">
        <v>1182</v>
      </c>
      <c r="B1044" s="5" t="s">
        <v>105</v>
      </c>
      <c r="C1044" s="7">
        <v>1000000000</v>
      </c>
      <c r="D1044" s="1">
        <v>43601</v>
      </c>
      <c r="E1044" s="8">
        <v>2019</v>
      </c>
      <c r="F1044" t="s">
        <v>136</v>
      </c>
      <c r="G1044" t="s">
        <v>170</v>
      </c>
      <c r="H1044" t="s">
        <v>131</v>
      </c>
      <c r="I1044" t="s">
        <v>35</v>
      </c>
      <c r="J1044" s="7">
        <v>2009</v>
      </c>
      <c r="K1044" t="s">
        <v>1953</v>
      </c>
      <c r="L1044" s="10">
        <v>656000000</v>
      </c>
      <c r="M1044" s="12">
        <f t="shared" si="16"/>
        <v>34.4</v>
      </c>
      <c r="N1044">
        <v>10</v>
      </c>
      <c r="O1044" t="s">
        <v>2652</v>
      </c>
      <c r="P1044" t="s">
        <v>3215</v>
      </c>
      <c r="Q1044" t="s">
        <v>3216</v>
      </c>
    </row>
    <row r="1045" spans="1:17" x14ac:dyDescent="0.25">
      <c r="A1045" t="s">
        <v>981</v>
      </c>
      <c r="B1045" s="5" t="s">
        <v>105</v>
      </c>
      <c r="C1045" s="7">
        <v>1000000000</v>
      </c>
      <c r="D1045" s="1">
        <v>43535</v>
      </c>
      <c r="E1045" s="8">
        <v>2019</v>
      </c>
      <c r="F1045" t="s">
        <v>24</v>
      </c>
      <c r="G1045" t="s">
        <v>982</v>
      </c>
      <c r="H1045" t="s">
        <v>13</v>
      </c>
      <c r="I1045" t="s">
        <v>14</v>
      </c>
      <c r="J1045" s="7">
        <v>2017</v>
      </c>
      <c r="K1045" t="s">
        <v>1824</v>
      </c>
      <c r="L1045" s="10">
        <v>658000000</v>
      </c>
      <c r="M1045" s="12">
        <f t="shared" si="16"/>
        <v>34.200000000000003</v>
      </c>
      <c r="N1045">
        <v>2</v>
      </c>
      <c r="O1045" t="s">
        <v>2440</v>
      </c>
      <c r="P1045" t="s">
        <v>2905</v>
      </c>
      <c r="Q1045" t="s">
        <v>3026</v>
      </c>
    </row>
    <row r="1046" spans="1:17" x14ac:dyDescent="0.25">
      <c r="A1046" t="s">
        <v>990</v>
      </c>
      <c r="B1046" s="5" t="s">
        <v>105</v>
      </c>
      <c r="C1046" s="7">
        <v>1000000000</v>
      </c>
      <c r="D1046" s="1">
        <v>44027</v>
      </c>
      <c r="E1046" s="8">
        <v>2020</v>
      </c>
      <c r="F1046" t="s">
        <v>29</v>
      </c>
      <c r="G1046" t="s">
        <v>98</v>
      </c>
      <c r="H1046" t="s">
        <v>20</v>
      </c>
      <c r="I1046" t="s">
        <v>21</v>
      </c>
      <c r="J1046" s="7">
        <v>2014</v>
      </c>
      <c r="K1046" t="s">
        <v>1515</v>
      </c>
      <c r="L1046" s="10">
        <v>660000000</v>
      </c>
      <c r="M1046" s="12">
        <f t="shared" si="16"/>
        <v>34</v>
      </c>
      <c r="N1046">
        <v>6</v>
      </c>
      <c r="O1046" t="s">
        <v>2713</v>
      </c>
      <c r="P1046" t="s">
        <v>3031</v>
      </c>
      <c r="Q1046" t="s">
        <v>2490</v>
      </c>
    </row>
    <row r="1047" spans="1:17" x14ac:dyDescent="0.25">
      <c r="A1047" t="s">
        <v>1000</v>
      </c>
      <c r="B1047" s="5" t="s">
        <v>105</v>
      </c>
      <c r="C1047" s="7">
        <v>1000000000</v>
      </c>
      <c r="D1047" s="1">
        <v>44510</v>
      </c>
      <c r="E1047" s="8">
        <v>2021</v>
      </c>
      <c r="F1047" t="s">
        <v>95</v>
      </c>
      <c r="G1047" t="s">
        <v>72</v>
      </c>
      <c r="H1047" t="s">
        <v>73</v>
      </c>
      <c r="I1047" t="s">
        <v>14</v>
      </c>
      <c r="J1047" s="7">
        <v>2016</v>
      </c>
      <c r="K1047" t="s">
        <v>1680</v>
      </c>
      <c r="L1047" s="10">
        <v>665000000</v>
      </c>
      <c r="M1047" s="12">
        <f t="shared" si="16"/>
        <v>33.5</v>
      </c>
      <c r="N1047">
        <v>5</v>
      </c>
      <c r="O1047" t="s">
        <v>2331</v>
      </c>
      <c r="P1047" t="s">
        <v>2160</v>
      </c>
      <c r="Q1047" t="s">
        <v>2432</v>
      </c>
    </row>
    <row r="1048" spans="1:17" x14ac:dyDescent="0.25">
      <c r="A1048" t="s">
        <v>1282</v>
      </c>
      <c r="B1048" s="5" t="s">
        <v>105</v>
      </c>
      <c r="C1048" s="7">
        <v>1000000000</v>
      </c>
      <c r="D1048" s="1">
        <v>43200</v>
      </c>
      <c r="E1048" s="8">
        <v>2018</v>
      </c>
      <c r="F1048" t="s">
        <v>95</v>
      </c>
      <c r="G1048" t="s">
        <v>225</v>
      </c>
      <c r="H1048" t="s">
        <v>13</v>
      </c>
      <c r="I1048" t="s">
        <v>14</v>
      </c>
      <c r="J1048" s="7">
        <v>2000</v>
      </c>
      <c r="K1048" t="s">
        <v>1670</v>
      </c>
      <c r="L1048" s="10">
        <v>682000000</v>
      </c>
      <c r="M1048" s="12">
        <f t="shared" si="16"/>
        <v>31.8</v>
      </c>
      <c r="N1048">
        <v>18</v>
      </c>
      <c r="O1048" t="s">
        <v>2047</v>
      </c>
      <c r="P1048" t="s">
        <v>2158</v>
      </c>
    </row>
    <row r="1049" spans="1:17" x14ac:dyDescent="0.25">
      <c r="A1049" t="s">
        <v>1298</v>
      </c>
      <c r="B1049" s="5" t="s">
        <v>105</v>
      </c>
      <c r="C1049" s="7">
        <v>1000000000</v>
      </c>
      <c r="D1049" s="1">
        <v>44566</v>
      </c>
      <c r="E1049" s="8">
        <v>2022</v>
      </c>
      <c r="F1049" t="s">
        <v>56</v>
      </c>
      <c r="G1049" t="s">
        <v>177</v>
      </c>
      <c r="H1049" t="s">
        <v>73</v>
      </c>
      <c r="I1049" t="s">
        <v>14</v>
      </c>
      <c r="J1049" s="7">
        <v>2000</v>
      </c>
      <c r="K1049" t="s">
        <v>1641</v>
      </c>
      <c r="L1049" s="10">
        <v>685000000</v>
      </c>
      <c r="M1049" s="12">
        <f t="shared" si="16"/>
        <v>31.5</v>
      </c>
      <c r="N1049">
        <v>22</v>
      </c>
      <c r="O1049" t="s">
        <v>3335</v>
      </c>
      <c r="P1049" t="s">
        <v>3336</v>
      </c>
      <c r="Q1049" t="s">
        <v>3337</v>
      </c>
    </row>
    <row r="1050" spans="1:17" x14ac:dyDescent="0.25">
      <c r="A1050" t="s">
        <v>1242</v>
      </c>
      <c r="B1050" s="5" t="s">
        <v>105</v>
      </c>
      <c r="C1050" s="7">
        <v>1000000000</v>
      </c>
      <c r="D1050" s="1">
        <v>43356</v>
      </c>
      <c r="E1050" s="8">
        <v>2018</v>
      </c>
      <c r="F1050" t="s">
        <v>121</v>
      </c>
      <c r="G1050" t="s">
        <v>80</v>
      </c>
      <c r="H1050" t="s">
        <v>13</v>
      </c>
      <c r="I1050" t="s">
        <v>14</v>
      </c>
      <c r="J1050" s="7">
        <v>2015</v>
      </c>
      <c r="K1050" t="s">
        <v>1968</v>
      </c>
      <c r="L1050" s="10">
        <v>697000000</v>
      </c>
      <c r="M1050" s="12">
        <f t="shared" si="16"/>
        <v>30.3</v>
      </c>
      <c r="N1050">
        <v>3</v>
      </c>
      <c r="O1050" t="s">
        <v>3275</v>
      </c>
      <c r="P1050" t="s">
        <v>3276</v>
      </c>
      <c r="Q1050" t="s">
        <v>3277</v>
      </c>
    </row>
    <row r="1051" spans="1:17" x14ac:dyDescent="0.25">
      <c r="A1051" t="s">
        <v>928</v>
      </c>
      <c r="B1051" s="5" t="s">
        <v>105</v>
      </c>
      <c r="C1051" s="7">
        <v>1000000000</v>
      </c>
      <c r="D1051" s="1">
        <v>44207</v>
      </c>
      <c r="E1051" s="8">
        <v>2021</v>
      </c>
      <c r="F1051" t="s">
        <v>95</v>
      </c>
      <c r="G1051" t="s">
        <v>554</v>
      </c>
      <c r="H1051" t="s">
        <v>20</v>
      </c>
      <c r="I1051" t="s">
        <v>21</v>
      </c>
      <c r="J1051" s="7">
        <v>2020</v>
      </c>
      <c r="K1051" t="s">
        <v>1858</v>
      </c>
      <c r="L1051" s="10">
        <v>700000000</v>
      </c>
      <c r="M1051" s="12">
        <f t="shared" si="16"/>
        <v>30</v>
      </c>
      <c r="N1051">
        <v>1</v>
      </c>
      <c r="O1051" t="s">
        <v>2960</v>
      </c>
      <c r="P1051" t="s">
        <v>2961</v>
      </c>
      <c r="Q1051" t="s">
        <v>2079</v>
      </c>
    </row>
    <row r="1052" spans="1:17" x14ac:dyDescent="0.25">
      <c r="A1052" t="s">
        <v>1052</v>
      </c>
      <c r="B1052" s="5" t="s">
        <v>105</v>
      </c>
      <c r="C1052" s="7">
        <v>1000000000</v>
      </c>
      <c r="D1052" s="1">
        <v>44606</v>
      </c>
      <c r="E1052" s="8">
        <v>2022</v>
      </c>
      <c r="F1052" t="s">
        <v>29</v>
      </c>
      <c r="G1052" t="s">
        <v>300</v>
      </c>
      <c r="H1052" t="s">
        <v>301</v>
      </c>
      <c r="I1052" t="s">
        <v>296</v>
      </c>
      <c r="J1052" s="7">
        <v>2016</v>
      </c>
      <c r="K1052" t="s">
        <v>1613</v>
      </c>
      <c r="L1052" s="10">
        <v>720000000</v>
      </c>
      <c r="M1052" s="12">
        <f t="shared" si="16"/>
        <v>28.000000000000004</v>
      </c>
      <c r="N1052">
        <v>6</v>
      </c>
      <c r="O1052" t="s">
        <v>3087</v>
      </c>
      <c r="P1052" t="s">
        <v>2712</v>
      </c>
      <c r="Q1052" t="s">
        <v>3088</v>
      </c>
    </row>
    <row r="1053" spans="1:17" x14ac:dyDescent="0.25">
      <c r="A1053" t="s">
        <v>1057</v>
      </c>
      <c r="B1053" s="5" t="s">
        <v>105</v>
      </c>
      <c r="C1053" s="7">
        <v>1000000000</v>
      </c>
      <c r="D1053" s="1">
        <v>43319</v>
      </c>
      <c r="E1053" s="8">
        <v>2018</v>
      </c>
      <c r="F1053" t="s">
        <v>136</v>
      </c>
      <c r="G1053" t="s">
        <v>1058</v>
      </c>
      <c r="H1053" t="s">
        <v>149</v>
      </c>
      <c r="I1053" t="s">
        <v>14</v>
      </c>
      <c r="J1053" s="7">
        <v>2014</v>
      </c>
      <c r="K1053" t="s">
        <v>1656</v>
      </c>
      <c r="L1053" s="10">
        <v>722000000</v>
      </c>
      <c r="M1053" s="12">
        <f t="shared" si="16"/>
        <v>27.800000000000004</v>
      </c>
      <c r="N1053">
        <v>4</v>
      </c>
      <c r="O1053" t="s">
        <v>2022</v>
      </c>
      <c r="P1053" t="s">
        <v>2095</v>
      </c>
      <c r="Q1053" t="s">
        <v>2622</v>
      </c>
    </row>
    <row r="1054" spans="1:17" x14ac:dyDescent="0.25">
      <c r="A1054" t="s">
        <v>1070</v>
      </c>
      <c r="B1054" s="5" t="s">
        <v>105</v>
      </c>
      <c r="C1054" s="7">
        <v>1000000000</v>
      </c>
      <c r="D1054" s="1">
        <v>44313</v>
      </c>
      <c r="E1054" s="8">
        <v>2021</v>
      </c>
      <c r="F1054" t="s">
        <v>18</v>
      </c>
      <c r="G1054" t="s">
        <v>1071</v>
      </c>
      <c r="H1054" t="s">
        <v>20</v>
      </c>
      <c r="I1054" t="s">
        <v>21</v>
      </c>
      <c r="J1054" s="7">
        <v>2010</v>
      </c>
      <c r="K1054" t="s">
        <v>1909</v>
      </c>
      <c r="L1054" s="10">
        <v>738000000</v>
      </c>
      <c r="M1054" s="12">
        <f t="shared" si="16"/>
        <v>26.200000000000003</v>
      </c>
      <c r="N1054">
        <v>11</v>
      </c>
      <c r="O1054" t="s">
        <v>3108</v>
      </c>
      <c r="P1054" t="s">
        <v>2502</v>
      </c>
      <c r="Q1054" t="s">
        <v>3109</v>
      </c>
    </row>
    <row r="1055" spans="1:17" x14ac:dyDescent="0.25">
      <c r="A1055" t="s">
        <v>1150</v>
      </c>
      <c r="B1055" s="5" t="s">
        <v>105</v>
      </c>
      <c r="C1055" s="7">
        <v>1000000000</v>
      </c>
      <c r="D1055" s="1">
        <v>43551</v>
      </c>
      <c r="E1055" s="8">
        <v>2019</v>
      </c>
      <c r="F1055" t="s">
        <v>11</v>
      </c>
      <c r="G1055" t="s">
        <v>12</v>
      </c>
      <c r="H1055" t="s">
        <v>13</v>
      </c>
      <c r="I1055" t="s">
        <v>14</v>
      </c>
      <c r="J1055" s="7">
        <v>2014</v>
      </c>
      <c r="K1055" t="s">
        <v>1940</v>
      </c>
      <c r="L1055" s="10">
        <v>787000000</v>
      </c>
      <c r="M1055" s="12">
        <f t="shared" si="16"/>
        <v>21.3</v>
      </c>
      <c r="N1055">
        <v>5</v>
      </c>
      <c r="O1055" t="s">
        <v>3178</v>
      </c>
      <c r="P1055" t="s">
        <v>2074</v>
      </c>
      <c r="Q1055" t="s">
        <v>2029</v>
      </c>
    </row>
    <row r="1056" spans="1:17" x14ac:dyDescent="0.25">
      <c r="A1056" t="s">
        <v>1477</v>
      </c>
      <c r="B1056" s="5" t="s">
        <v>105</v>
      </c>
      <c r="C1056" s="7">
        <v>1000000000</v>
      </c>
      <c r="D1056" s="1">
        <v>44488</v>
      </c>
      <c r="E1056" s="8">
        <v>2021</v>
      </c>
      <c r="F1056" t="s">
        <v>29</v>
      </c>
      <c r="G1056" t="s">
        <v>44</v>
      </c>
      <c r="H1056" t="s">
        <v>45</v>
      </c>
      <c r="I1056" t="s">
        <v>35</v>
      </c>
      <c r="J1056" s="7">
        <v>2005</v>
      </c>
      <c r="K1056" t="s">
        <v>1600</v>
      </c>
      <c r="L1056" s="10">
        <v>792000000</v>
      </c>
      <c r="M1056" s="12">
        <f t="shared" si="16"/>
        <v>20.8</v>
      </c>
      <c r="N1056">
        <v>16</v>
      </c>
      <c r="O1056" t="s">
        <v>3499</v>
      </c>
      <c r="P1056" t="s">
        <v>3500</v>
      </c>
      <c r="Q1056" t="s">
        <v>2187</v>
      </c>
    </row>
    <row r="1057" spans="1:17" x14ac:dyDescent="0.25">
      <c r="A1057" t="s">
        <v>1246</v>
      </c>
      <c r="B1057" s="5" t="s">
        <v>105</v>
      </c>
      <c r="C1057" s="7">
        <v>1000000000</v>
      </c>
      <c r="D1057" s="1">
        <v>44440</v>
      </c>
      <c r="E1057" s="8">
        <v>2021</v>
      </c>
      <c r="F1057" t="s">
        <v>24</v>
      </c>
      <c r="G1057" t="s">
        <v>170</v>
      </c>
      <c r="H1057" t="s">
        <v>131</v>
      </c>
      <c r="I1057" t="s">
        <v>35</v>
      </c>
      <c r="J1057" s="7">
        <v>2005</v>
      </c>
      <c r="K1057" t="s">
        <v>1499</v>
      </c>
      <c r="L1057" s="10">
        <v>800000000</v>
      </c>
      <c r="M1057" s="12">
        <f t="shared" si="16"/>
        <v>20</v>
      </c>
      <c r="N1057">
        <v>16</v>
      </c>
      <c r="O1057" t="s">
        <v>3217</v>
      </c>
      <c r="P1057" t="s">
        <v>3280</v>
      </c>
    </row>
    <row r="1058" spans="1:17" x14ac:dyDescent="0.25">
      <c r="A1058" t="s">
        <v>1312</v>
      </c>
      <c r="B1058" s="5" t="s">
        <v>105</v>
      </c>
      <c r="C1058" s="7">
        <v>1000000000</v>
      </c>
      <c r="D1058" s="1">
        <v>44516</v>
      </c>
      <c r="E1058" s="8">
        <v>2021</v>
      </c>
      <c r="F1058" t="s">
        <v>24</v>
      </c>
      <c r="G1058" t="s">
        <v>194</v>
      </c>
      <c r="H1058" t="s">
        <v>20</v>
      </c>
      <c r="I1058" t="s">
        <v>21</v>
      </c>
      <c r="J1058" s="7">
        <v>2017</v>
      </c>
      <c r="K1058" t="s">
        <v>1499</v>
      </c>
      <c r="L1058" s="10">
        <v>800000000</v>
      </c>
      <c r="M1058" s="12">
        <f t="shared" si="16"/>
        <v>20</v>
      </c>
      <c r="N1058">
        <v>4</v>
      </c>
      <c r="O1058" t="s">
        <v>434</v>
      </c>
      <c r="P1058" t="s">
        <v>2088</v>
      </c>
      <c r="Q1058" t="s">
        <v>3349</v>
      </c>
    </row>
    <row r="1059" spans="1:17" x14ac:dyDescent="0.25">
      <c r="A1059" t="s">
        <v>323</v>
      </c>
      <c r="B1059" s="5" t="s">
        <v>78</v>
      </c>
      <c r="C1059" s="7">
        <v>5000000000</v>
      </c>
      <c r="D1059" s="1">
        <v>43532</v>
      </c>
      <c r="E1059" s="8">
        <v>2019</v>
      </c>
      <c r="F1059" t="s">
        <v>121</v>
      </c>
      <c r="G1059" t="s">
        <v>80</v>
      </c>
      <c r="H1059" t="s">
        <v>13</v>
      </c>
      <c r="I1059" t="s">
        <v>14</v>
      </c>
      <c r="J1059" s="7">
        <v>2015</v>
      </c>
      <c r="K1059" t="s">
        <v>1482</v>
      </c>
      <c r="L1059" s="10">
        <v>4000000000</v>
      </c>
      <c r="M1059" s="12">
        <f t="shared" si="16"/>
        <v>20</v>
      </c>
      <c r="N1059">
        <v>4</v>
      </c>
      <c r="O1059" t="s">
        <v>2325</v>
      </c>
      <c r="P1059" t="s">
        <v>2326</v>
      </c>
      <c r="Q1059" t="s">
        <v>2063</v>
      </c>
    </row>
    <row r="1060" spans="1:17" x14ac:dyDescent="0.25">
      <c r="A1060" t="s">
        <v>979</v>
      </c>
      <c r="B1060" s="5" t="s">
        <v>105</v>
      </c>
      <c r="C1060" s="7">
        <v>1000000000</v>
      </c>
      <c r="D1060" s="1">
        <v>42683</v>
      </c>
      <c r="E1060" s="8">
        <v>2016</v>
      </c>
      <c r="F1060" t="s">
        <v>48</v>
      </c>
      <c r="G1060" t="s">
        <v>80</v>
      </c>
      <c r="H1060" t="s">
        <v>13</v>
      </c>
      <c r="I1060" t="s">
        <v>14</v>
      </c>
      <c r="J1060" s="7">
        <v>2005</v>
      </c>
      <c r="K1060" t="s">
        <v>1499</v>
      </c>
      <c r="L1060" s="10">
        <v>800000000</v>
      </c>
      <c r="M1060" s="12">
        <f t="shared" si="16"/>
        <v>20</v>
      </c>
      <c r="N1060">
        <v>11</v>
      </c>
      <c r="O1060" t="s">
        <v>2223</v>
      </c>
      <c r="P1060" t="s">
        <v>2048</v>
      </c>
      <c r="Q1060" t="s">
        <v>2095</v>
      </c>
    </row>
    <row r="1061" spans="1:17" x14ac:dyDescent="0.25">
      <c r="A1061" t="s">
        <v>1466</v>
      </c>
      <c r="B1061" s="5" t="s">
        <v>105</v>
      </c>
      <c r="C1061" s="7">
        <v>1000000000</v>
      </c>
      <c r="D1061" s="1">
        <v>43047</v>
      </c>
      <c r="E1061" s="8">
        <v>2017</v>
      </c>
      <c r="F1061" t="s">
        <v>29</v>
      </c>
      <c r="H1061" t="s">
        <v>149</v>
      </c>
      <c r="I1061" t="s">
        <v>14</v>
      </c>
      <c r="J1061" s="7">
        <v>2013</v>
      </c>
      <c r="K1061" t="s">
        <v>2012</v>
      </c>
      <c r="L1061" s="10">
        <v>871000000</v>
      </c>
      <c r="M1061" s="12">
        <f t="shared" si="16"/>
        <v>12.9</v>
      </c>
      <c r="N1061">
        <v>4</v>
      </c>
      <c r="O1061" t="s">
        <v>2022</v>
      </c>
      <c r="P1061" t="s">
        <v>3484</v>
      </c>
      <c r="Q1061" t="s">
        <v>3485</v>
      </c>
    </row>
    <row r="1062" spans="1:17" x14ac:dyDescent="0.25">
      <c r="A1062" t="s">
        <v>1154</v>
      </c>
      <c r="B1062" s="5" t="s">
        <v>105</v>
      </c>
      <c r="C1062" s="7">
        <v>1000000000</v>
      </c>
      <c r="D1062" s="1">
        <v>43358</v>
      </c>
      <c r="E1062" s="8">
        <v>2018</v>
      </c>
      <c r="F1062" t="s">
        <v>121</v>
      </c>
      <c r="G1062" t="s">
        <v>80</v>
      </c>
      <c r="H1062" t="s">
        <v>13</v>
      </c>
      <c r="I1062" t="s">
        <v>14</v>
      </c>
      <c r="J1062" s="7">
        <v>2011</v>
      </c>
      <c r="K1062" t="s">
        <v>1943</v>
      </c>
      <c r="L1062" s="10">
        <v>875000000</v>
      </c>
      <c r="M1062" s="12">
        <f t="shared" si="16"/>
        <v>12.5</v>
      </c>
      <c r="N1062">
        <v>7</v>
      </c>
      <c r="O1062" t="s">
        <v>961</v>
      </c>
      <c r="P1062" t="s">
        <v>3181</v>
      </c>
      <c r="Q1062" t="s">
        <v>3182</v>
      </c>
    </row>
    <row r="1063" spans="1:17" x14ac:dyDescent="0.25">
      <c r="A1063" t="s">
        <v>999</v>
      </c>
      <c r="B1063" s="5" t="s">
        <v>105</v>
      </c>
      <c r="C1063" s="7">
        <v>1000000000</v>
      </c>
      <c r="D1063" s="1">
        <v>44328</v>
      </c>
      <c r="E1063" s="8">
        <v>2021</v>
      </c>
      <c r="F1063" t="s">
        <v>29</v>
      </c>
      <c r="G1063" t="s">
        <v>30</v>
      </c>
      <c r="H1063" t="s">
        <v>20</v>
      </c>
      <c r="I1063" t="s">
        <v>21</v>
      </c>
      <c r="J1063" s="7">
        <v>2018</v>
      </c>
      <c r="K1063" t="s">
        <v>1542</v>
      </c>
      <c r="L1063" s="10">
        <v>910000000</v>
      </c>
      <c r="M1063" s="12">
        <f t="shared" si="16"/>
        <v>9</v>
      </c>
      <c r="N1063">
        <v>3</v>
      </c>
      <c r="O1063" t="s">
        <v>3038</v>
      </c>
      <c r="P1063" t="s">
        <v>2160</v>
      </c>
      <c r="Q1063" t="s">
        <v>3039</v>
      </c>
    </row>
    <row r="1064" spans="1:17" x14ac:dyDescent="0.25">
      <c r="A1064" t="s">
        <v>986</v>
      </c>
      <c r="B1064" s="5" t="s">
        <v>105</v>
      </c>
      <c r="C1064" s="7">
        <v>1000000000</v>
      </c>
      <c r="D1064" s="1">
        <v>43643</v>
      </c>
      <c r="E1064" s="8">
        <v>2019</v>
      </c>
      <c r="F1064" t="s">
        <v>24</v>
      </c>
      <c r="G1064" t="s">
        <v>12</v>
      </c>
      <c r="H1064" t="s">
        <v>13</v>
      </c>
      <c r="I1064" t="s">
        <v>14</v>
      </c>
      <c r="J1064" s="7">
        <v>2015</v>
      </c>
      <c r="K1064" t="s">
        <v>1876</v>
      </c>
      <c r="L1064" s="10">
        <v>947000000</v>
      </c>
      <c r="M1064" s="12">
        <f t="shared" si="16"/>
        <v>5.3</v>
      </c>
      <c r="N1064">
        <v>4</v>
      </c>
      <c r="O1064" t="s">
        <v>2022</v>
      </c>
      <c r="P1064" t="s">
        <v>2286</v>
      </c>
      <c r="Q1064" t="s">
        <v>2074</v>
      </c>
    </row>
    <row r="1065" spans="1:17" x14ac:dyDescent="0.25">
      <c r="A1065" t="s">
        <v>1475</v>
      </c>
      <c r="B1065" s="5" t="s">
        <v>105</v>
      </c>
      <c r="C1065" s="7">
        <v>1000000000</v>
      </c>
      <c r="D1065" s="1">
        <v>42843</v>
      </c>
      <c r="E1065" s="8">
        <v>2017</v>
      </c>
      <c r="F1065" t="s">
        <v>24</v>
      </c>
      <c r="G1065" t="s">
        <v>12</v>
      </c>
      <c r="H1065" t="s">
        <v>13</v>
      </c>
      <c r="I1065" t="s">
        <v>14</v>
      </c>
      <c r="J1065" s="7">
        <v>2015</v>
      </c>
      <c r="K1065" t="s">
        <v>2014</v>
      </c>
      <c r="L1065" s="10">
        <v>990000000</v>
      </c>
      <c r="M1065" s="12">
        <f t="shared" si="16"/>
        <v>1</v>
      </c>
      <c r="N1065">
        <v>2</v>
      </c>
      <c r="O1065" t="s">
        <v>3496</v>
      </c>
      <c r="P1065" t="s">
        <v>2074</v>
      </c>
    </row>
    <row r="1066" spans="1:17" x14ac:dyDescent="0.25">
      <c r="A1066" t="s">
        <v>1221</v>
      </c>
      <c r="B1066" s="5" t="s">
        <v>105</v>
      </c>
      <c r="C1066" s="7">
        <v>1000000000</v>
      </c>
      <c r="D1066" s="1">
        <v>43424</v>
      </c>
      <c r="E1066" s="8">
        <v>2018</v>
      </c>
      <c r="F1066" t="s">
        <v>121</v>
      </c>
      <c r="G1066" t="s">
        <v>225</v>
      </c>
      <c r="H1066" t="s">
        <v>13</v>
      </c>
      <c r="I1066" t="s">
        <v>14</v>
      </c>
      <c r="J1066" s="7">
        <v>2015</v>
      </c>
      <c r="K1066" t="s">
        <v>1496</v>
      </c>
      <c r="L1066" s="10">
        <v>1000000000</v>
      </c>
      <c r="M1066" s="12">
        <f t="shared" si="16"/>
        <v>0</v>
      </c>
      <c r="N1066">
        <v>3</v>
      </c>
      <c r="O1066" t="s">
        <v>2022</v>
      </c>
      <c r="P1066" t="s">
        <v>3254</v>
      </c>
      <c r="Q1066" t="s">
        <v>3255</v>
      </c>
    </row>
    <row r="1067" spans="1:17" x14ac:dyDescent="0.25">
      <c r="A1067" t="s">
        <v>1361</v>
      </c>
      <c r="B1067" s="5" t="s">
        <v>105</v>
      </c>
      <c r="C1067" s="7">
        <v>1000000000</v>
      </c>
      <c r="D1067" s="1">
        <v>43390</v>
      </c>
      <c r="E1067" s="8">
        <v>2018</v>
      </c>
      <c r="F1067" t="s">
        <v>11</v>
      </c>
      <c r="G1067" t="s">
        <v>12</v>
      </c>
      <c r="H1067" t="s">
        <v>13</v>
      </c>
      <c r="I1067" t="s">
        <v>14</v>
      </c>
      <c r="J1067" s="7">
        <v>2016</v>
      </c>
      <c r="K1067" t="s">
        <v>1496</v>
      </c>
      <c r="L1067" s="10">
        <v>1000000000</v>
      </c>
      <c r="M1067" s="12">
        <f t="shared" si="16"/>
        <v>0</v>
      </c>
      <c r="N1067">
        <v>2</v>
      </c>
      <c r="O1067" t="s">
        <v>3396</v>
      </c>
      <c r="P1067" t="s">
        <v>2074</v>
      </c>
      <c r="Q1067" t="s">
        <v>2029</v>
      </c>
    </row>
    <row r="1068" spans="1:17" x14ac:dyDescent="0.25">
      <c r="A1068" t="s">
        <v>952</v>
      </c>
      <c r="B1068" s="5" t="s">
        <v>105</v>
      </c>
      <c r="C1068" s="7">
        <v>1000000000</v>
      </c>
      <c r="D1068" s="1">
        <v>42597</v>
      </c>
      <c r="E1068" s="8">
        <v>2016</v>
      </c>
      <c r="F1068" t="s">
        <v>18</v>
      </c>
      <c r="G1068" t="s">
        <v>953</v>
      </c>
      <c r="H1068" t="s">
        <v>238</v>
      </c>
      <c r="I1068" t="s">
        <v>35</v>
      </c>
      <c r="J1068" s="7">
        <v>1999</v>
      </c>
      <c r="K1068" t="s">
        <v>1496</v>
      </c>
      <c r="L1068" s="10">
        <v>1000000000</v>
      </c>
      <c r="M1068" s="12">
        <f t="shared" si="16"/>
        <v>0</v>
      </c>
      <c r="N1068">
        <v>17</v>
      </c>
      <c r="O1068" t="s">
        <v>502</v>
      </c>
      <c r="P1068" t="s">
        <v>2988</v>
      </c>
    </row>
    <row r="1069" spans="1:17" x14ac:dyDescent="0.25">
      <c r="A1069" t="s">
        <v>1413</v>
      </c>
      <c r="B1069" s="5" t="s">
        <v>105</v>
      </c>
      <c r="C1069" s="7">
        <v>1000000000</v>
      </c>
      <c r="D1069" s="1">
        <v>44295</v>
      </c>
      <c r="E1069" s="8">
        <v>2021</v>
      </c>
      <c r="F1069" t="s">
        <v>29</v>
      </c>
      <c r="G1069" t="s">
        <v>44</v>
      </c>
      <c r="H1069" t="s">
        <v>45</v>
      </c>
      <c r="I1069" t="s">
        <v>35</v>
      </c>
      <c r="J1069" s="7">
        <v>2019</v>
      </c>
      <c r="K1069" t="s">
        <v>1496</v>
      </c>
      <c r="L1069" s="10">
        <v>1000000000</v>
      </c>
      <c r="M1069" s="12">
        <f t="shared" si="16"/>
        <v>0</v>
      </c>
      <c r="N1069">
        <v>2</v>
      </c>
      <c r="O1069" t="s">
        <v>54</v>
      </c>
      <c r="P1069" t="s">
        <v>3134</v>
      </c>
    </row>
    <row r="1070" spans="1:17" x14ac:dyDescent="0.25">
      <c r="A1070" t="s">
        <v>966</v>
      </c>
      <c r="B1070" s="5" t="s">
        <v>105</v>
      </c>
      <c r="C1070" s="7">
        <v>1000000000</v>
      </c>
      <c r="D1070" s="1">
        <v>43662</v>
      </c>
      <c r="E1070" s="8">
        <v>2019</v>
      </c>
      <c r="F1070" t="s">
        <v>29</v>
      </c>
      <c r="G1070" t="s">
        <v>44</v>
      </c>
      <c r="H1070" t="s">
        <v>45</v>
      </c>
      <c r="I1070" t="s">
        <v>35</v>
      </c>
      <c r="J1070" s="7">
        <v>2011</v>
      </c>
      <c r="K1070" t="s">
        <v>1496</v>
      </c>
      <c r="L1070" s="10">
        <v>1000000000</v>
      </c>
      <c r="M1070" s="12">
        <f t="shared" si="16"/>
        <v>0</v>
      </c>
      <c r="N1070">
        <v>8</v>
      </c>
      <c r="O1070" t="s">
        <v>3001</v>
      </c>
      <c r="P1070" t="s">
        <v>2095</v>
      </c>
      <c r="Q1070" t="s">
        <v>3002</v>
      </c>
    </row>
    <row r="1071" spans="1:17" x14ac:dyDescent="0.25">
      <c r="A1071" t="s">
        <v>875</v>
      </c>
      <c r="B1071" s="5" t="s">
        <v>26</v>
      </c>
      <c r="C1071" s="7">
        <v>2000000000</v>
      </c>
      <c r="D1071" s="1">
        <v>41933</v>
      </c>
      <c r="E1071" s="8">
        <v>2014</v>
      </c>
      <c r="F1071" t="s">
        <v>114</v>
      </c>
      <c r="G1071" t="s">
        <v>876</v>
      </c>
      <c r="H1071" t="s">
        <v>20</v>
      </c>
      <c r="I1071" t="s">
        <v>21</v>
      </c>
      <c r="J1071" s="7">
        <v>2010</v>
      </c>
      <c r="K1071" t="s">
        <v>1484</v>
      </c>
      <c r="L1071" s="10">
        <v>3000000000</v>
      </c>
      <c r="M1071" s="12">
        <f t="shared" si="16"/>
        <v>-50</v>
      </c>
      <c r="N1071">
        <v>4</v>
      </c>
      <c r="O1071" t="s">
        <v>2906</v>
      </c>
      <c r="P1071" t="s">
        <v>2110</v>
      </c>
      <c r="Q1071" t="s">
        <v>2052</v>
      </c>
    </row>
    <row r="1072" spans="1:17" x14ac:dyDescent="0.25">
      <c r="A1072" t="s">
        <v>930</v>
      </c>
      <c r="B1072" s="5" t="s">
        <v>105</v>
      </c>
      <c r="C1072" s="7">
        <v>1000000000</v>
      </c>
      <c r="D1072" s="1">
        <v>43454</v>
      </c>
      <c r="E1072" s="8">
        <v>2018</v>
      </c>
      <c r="F1072" t="s">
        <v>121</v>
      </c>
      <c r="G1072" t="s">
        <v>772</v>
      </c>
      <c r="H1072" t="s">
        <v>20</v>
      </c>
      <c r="I1072" t="s">
        <v>21</v>
      </c>
      <c r="J1072" s="7">
        <v>2016</v>
      </c>
      <c r="K1072" t="s">
        <v>1481</v>
      </c>
      <c r="L1072" s="10">
        <v>2000000000</v>
      </c>
      <c r="M1072" s="12">
        <f t="shared" si="16"/>
        <v>-100</v>
      </c>
      <c r="N1072">
        <v>2</v>
      </c>
      <c r="O1072" t="s">
        <v>2964</v>
      </c>
      <c r="P1072" t="s">
        <v>2965</v>
      </c>
      <c r="Q1072" t="s">
        <v>2161</v>
      </c>
    </row>
    <row r="1073" spans="1:17" x14ac:dyDescent="0.25">
      <c r="A1073" t="s">
        <v>985</v>
      </c>
      <c r="B1073" s="5" t="s">
        <v>105</v>
      </c>
      <c r="C1073" s="7">
        <v>1000000000</v>
      </c>
      <c r="D1073" s="1">
        <v>43252</v>
      </c>
      <c r="E1073" s="8">
        <v>2018</v>
      </c>
      <c r="F1073" t="s">
        <v>121</v>
      </c>
      <c r="G1073" t="s">
        <v>80</v>
      </c>
      <c r="H1073" t="s">
        <v>13</v>
      </c>
      <c r="I1073" t="s">
        <v>14</v>
      </c>
      <c r="J1073" s="7">
        <v>2016</v>
      </c>
      <c r="K1073" t="s">
        <v>1481</v>
      </c>
      <c r="L1073" s="10">
        <v>2000000000</v>
      </c>
      <c r="M1073" s="12">
        <f t="shared" si="16"/>
        <v>-100</v>
      </c>
      <c r="N1073">
        <v>2</v>
      </c>
      <c r="O1073" t="s">
        <v>2416</v>
      </c>
      <c r="P1073" t="s">
        <v>2126</v>
      </c>
    </row>
    <row r="1074" spans="1:17" x14ac:dyDescent="0.25">
      <c r="A1074" t="s">
        <v>1407</v>
      </c>
      <c r="B1074" s="5" t="s">
        <v>105</v>
      </c>
      <c r="C1074" s="7">
        <v>1000000000</v>
      </c>
      <c r="D1074" s="1">
        <v>43444</v>
      </c>
      <c r="E1074" s="8">
        <v>2018</v>
      </c>
      <c r="F1074" t="s">
        <v>48</v>
      </c>
      <c r="G1074" t="s">
        <v>341</v>
      </c>
      <c r="H1074" t="s">
        <v>20</v>
      </c>
      <c r="I1074" t="s">
        <v>21</v>
      </c>
      <c r="J1074" s="7">
        <v>2015</v>
      </c>
      <c r="K1074" t="s">
        <v>1481</v>
      </c>
      <c r="L1074" s="10">
        <v>2000000000</v>
      </c>
      <c r="M1074" s="12">
        <f t="shared" si="16"/>
        <v>-100</v>
      </c>
      <c r="N1074">
        <v>3</v>
      </c>
      <c r="O1074" t="s">
        <v>2069</v>
      </c>
      <c r="P1074" t="s">
        <v>3439</v>
      </c>
      <c r="Q1074" t="s">
        <v>3440</v>
      </c>
    </row>
    <row r="1075" spans="1:17" x14ac:dyDescent="0.25">
      <c r="A1075" t="s">
        <v>965</v>
      </c>
      <c r="B1075" s="5" t="s">
        <v>105</v>
      </c>
      <c r="C1075" s="7">
        <v>1000000000</v>
      </c>
      <c r="D1075" s="1">
        <v>41780</v>
      </c>
      <c r="E1075" s="8">
        <v>2014</v>
      </c>
      <c r="F1075" t="s">
        <v>24</v>
      </c>
      <c r="G1075" t="s">
        <v>529</v>
      </c>
      <c r="H1075" t="s">
        <v>73</v>
      </c>
      <c r="I1075" t="s">
        <v>14</v>
      </c>
      <c r="J1075" s="7">
        <v>2008</v>
      </c>
      <c r="K1075" t="s">
        <v>1481</v>
      </c>
      <c r="L1075" s="10">
        <v>2000000000</v>
      </c>
      <c r="M1075" s="12">
        <f t="shared" si="16"/>
        <v>-100</v>
      </c>
      <c r="N1075">
        <v>6</v>
      </c>
      <c r="O1075" t="s">
        <v>2999</v>
      </c>
      <c r="P1075" t="s">
        <v>3000</v>
      </c>
      <c r="Q1075" t="s">
        <v>2270</v>
      </c>
    </row>
  </sheetData>
  <sortState xmlns:xlrd2="http://schemas.microsoft.com/office/spreadsheetml/2017/richdata2" ref="A2:R1075">
    <sortCondition descending="1" ref="M1:M107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workbookViewId="0">
      <pane ySplit="1" topLeftCell="A2" activePane="bottomLeft" state="frozen"/>
      <selection pane="bottomLeft" activeCell="C4" sqref="C4"/>
    </sheetView>
  </sheetViews>
  <sheetFormatPr defaultRowHeight="15" x14ac:dyDescent="0.25"/>
  <cols>
    <col min="1" max="1" width="24.28515625" customWidth="1"/>
    <col min="2" max="2" width="13.28515625" customWidth="1"/>
    <col min="3" max="3" width="15" customWidth="1"/>
    <col min="4" max="4" width="29.28515625" customWidth="1"/>
  </cols>
  <sheetData>
    <row r="1" spans="1:4" s="14" customFormat="1" ht="15.75" x14ac:dyDescent="0.25">
      <c r="A1" s="14" t="s">
        <v>0</v>
      </c>
      <c r="B1" s="14" t="s">
        <v>8</v>
      </c>
      <c r="C1" s="14" t="s">
        <v>1</v>
      </c>
      <c r="D1" s="14" t="s">
        <v>3508</v>
      </c>
    </row>
    <row r="2" spans="1:4" x14ac:dyDescent="0.25">
      <c r="A2" t="s">
        <v>428</v>
      </c>
      <c r="B2" t="s">
        <v>1627</v>
      </c>
      <c r="C2" s="5" t="s">
        <v>36</v>
      </c>
      <c r="D2" s="12">
        <v>99.975000000000009</v>
      </c>
    </row>
    <row r="3" spans="1:4" x14ac:dyDescent="0.25">
      <c r="A3" t="s">
        <v>155</v>
      </c>
      <c r="B3" t="s">
        <v>1508</v>
      </c>
      <c r="C3" s="5" t="s">
        <v>156</v>
      </c>
      <c r="D3" s="12">
        <v>99.211111111111123</v>
      </c>
    </row>
    <row r="4" spans="1:4" x14ac:dyDescent="0.25">
      <c r="A4" t="s">
        <v>1145</v>
      </c>
      <c r="B4" t="s">
        <v>1937</v>
      </c>
      <c r="C4" s="5" t="s">
        <v>105</v>
      </c>
      <c r="D4" s="12">
        <v>99.1</v>
      </c>
    </row>
    <row r="5" spans="1:4" x14ac:dyDescent="0.25">
      <c r="A5" t="s">
        <v>594</v>
      </c>
      <c r="B5" t="s">
        <v>1707</v>
      </c>
      <c r="C5" s="5" t="s">
        <v>26</v>
      </c>
      <c r="D5" s="12">
        <v>99.050000000000011</v>
      </c>
    </row>
    <row r="6" spans="1:4" x14ac:dyDescent="0.25">
      <c r="A6" t="s">
        <v>1087</v>
      </c>
      <c r="B6" t="s">
        <v>1916</v>
      </c>
      <c r="C6" s="5" t="s">
        <v>105</v>
      </c>
      <c r="D6" s="12">
        <v>99</v>
      </c>
    </row>
    <row r="7" spans="1:4" x14ac:dyDescent="0.25">
      <c r="A7" t="s">
        <v>178</v>
      </c>
      <c r="B7" t="s">
        <v>1511</v>
      </c>
      <c r="C7" s="5" t="s">
        <v>15</v>
      </c>
      <c r="D7" s="12">
        <v>98.6875</v>
      </c>
    </row>
    <row r="8" spans="1:4" x14ac:dyDescent="0.25">
      <c r="A8" t="s">
        <v>1107</v>
      </c>
      <c r="B8" t="s">
        <v>1923</v>
      </c>
      <c r="C8" s="5" t="s">
        <v>105</v>
      </c>
      <c r="D8" s="12">
        <v>98.6</v>
      </c>
    </row>
    <row r="9" spans="1:4" x14ac:dyDescent="0.25">
      <c r="A9" t="s">
        <v>37</v>
      </c>
      <c r="B9" t="s">
        <v>1483</v>
      </c>
      <c r="C9" s="5" t="s">
        <v>38</v>
      </c>
      <c r="D9" s="12">
        <v>98.57</v>
      </c>
    </row>
    <row r="10" spans="1:4" x14ac:dyDescent="0.25">
      <c r="A10" t="s">
        <v>602</v>
      </c>
      <c r="B10" t="s">
        <v>1713</v>
      </c>
      <c r="C10" s="5" t="s">
        <v>26</v>
      </c>
      <c r="D10" s="12">
        <v>98.550000000000011</v>
      </c>
    </row>
    <row r="11" spans="1:4" x14ac:dyDescent="0.25">
      <c r="A11" t="s">
        <v>1410</v>
      </c>
      <c r="B11" t="s">
        <v>2003</v>
      </c>
      <c r="C11" s="5" t="s">
        <v>105</v>
      </c>
      <c r="D11" s="12">
        <v>98.5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56852-0E87-4F3D-911B-DA8C445975AF}">
  <dimension ref="A1"/>
  <sheetViews>
    <sheetView workbookViewId="0">
      <selection activeCell="U23" sqref="U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78B78-488E-4B84-91FB-D6BF9E0785AD}">
  <dimension ref="A1"/>
  <sheetViews>
    <sheetView workbookViewId="0">
      <selection activeCell="R15" sqref="R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C3F80-0928-4704-8334-B156AB4A7A3E}">
  <dimension ref="A3:B17"/>
  <sheetViews>
    <sheetView workbookViewId="0">
      <selection activeCell="O12" sqref="O12"/>
    </sheetView>
  </sheetViews>
  <sheetFormatPr defaultRowHeight="15" x14ac:dyDescent="0.25"/>
  <cols>
    <col min="1" max="1" width="13.5703125" bestFit="1" customWidth="1"/>
    <col min="2" max="2" width="17.5703125" bestFit="1" customWidth="1"/>
  </cols>
  <sheetData>
    <row r="3" spans="1:2" x14ac:dyDescent="0.25">
      <c r="A3" s="15" t="s">
        <v>2020</v>
      </c>
      <c r="B3" t="s">
        <v>3512</v>
      </c>
    </row>
    <row r="4" spans="1:2" x14ac:dyDescent="0.25">
      <c r="A4" s="16">
        <v>2021</v>
      </c>
      <c r="B4" s="8">
        <v>520</v>
      </c>
    </row>
    <row r="5" spans="1:2" x14ac:dyDescent="0.25">
      <c r="A5" s="16">
        <v>2022</v>
      </c>
      <c r="B5" s="8">
        <v>116</v>
      </c>
    </row>
    <row r="6" spans="1:2" x14ac:dyDescent="0.25">
      <c r="A6" s="16">
        <v>2020</v>
      </c>
      <c r="B6" s="8">
        <v>108</v>
      </c>
    </row>
    <row r="7" spans="1:2" x14ac:dyDescent="0.25">
      <c r="A7" s="16">
        <v>2019</v>
      </c>
      <c r="B7" s="8">
        <v>104</v>
      </c>
    </row>
    <row r="8" spans="1:2" x14ac:dyDescent="0.25">
      <c r="A8" s="16">
        <v>2018</v>
      </c>
      <c r="B8" s="8">
        <v>103</v>
      </c>
    </row>
    <row r="9" spans="1:2" x14ac:dyDescent="0.25">
      <c r="A9" s="16">
        <v>2017</v>
      </c>
      <c r="B9" s="8">
        <v>44</v>
      </c>
    </row>
    <row r="10" spans="1:2" x14ac:dyDescent="0.25">
      <c r="A10" s="16">
        <v>2015</v>
      </c>
      <c r="B10" s="8">
        <v>35</v>
      </c>
    </row>
    <row r="11" spans="1:2" x14ac:dyDescent="0.25">
      <c r="A11" s="16">
        <v>2016</v>
      </c>
      <c r="B11" s="8">
        <v>21</v>
      </c>
    </row>
    <row r="12" spans="1:2" x14ac:dyDescent="0.25">
      <c r="A12" s="16">
        <v>2014</v>
      </c>
      <c r="B12" s="8">
        <v>13</v>
      </c>
    </row>
    <row r="13" spans="1:2" x14ac:dyDescent="0.25">
      <c r="A13" s="16">
        <v>2012</v>
      </c>
      <c r="B13" s="8">
        <v>4</v>
      </c>
    </row>
    <row r="14" spans="1:2" x14ac:dyDescent="0.25">
      <c r="A14" s="16">
        <v>2013</v>
      </c>
      <c r="B14" s="8">
        <v>3</v>
      </c>
    </row>
    <row r="15" spans="1:2" x14ac:dyDescent="0.25">
      <c r="A15" s="16">
        <v>2011</v>
      </c>
      <c r="B15" s="8">
        <v>2</v>
      </c>
    </row>
    <row r="16" spans="1:2" x14ac:dyDescent="0.25">
      <c r="A16" s="16">
        <v>2007</v>
      </c>
      <c r="B16" s="8">
        <v>1</v>
      </c>
    </row>
    <row r="17" spans="1:2" hidden="1" x14ac:dyDescent="0.25">
      <c r="A17" s="16" t="s">
        <v>3510</v>
      </c>
      <c r="B17" s="8">
        <v>1074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95E86-B800-4C84-98B8-0D226B2DC993}">
  <dimension ref="A3:B17"/>
  <sheetViews>
    <sheetView workbookViewId="0">
      <selection activeCell="C5" sqref="C5"/>
    </sheetView>
  </sheetViews>
  <sheetFormatPr defaultRowHeight="15" x14ac:dyDescent="0.25"/>
  <cols>
    <col min="1" max="1" width="13.5703125" bestFit="1" customWidth="1"/>
    <col min="2" max="2" width="40.28515625" bestFit="1" customWidth="1"/>
  </cols>
  <sheetData>
    <row r="3" spans="1:2" x14ac:dyDescent="0.25">
      <c r="A3" s="15" t="s">
        <v>2020</v>
      </c>
      <c r="B3" t="s">
        <v>3511</v>
      </c>
    </row>
    <row r="4" spans="1:2" x14ac:dyDescent="0.25">
      <c r="A4" s="16">
        <v>2007</v>
      </c>
      <c r="B4" s="5">
        <v>100</v>
      </c>
    </row>
    <row r="5" spans="1:2" x14ac:dyDescent="0.25">
      <c r="A5" s="16">
        <v>2011</v>
      </c>
      <c r="B5" s="5">
        <v>87.318840579710155</v>
      </c>
    </row>
    <row r="6" spans="1:2" x14ac:dyDescent="0.25">
      <c r="A6" s="16">
        <v>2012</v>
      </c>
      <c r="B6" s="5">
        <v>83.82129629629631</v>
      </c>
    </row>
    <row r="7" spans="1:2" x14ac:dyDescent="0.25">
      <c r="A7" s="16">
        <v>2013</v>
      </c>
      <c r="B7" s="5">
        <v>77.538888888888891</v>
      </c>
    </row>
    <row r="8" spans="1:2" x14ac:dyDescent="0.25">
      <c r="A8" s="16">
        <v>2014</v>
      </c>
      <c r="B8" s="5">
        <v>53.915351692841575</v>
      </c>
    </row>
    <row r="9" spans="1:2" x14ac:dyDescent="0.25">
      <c r="A9" s="16">
        <v>2015</v>
      </c>
      <c r="B9" s="5">
        <v>79.293134920634913</v>
      </c>
    </row>
    <row r="10" spans="1:2" x14ac:dyDescent="0.25">
      <c r="A10" s="16">
        <v>2016</v>
      </c>
      <c r="B10" s="5">
        <v>71.37586064728923</v>
      </c>
    </row>
    <row r="11" spans="1:2" x14ac:dyDescent="0.25">
      <c r="A11" s="16">
        <v>2017</v>
      </c>
      <c r="B11" s="5">
        <v>71.942689351295101</v>
      </c>
    </row>
    <row r="12" spans="1:2" x14ac:dyDescent="0.25">
      <c r="A12" s="16">
        <v>2018</v>
      </c>
      <c r="B12" s="5">
        <v>67.427738857690329</v>
      </c>
    </row>
    <row r="13" spans="1:2" x14ac:dyDescent="0.25">
      <c r="A13" s="16">
        <v>2019</v>
      </c>
      <c r="B13" s="5">
        <v>74.723063251694342</v>
      </c>
    </row>
    <row r="14" spans="1:2" x14ac:dyDescent="0.25">
      <c r="A14" s="16">
        <v>2020</v>
      </c>
      <c r="B14" s="5">
        <v>80.318549015285157</v>
      </c>
    </row>
    <row r="15" spans="1:2" x14ac:dyDescent="0.25">
      <c r="A15" s="16">
        <v>2021</v>
      </c>
      <c r="B15" s="5">
        <v>79.037103546560218</v>
      </c>
    </row>
    <row r="16" spans="1:2" x14ac:dyDescent="0.25">
      <c r="A16" s="16">
        <v>2022</v>
      </c>
      <c r="B16" s="5">
        <v>78.506829501915689</v>
      </c>
    </row>
    <row r="17" spans="1:2" hidden="1" x14ac:dyDescent="0.25">
      <c r="A17" s="16" t="s">
        <v>3510</v>
      </c>
      <c r="B17" s="5">
        <v>76.889958354649167</v>
      </c>
    </row>
  </sheetData>
  <pageMargins left="0.7" right="0.7" top="0.75" bottom="0.75" header="0.3" footer="0.3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D402F-CEF9-4B9A-8C9B-06FE22459F61}">
  <dimension ref="A3:B20"/>
  <sheetViews>
    <sheetView workbookViewId="0">
      <selection activeCell="L15" sqref="L15"/>
    </sheetView>
  </sheetViews>
  <sheetFormatPr defaultRowHeight="15" x14ac:dyDescent="0.25"/>
  <cols>
    <col min="1" max="1" width="32.140625" bestFit="1" customWidth="1"/>
    <col min="2" max="2" width="40.28515625" bestFit="1" customWidth="1"/>
  </cols>
  <sheetData>
    <row r="3" spans="1:2" x14ac:dyDescent="0.25">
      <c r="A3" s="15" t="s">
        <v>3</v>
      </c>
      <c r="B3" t="s">
        <v>3511</v>
      </c>
    </row>
    <row r="4" spans="1:2" x14ac:dyDescent="0.25">
      <c r="A4" s="16" t="s">
        <v>39</v>
      </c>
      <c r="B4" s="5">
        <v>82.595195806903092</v>
      </c>
    </row>
    <row r="5" spans="1:2" x14ac:dyDescent="0.25">
      <c r="A5" s="16" t="s">
        <v>56</v>
      </c>
      <c r="B5" s="5">
        <v>81.648398879682588</v>
      </c>
    </row>
    <row r="6" spans="1:2" x14ac:dyDescent="0.25">
      <c r="A6" s="16" t="s">
        <v>29</v>
      </c>
      <c r="B6" s="5">
        <v>79.723046640252491</v>
      </c>
    </row>
    <row r="7" spans="1:2" x14ac:dyDescent="0.25">
      <c r="A7" s="16" t="s">
        <v>165</v>
      </c>
      <c r="B7" s="5">
        <v>79.714931746031738</v>
      </c>
    </row>
    <row r="8" spans="1:2" x14ac:dyDescent="0.25">
      <c r="A8" s="16" t="s">
        <v>173</v>
      </c>
      <c r="B8" s="5">
        <v>79.067460317460302</v>
      </c>
    </row>
    <row r="9" spans="1:2" x14ac:dyDescent="0.25">
      <c r="A9" s="16" t="s">
        <v>52</v>
      </c>
      <c r="B9" s="5">
        <v>78.308949555707443</v>
      </c>
    </row>
    <row r="10" spans="1:2" x14ac:dyDescent="0.25">
      <c r="A10" s="16" t="s">
        <v>71</v>
      </c>
      <c r="B10" s="5">
        <v>78.049896549528896</v>
      </c>
    </row>
    <row r="11" spans="1:2" x14ac:dyDescent="0.25">
      <c r="A11" s="16" t="s">
        <v>95</v>
      </c>
      <c r="B11" s="5">
        <v>77.667315364815366</v>
      </c>
    </row>
    <row r="12" spans="1:2" x14ac:dyDescent="0.25">
      <c r="A12" s="16" t="s">
        <v>11</v>
      </c>
      <c r="B12" s="5">
        <v>77.589480347694661</v>
      </c>
    </row>
    <row r="13" spans="1:2" x14ac:dyDescent="0.25">
      <c r="A13" s="16" t="s">
        <v>18</v>
      </c>
      <c r="B13" s="5">
        <v>76.314683908045964</v>
      </c>
    </row>
    <row r="14" spans="1:2" x14ac:dyDescent="0.25">
      <c r="A14" s="16" t="s">
        <v>114</v>
      </c>
      <c r="B14" s="5">
        <v>74.850184937611402</v>
      </c>
    </row>
    <row r="15" spans="1:2" x14ac:dyDescent="0.25">
      <c r="A15" s="16" t="s">
        <v>24</v>
      </c>
      <c r="B15" s="5">
        <v>70.826924195257533</v>
      </c>
    </row>
    <row r="16" spans="1:2" x14ac:dyDescent="0.25">
      <c r="A16" s="16" t="s">
        <v>48</v>
      </c>
      <c r="B16" s="5">
        <v>66.104148775201395</v>
      </c>
    </row>
    <row r="17" spans="1:2" x14ac:dyDescent="0.25">
      <c r="A17" s="16" t="s">
        <v>136</v>
      </c>
      <c r="B17" s="5">
        <v>62.156133786848059</v>
      </c>
    </row>
    <row r="18" spans="1:2" x14ac:dyDescent="0.25">
      <c r="A18" s="16" t="s">
        <v>121</v>
      </c>
      <c r="B18" s="5">
        <v>50.737284829865473</v>
      </c>
    </row>
    <row r="19" spans="1:2" hidden="1" x14ac:dyDescent="0.25">
      <c r="A19" s="16" t="s">
        <v>3509</v>
      </c>
      <c r="B19" s="5"/>
    </row>
    <row r="20" spans="1:2" hidden="1" x14ac:dyDescent="0.25">
      <c r="A20" s="16" t="s">
        <v>3510</v>
      </c>
      <c r="B20" s="5">
        <v>76.889958354649224</v>
      </c>
    </row>
  </sheetData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F5040-F7AE-4E66-B9C4-0AFC6E079F09}">
  <dimension ref="A1"/>
  <sheetViews>
    <sheetView workbookViewId="0">
      <selection activeCell="D8" sqref="D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6B17D-251C-4572-A0D9-C79B417E79F7}">
  <dimension ref="A3:B67"/>
  <sheetViews>
    <sheetView workbookViewId="0">
      <selection activeCell="A4" sqref="A4"/>
    </sheetView>
  </sheetViews>
  <sheetFormatPr defaultRowHeight="15" x14ac:dyDescent="0.25"/>
  <cols>
    <col min="1" max="1" width="15.85546875" bestFit="1" customWidth="1"/>
    <col min="2" max="2" width="17.5703125" bestFit="1" customWidth="1"/>
  </cols>
  <sheetData>
    <row r="3" spans="1:2" x14ac:dyDescent="0.25">
      <c r="A3" s="15" t="s">
        <v>6</v>
      </c>
      <c r="B3" t="s">
        <v>3512</v>
      </c>
    </row>
    <row r="4" spans="1:2" x14ac:dyDescent="0.25">
      <c r="A4" s="16" t="s">
        <v>21</v>
      </c>
      <c r="B4" s="8">
        <v>589</v>
      </c>
    </row>
    <row r="5" spans="1:2" x14ac:dyDescent="0.25">
      <c r="A5" s="16" t="s">
        <v>14</v>
      </c>
      <c r="B5" s="8">
        <v>310</v>
      </c>
    </row>
    <row r="6" spans="1:2" x14ac:dyDescent="0.25">
      <c r="A6" s="16" t="s">
        <v>35</v>
      </c>
      <c r="B6" s="8">
        <v>143</v>
      </c>
    </row>
    <row r="7" spans="1:2" x14ac:dyDescent="0.25">
      <c r="A7" s="16" t="s">
        <v>296</v>
      </c>
      <c r="B7" s="8">
        <v>21</v>
      </c>
    </row>
    <row r="8" spans="1:2" x14ac:dyDescent="0.25">
      <c r="A8" s="16" t="s">
        <v>42</v>
      </c>
      <c r="B8" s="8">
        <v>8</v>
      </c>
    </row>
    <row r="9" spans="1:2" x14ac:dyDescent="0.25">
      <c r="A9" s="16" t="s">
        <v>764</v>
      </c>
      <c r="B9" s="8">
        <v>3</v>
      </c>
    </row>
    <row r="10" spans="1:2" hidden="1" x14ac:dyDescent="0.25">
      <c r="A10" s="16" t="s">
        <v>3509</v>
      </c>
      <c r="B10" s="8"/>
    </row>
    <row r="11" spans="1:2" x14ac:dyDescent="0.25">
      <c r="A11" s="16" t="s">
        <v>3510</v>
      </c>
      <c r="B11" s="8">
        <v>1074</v>
      </c>
    </row>
    <row r="55" hidden="1" x14ac:dyDescent="0.25"/>
    <row r="61" hidden="1" x14ac:dyDescent="0.25"/>
    <row r="66" hidden="1" x14ac:dyDescent="0.25"/>
    <row r="67" hidden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Unicorn_Companies</vt:lpstr>
      <vt:lpstr>ReturnOnInvestment-Tbl</vt:lpstr>
      <vt:lpstr>Top 5 Countries with companies</vt:lpstr>
      <vt:lpstr>Top 5 Cities By companies</vt:lpstr>
      <vt:lpstr>CountOfCompanies By YearJoined</vt:lpstr>
      <vt:lpstr>Average Of ROI By Year Joined</vt:lpstr>
      <vt:lpstr>Average ROI by Industry</vt:lpstr>
      <vt:lpstr>Count of companies by Continent</vt:lpstr>
      <vt:lpstr>ContinentsByCompanies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Afokoghene</dc:creator>
  <cp:lastModifiedBy>SEN</cp:lastModifiedBy>
  <dcterms:created xsi:type="dcterms:W3CDTF">2023-07-30T01:54:29Z</dcterms:created>
  <dcterms:modified xsi:type="dcterms:W3CDTF">2023-08-03T19:24:51Z</dcterms:modified>
</cp:coreProperties>
</file>