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B0F7C074-237D-4070-8B36-F63C424E0E1E}" xr6:coauthVersionLast="47" xr6:coauthVersionMax="47" xr10:uidLastSave="{00000000-0000-0000-0000-000000000000}"/>
  <bookViews>
    <workbookView xWindow="-108" yWindow="-108" windowWidth="23256" windowHeight="12576" xr2:uid="{7BA1849B-5E99-41F9-89A2-4E44ED475EFB}"/>
  </bookViews>
  <sheets>
    <sheet name="tmp5153" sheetId="1" r:id="rId1"/>
  </sheets>
  <calcPr calcId="0"/>
  <pivotCaches>
    <pivotCache cacheId="34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8EAFC6-6525-48DC-B0FF-14E6340747D0}" odcFile="C:\Users\andre\AppData\Local\Temp\tmp5153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Create Data Mart Analysis Services"/>
    <s v="{[Order Date].[Semester].&amp;[2]}"/>
    <s v="{[Order Date].[Year].&amp;[202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<sst xmlns="http://schemas.openxmlformats.org/spreadsheetml/2006/main" count="51" uniqueCount="41">
  <si>
    <t>Freight UK</t>
  </si>
  <si>
    <t>Order Date.Semester</t>
  </si>
  <si>
    <t>2</t>
  </si>
  <si>
    <t>Order Date.Year</t>
  </si>
  <si>
    <t>2022</t>
  </si>
  <si>
    <t>Row Labels</t>
  </si>
  <si>
    <t>Federal Shipping</t>
  </si>
  <si>
    <t>Speedy Express</t>
  </si>
  <si>
    <t>United Package</t>
  </si>
  <si>
    <t>Grand Total</t>
  </si>
  <si>
    <t>December</t>
  </si>
  <si>
    <t>July</t>
  </si>
  <si>
    <t>October</t>
  </si>
  <si>
    <t>August</t>
  </si>
  <si>
    <t>September</t>
  </si>
  <si>
    <t>BC</t>
  </si>
  <si>
    <t>OR</t>
  </si>
  <si>
    <t>Unknown</t>
  </si>
  <si>
    <t>Nueva Esparta</t>
  </si>
  <si>
    <t>WY</t>
  </si>
  <si>
    <t>RJ</t>
  </si>
  <si>
    <t>NM</t>
  </si>
  <si>
    <t>Column Labels</t>
  </si>
  <si>
    <t>Argentina</t>
  </si>
  <si>
    <t>Belgium</t>
  </si>
  <si>
    <t>Brazil</t>
  </si>
  <si>
    <t>Canada</t>
  </si>
  <si>
    <t>Portugal</t>
  </si>
  <si>
    <t>United States of America</t>
  </si>
  <si>
    <t>Venezuela</t>
  </si>
  <si>
    <t>Buenos Aires</t>
  </si>
  <si>
    <t>Bruxelles</t>
  </si>
  <si>
    <t>Charleroi</t>
  </si>
  <si>
    <t>Rio de Janeiro</t>
  </si>
  <si>
    <t>Tsawassen</t>
  </si>
  <si>
    <t>Lisboa</t>
  </si>
  <si>
    <t>Albuquerque</t>
  </si>
  <si>
    <t>Eugene</t>
  </si>
  <si>
    <t>Lander</t>
  </si>
  <si>
    <t>Portland</t>
  </si>
  <si>
    <t>I. de Margarita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</si>
</sst>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4" formatCode="[$£-809]#,##0.00"/>
    </dxf>
    <dxf>
      <numFmt numFmtId="164" formatCode="[$£-809]#,##0.00"/>
    </dxf>
    <dxf>
      <numFmt numFmtId="164" formatCode="[$£-809]#,##0.00"/>
    </dxf>
    <dxf>
      <numFmt numFmtId="164" formatCode="[$£-809]#,##0.00"/>
    </dxf>
    <dxf>
      <numFmt numFmtId="164" formatCode="[$£-809]#,##0.00"/>
    </dxf>
    <dxf>
      <numFmt numFmtId="164" formatCode="[$£-809]#,##0.00"/>
    </dxf>
    <dxf>
      <numFmt numFmtId="164" formatCode="[$£-809]#,##0.00"/>
    </dxf>
    <dxf>
      <numFmt numFmtId="164" formatCode="[$£-809]#,##0.00"/>
    </dxf>
    <dxf>
      <numFmt numFmtId="164" formatCode="[$£-809]#,##0.00"/>
    </dxf>
    <dxf>
      <numFmt numFmtId="164" formatCode="[$£-809]#,##0.00"/>
    </dxf>
    <dxf>
      <numFmt numFmtId="164" formatCode="[$£-8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47089467589" backgroundQuery="1" createdVersion="8" refreshedVersion="8" minRefreshableVersion="3" recordCount="0" supportSubquery="1" supportAdvancedDrill="1" xr:uid="{0245601E-6E2A-4630-8F65-189865E0BFB6}">
  <cacheSource type="external" connectionId="1"/>
  <cacheFields count="8">
    <cacheField name="[Measures].[Freight UK]" caption="Freight UK" numFmtId="0" hierarchy="161" level="32767"/>
    <cacheField name="[Order Date].[Semester].[Semester]" caption="Semester" numFmtId="0" hierarchy="93" level="1">
      <sharedItems containsSemiMixedTypes="0" containsString="0"/>
    </cacheField>
    <cacheField name="[Order Date].[Year].[Year]" caption="Year" numFmtId="0" hierarchy="99" level="1">
      <sharedItems containsSemiMixedTypes="0" containsString="0"/>
    </cacheField>
    <cacheField name="[Dim Shipper].[Company Name].[Company Name]" caption="Company Name" numFmtId="0" hierarchy="58" level="1">
      <sharedItems count="3">
        <s v="[Dim Shipper].[Company Name].&amp;[Federal Shipping]" c="Federal Shipping"/>
        <s v="[Dim Shipper].[Company Name].&amp;[Speedy Express]" c="Speedy Express"/>
        <s v="[Dim Shipper].[Company Name].&amp;[United Package]" c="United Package"/>
      </sharedItems>
    </cacheField>
    <cacheField name="[Order Date].[Month Name].[Month Name]" caption="Month Name" numFmtId="0" hierarchy="89" level="1">
      <sharedItems count="5">
        <s v="[Order Date].[Month Name].&amp;[August]" c="August"/>
        <s v="[Order Date].[Month Name].&amp;[December]" c="December"/>
        <s v="[Order Date].[Month Name].&amp;[July]" c="July"/>
        <s v="[Order Date].[Month Name].&amp;[October]" c="October"/>
        <s v="[Order Date].[Month Name].&amp;[September]" c="September"/>
      </sharedItems>
    </cacheField>
    <cacheField name="[Dim Ship To].[Ship Region].[Ship Region]" caption="Ship Region" numFmtId="0" hierarchy="52" level="1">
      <sharedItems count="7">
        <s v="[Dim Ship To].[Ship Region].&amp;[BC]" c="BC"/>
        <s v="[Dim Ship To].[Ship Region].&amp;[NM]" c="NM"/>
        <s v="[Dim Ship To].[Ship Region].&amp;[Nueva Esparta]" c="Nueva Esparta"/>
        <s v="[Dim Ship To].[Ship Region].&amp;[OR]" c="OR"/>
        <s v="[Dim Ship To].[Ship Region].&amp;[RJ]" c="RJ"/>
        <s v="[Dim Ship To].[Ship Region].&amp;[Unknown]" c="Unknown"/>
        <s v="[Dim Ship To].[Ship Region].&amp;[WY]" c="WY"/>
      </sharedItems>
    </cacheField>
    <cacheField name="[Dim Customer].[Country].[Country]" caption="Country" numFmtId="0" hierarchy="9" level="1">
      <sharedItems count="7">
        <s v="[Dim Customer].[Country].&amp;[Argentina]" c="Argentina"/>
        <s v="[Dim Customer].[Country].&amp;[Belgium]" c="Belgium"/>
        <s v="[Dim Customer].[Country].&amp;[Brazil]" c="Brazil"/>
        <s v="[Dim Customer].[Country].&amp;[Canada]" c="Canada"/>
        <s v="[Dim Customer].[Country].&amp;[Portugal]" c="Portugal"/>
        <s v="[Dim Customer].[Country].&amp;[United States of America]" c="United States of America"/>
        <s v="[Dim Customer].[Country].&amp;[Venezuela]" c="Venezuela"/>
      </sharedItems>
    </cacheField>
    <cacheField name="[Dim Customer].[City Name].[City Name]" caption="City Name" numFmtId="0" hierarchy="6" level="1">
      <sharedItems count="11">
        <s v="[Dim Customer].[City Name].&amp;[Albuquerque]" c="Albuquerque"/>
        <s v="[Dim Customer].[City Name].&amp;[Bruxelles]" c="Bruxelles"/>
        <s v="[Dim Customer].[City Name].&amp;[Buenos Aires]" c="Buenos Aires"/>
        <s v="[Dim Customer].[City Name].&amp;[Charleroi]" c="Charleroi"/>
        <s v="[Dim Customer].[City Name].&amp;[Eugene]" c="Eugene"/>
        <s v="[Dim Customer].[City Name].&amp;[I. de Margarita]" c="I. de Margarita"/>
        <s v="[Dim Customer].[City Name].&amp;[Lander]" c="Lander"/>
        <s v="[Dim Customer].[City Name].&amp;[Lisboa]" c="Lisboa"/>
        <s v="[Dim Customer].[City Name].&amp;[Portland]" c="Portland"/>
        <s v="[Dim Customer].[City Name].&amp;[Rio de Janeiro]" c="Rio de Janeiro"/>
        <s v="[Dim Customer].[City Name].&amp;[Tsawassen]" c="Tsawassen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0" unbalanced="0"/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2" unbalanced="0">
      <fieldsUsage count="2">
        <fieldUsage x="-1"/>
        <fieldUsage x="7"/>
      </fieldsUsage>
    </cacheHierarchy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2" unbalanced="0">
      <fieldsUsage count="2">
        <fieldUsage x="-1"/>
        <fieldUsage x="6"/>
      </fieldsUsage>
    </cacheHierarchy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2" unbalanced="0">
      <fieldsUsage count="2">
        <fieldUsage x="-1"/>
        <fieldUsage x="5"/>
      </fieldsUsage>
    </cacheHierarchy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2" unbalanced="0">
      <fieldsUsage count="2">
        <fieldUsage x="-1"/>
        <fieldUsage x="3"/>
      </fieldsUsage>
    </cacheHierarchy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4"/>
      </fieldsUsage>
    </cacheHierarchy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2" unbalanced="0">
      <fieldsUsage count="2">
        <fieldUsage x="-1"/>
        <fieldUsage x="1"/>
      </fieldsUsage>
    </cacheHierarchy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2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/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 oneField="1">
      <fieldsUsage count="1">
        <fieldUsage x="0"/>
      </fieldsUsage>
    </cacheHierarchy>
    <cacheHierarchy uniqueName="[Measures].[Total W Disc UK]" caption="Total W Disc UK" measure="1" displayFolder="" measureGroup="Fact Orders" count="0"/>
    <cacheHierarchy uniqueName="[Measures].[Total W Disc USA]" caption="Total W Disc USA" measure="1" displayFolder="" measureGroup="Fact Orders" count="0"/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D93DA-F92B-4A94-8121-91611535F0CE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M31" firstHeaderRow="1" firstDataRow="3" firstDataCol="1" rowPageCount="2" colPageCount="1"/>
  <pivotFields count="8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3">
    <field x="3"/>
    <field x="4"/>
    <field x="5"/>
  </rowFields>
  <rowItems count="25">
    <i>
      <x/>
    </i>
    <i r="1">
      <x v="1"/>
    </i>
    <i r="2">
      <x/>
    </i>
    <i r="2">
      <x v="3"/>
    </i>
    <i r="2">
      <x v="5"/>
    </i>
    <i r="1">
      <x v="2"/>
    </i>
    <i r="2">
      <x v="5"/>
    </i>
    <i r="1">
      <x v="3"/>
    </i>
    <i r="2">
      <x v="2"/>
    </i>
    <i>
      <x v="1"/>
    </i>
    <i r="1">
      <x/>
    </i>
    <i r="2">
      <x v="6"/>
    </i>
    <i r="1">
      <x v="2"/>
    </i>
    <i r="2">
      <x v="5"/>
    </i>
    <i r="1">
      <x v="4"/>
    </i>
    <i r="2">
      <x v="4"/>
    </i>
    <i>
      <x v="2"/>
    </i>
    <i r="1">
      <x/>
    </i>
    <i r="2">
      <x v="5"/>
    </i>
    <i r="1">
      <x v="2"/>
    </i>
    <i r="2">
      <x v="1"/>
    </i>
    <i r="2">
      <x v="3"/>
    </i>
    <i r="1">
      <x v="4"/>
    </i>
    <i r="2">
      <x v="3"/>
    </i>
    <i t="grand">
      <x/>
    </i>
  </rowItems>
  <colFields count="2">
    <field x="6"/>
    <field x="7"/>
  </colFields>
  <colItems count="12">
    <i>
      <x/>
      <x v="2"/>
    </i>
    <i>
      <x v="1"/>
      <x v="1"/>
    </i>
    <i r="1">
      <x v="3"/>
    </i>
    <i>
      <x v="2"/>
      <x v="9"/>
    </i>
    <i>
      <x v="3"/>
      <x v="10"/>
    </i>
    <i>
      <x v="4"/>
      <x v="7"/>
    </i>
    <i>
      <x v="5"/>
      <x/>
    </i>
    <i r="1">
      <x v="4"/>
    </i>
    <i r="1">
      <x v="6"/>
    </i>
    <i r="1">
      <x v="8"/>
    </i>
    <i>
      <x v="6"/>
      <x v="5"/>
    </i>
    <i t="grand">
      <x/>
    </i>
  </colItems>
  <pageFields count="2">
    <pageField fld="1" hier="93" name="[Order Date].[Semester].&amp;[2]" cap="2"/>
    <pageField fld="2" hier="99" name="[Order Date].[Year].&amp;[2022]" cap="2022"/>
  </pageFields>
  <dataFields count="1">
    <dataField fld="0" baseField="0" baseItem="0" numFmtId="164"/>
  </dataFields>
  <formats count="1">
    <format dxfId="10">
      <pivotArea dataOnly="0" outline="0" axis="axisValues" fieldPosition="0"/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58"/>
    <rowHierarchyUsage hierarchyUsage="89"/>
    <rowHierarchyUsage hierarchyUsage="52"/>
  </rowHierarchiesUsage>
  <colHierarchiesUsage count="2">
    <colHierarchyUsage hierarchyUsage="9"/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ED16-C6A3-426F-9920-9ADF68BC14EB}">
  <dimension ref="A1:M31"/>
  <sheetViews>
    <sheetView tabSelected="1" workbookViewId="0">
      <selection activeCell="B7" sqref="B7:M31"/>
      <pivotSelection pane="bottomRight" showHeader="1" extendable="1" click="2" r:id="rId1">
        <pivotArea dataOnly="0" outline="0" axis="axisValues" fieldPosition="0"/>
      </pivotSelection>
    </sheetView>
  </sheetViews>
  <sheetFormatPr defaultRowHeight="14.4" x14ac:dyDescent="0.3"/>
  <cols>
    <col min="1" max="1" width="18.21875" bestFit="1" customWidth="1"/>
    <col min="2" max="2" width="15.5546875" bestFit="1" customWidth="1"/>
    <col min="3" max="3" width="9.44140625" bestFit="1" customWidth="1"/>
    <col min="4" max="4" width="8.6640625" bestFit="1" customWidth="1"/>
    <col min="5" max="5" width="12.33203125" bestFit="1" customWidth="1"/>
    <col min="6" max="6" width="9.88671875" bestFit="1" customWidth="1"/>
    <col min="7" max="7" width="9.5546875" bestFit="1" customWidth="1"/>
    <col min="8" max="8" width="23.44140625" bestFit="1" customWidth="1"/>
    <col min="9" max="9" width="6.88671875" bestFit="1" customWidth="1"/>
    <col min="10" max="10" width="6.6640625" bestFit="1" customWidth="1"/>
    <col min="11" max="11" width="8.109375" bestFit="1" customWidth="1"/>
    <col min="12" max="12" width="12.77734375" bestFit="1" customWidth="1"/>
    <col min="13" max="13" width="10.5546875" bestFit="1" customWidth="1"/>
  </cols>
  <sheetData>
    <row r="1" spans="1:13" x14ac:dyDescent="0.3">
      <c r="A1" s="2" t="s">
        <v>1</v>
      </c>
      <c r="B1" t="s" vm="1">
        <v>2</v>
      </c>
    </row>
    <row r="2" spans="1:13" x14ac:dyDescent="0.3">
      <c r="A2" s="2" t="s">
        <v>3</v>
      </c>
      <c r="B2" t="s" vm="2">
        <v>4</v>
      </c>
    </row>
    <row r="4" spans="1:13" x14ac:dyDescent="0.3">
      <c r="A4" s="2" t="s">
        <v>0</v>
      </c>
      <c r="B4" s="2" t="s">
        <v>22</v>
      </c>
    </row>
    <row r="5" spans="1:13" x14ac:dyDescent="0.3">
      <c r="B5" t="s">
        <v>23</v>
      </c>
      <c r="C5" t="s">
        <v>24</v>
      </c>
      <c r="E5" t="s">
        <v>25</v>
      </c>
      <c r="F5" t="s">
        <v>26</v>
      </c>
      <c r="G5" t="s">
        <v>27</v>
      </c>
      <c r="H5" t="s">
        <v>28</v>
      </c>
      <c r="L5" t="s">
        <v>29</v>
      </c>
      <c r="M5" t="s">
        <v>9</v>
      </c>
    </row>
    <row r="6" spans="1:13" x14ac:dyDescent="0.3">
      <c r="A6" s="2" t="s">
        <v>5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</row>
    <row r="7" spans="1:13" x14ac:dyDescent="0.3">
      <c r="A7" s="3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4" t="s">
        <v>10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5" t="s">
        <v>15</v>
      </c>
      <c r="B9" s="1"/>
      <c r="C9" s="1"/>
      <c r="D9" s="1"/>
      <c r="E9" s="1"/>
      <c r="F9" s="1">
        <v>42.335999999999999</v>
      </c>
      <c r="G9" s="1"/>
      <c r="H9" s="1"/>
      <c r="I9" s="1"/>
      <c r="J9" s="1"/>
      <c r="K9" s="1"/>
      <c r="L9" s="1"/>
      <c r="M9" s="1">
        <v>42.335999999999999</v>
      </c>
    </row>
    <row r="10" spans="1:13" x14ac:dyDescent="0.3">
      <c r="A10" s="5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>
        <v>0.42399999999999999</v>
      </c>
      <c r="L10" s="1"/>
      <c r="M10" s="1">
        <v>0.42399999999999999</v>
      </c>
    </row>
    <row r="11" spans="1:13" x14ac:dyDescent="0.3">
      <c r="A11" s="5" t="s">
        <v>17</v>
      </c>
      <c r="B11" s="1"/>
      <c r="C11" s="1"/>
      <c r="D11" s="1">
        <v>4.5119999999999996</v>
      </c>
      <c r="E11" s="1"/>
      <c r="F11" s="1"/>
      <c r="G11" s="1"/>
      <c r="H11" s="1"/>
      <c r="I11" s="1"/>
      <c r="J11" s="1"/>
      <c r="K11" s="1"/>
      <c r="L11" s="1"/>
      <c r="M11" s="1">
        <v>4.5119999999999996</v>
      </c>
    </row>
    <row r="12" spans="1:13" x14ac:dyDescent="0.3">
      <c r="A12" s="4" t="s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5" t="s">
        <v>17</v>
      </c>
      <c r="B13" s="1">
        <v>15.808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15.808</v>
      </c>
    </row>
    <row r="14" spans="1:13" x14ac:dyDescent="0.3">
      <c r="A14" s="4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5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v>18.88</v>
      </c>
      <c r="M15" s="1">
        <v>18.88</v>
      </c>
    </row>
    <row r="16" spans="1:13" x14ac:dyDescent="0.3">
      <c r="A16" s="3" t="s">
        <v>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4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5" t="s">
        <v>19</v>
      </c>
      <c r="B18" s="1"/>
      <c r="C18" s="1"/>
      <c r="D18" s="1"/>
      <c r="E18" s="1"/>
      <c r="F18" s="1"/>
      <c r="G18" s="1"/>
      <c r="H18" s="1"/>
      <c r="I18" s="1"/>
      <c r="J18" s="1">
        <v>29.344000000000001</v>
      </c>
      <c r="K18" s="1"/>
      <c r="L18" s="1"/>
      <c r="M18" s="1">
        <v>29.344000000000001</v>
      </c>
    </row>
    <row r="19" spans="1:13" x14ac:dyDescent="0.3">
      <c r="A19" s="4" t="s">
        <v>11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5" t="s">
        <v>17</v>
      </c>
      <c r="B20" s="1"/>
      <c r="C20" s="1">
        <v>35.872</v>
      </c>
      <c r="D20" s="1"/>
      <c r="E20" s="1"/>
      <c r="F20" s="1"/>
      <c r="G20" s="1"/>
      <c r="H20" s="1"/>
      <c r="I20" s="1"/>
      <c r="J20" s="1"/>
      <c r="K20" s="1"/>
      <c r="L20" s="1"/>
      <c r="M20" s="1">
        <v>35.872</v>
      </c>
    </row>
    <row r="21" spans="1:13" x14ac:dyDescent="0.3">
      <c r="A21" s="4" t="s">
        <v>14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5" t="s">
        <v>20</v>
      </c>
      <c r="B22" s="1"/>
      <c r="C22" s="1"/>
      <c r="D22" s="1"/>
      <c r="E22" s="1">
        <v>30.448</v>
      </c>
      <c r="F22" s="1"/>
      <c r="G22" s="1"/>
      <c r="H22" s="1"/>
      <c r="I22" s="1"/>
      <c r="J22" s="1"/>
      <c r="K22" s="1"/>
      <c r="L22" s="1"/>
      <c r="M22" s="1">
        <v>30.448</v>
      </c>
    </row>
    <row r="23" spans="1:13" x14ac:dyDescent="0.3">
      <c r="A23" s="3" t="s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4" t="s">
        <v>13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5" t="s">
        <v>17</v>
      </c>
      <c r="B25" s="1"/>
      <c r="C25" s="1"/>
      <c r="D25" s="1"/>
      <c r="E25" s="1"/>
      <c r="F25" s="1"/>
      <c r="G25" s="1">
        <v>161.79179999999999</v>
      </c>
      <c r="H25" s="1"/>
      <c r="I25" s="1"/>
      <c r="J25" s="1"/>
      <c r="K25" s="1"/>
      <c r="L25" s="1"/>
      <c r="M25" s="1">
        <v>161.79179999999999</v>
      </c>
    </row>
    <row r="26" spans="1:13" x14ac:dyDescent="0.3">
      <c r="A26" s="4" t="s">
        <v>11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5" t="s">
        <v>21</v>
      </c>
      <c r="B27" s="1"/>
      <c r="C27" s="1"/>
      <c r="D27" s="1"/>
      <c r="E27" s="1"/>
      <c r="F27" s="1"/>
      <c r="G27" s="1"/>
      <c r="H27" s="1">
        <v>30.015999999999998</v>
      </c>
      <c r="I27" s="1"/>
      <c r="J27" s="1"/>
      <c r="K27" s="1"/>
      <c r="L27" s="1"/>
      <c r="M27" s="1">
        <v>30.015999999999998</v>
      </c>
    </row>
    <row r="28" spans="1:13" x14ac:dyDescent="0.3">
      <c r="A28" s="5" t="s">
        <v>16</v>
      </c>
      <c r="B28" s="1"/>
      <c r="C28" s="1"/>
      <c r="D28" s="1"/>
      <c r="E28" s="1"/>
      <c r="F28" s="1"/>
      <c r="G28" s="1"/>
      <c r="H28" s="1"/>
      <c r="I28" s="1">
        <v>20.152000000000001</v>
      </c>
      <c r="J28" s="1"/>
      <c r="K28" s="1"/>
      <c r="L28" s="1"/>
      <c r="M28" s="1">
        <v>20.152000000000001</v>
      </c>
    </row>
    <row r="29" spans="1:13" x14ac:dyDescent="0.3">
      <c r="A29" s="4" t="s">
        <v>14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5" t="s">
        <v>16</v>
      </c>
      <c r="B30" s="1"/>
      <c r="C30" s="1"/>
      <c r="D30" s="1"/>
      <c r="E30" s="1"/>
      <c r="F30" s="1"/>
      <c r="G30" s="1"/>
      <c r="H30" s="1"/>
      <c r="I30" s="1">
        <v>26.943999999999999</v>
      </c>
      <c r="J30" s="1"/>
      <c r="K30" s="1"/>
      <c r="L30" s="1"/>
      <c r="M30" s="1">
        <v>26.943999999999999</v>
      </c>
    </row>
    <row r="31" spans="1:13" x14ac:dyDescent="0.3">
      <c r="A31" s="3" t="s">
        <v>9</v>
      </c>
      <c r="B31" s="1">
        <v>15.808</v>
      </c>
      <c r="C31" s="1">
        <v>35.872</v>
      </c>
      <c r="D31" s="1">
        <v>4.5119999999999996</v>
      </c>
      <c r="E31" s="1">
        <v>30.448</v>
      </c>
      <c r="F31" s="1">
        <v>42.335999999999999</v>
      </c>
      <c r="G31" s="1">
        <v>161.79179999999999</v>
      </c>
      <c r="H31" s="1">
        <v>30.015999999999998</v>
      </c>
      <c r="I31" s="1">
        <v>47.096000000000004</v>
      </c>
      <c r="J31" s="1">
        <v>29.344000000000001</v>
      </c>
      <c r="K31" s="1">
        <v>0.42399999999999999</v>
      </c>
      <c r="L31" s="1">
        <v>18.88</v>
      </c>
      <c r="M31" s="1">
        <v>416.52779999999996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tmp5153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2025-01-07T01:09:39Z</dcterms:created>
  <dcterms:modified xsi:type="dcterms:W3CDTF">2025-01-07T01:09:52Z</dcterms:modified>
</cp:coreProperties>
</file>