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rma Tarde\Desktop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6" i="1"/>
  <c r="I7" i="1"/>
  <c r="I8" i="1"/>
  <c r="I9" i="1"/>
  <c r="I10" i="1"/>
  <c r="I11" i="1"/>
  <c r="I12" i="1"/>
  <c r="I13" i="1"/>
  <c r="I14" i="1"/>
  <c r="I15" i="1"/>
  <c r="I16" i="1"/>
  <c r="E21" i="1" s="1"/>
  <c r="I17" i="1"/>
  <c r="I18" i="1"/>
  <c r="I19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6" i="1"/>
  <c r="E22" i="1" l="1"/>
  <c r="E23" i="1"/>
</calcChain>
</file>

<file path=xl/sharedStrings.xml><?xml version="1.0" encoding="utf-8"?>
<sst xmlns="http://schemas.openxmlformats.org/spreadsheetml/2006/main" count="43" uniqueCount="22">
  <si>
    <t>vendedor</t>
  </si>
  <si>
    <t>forma de pagamento</t>
  </si>
  <si>
    <t>preço_unit</t>
  </si>
  <si>
    <t>qtd_prod</t>
  </si>
  <si>
    <t>Clara Nunes</t>
  </si>
  <si>
    <t>Diana martins</t>
  </si>
  <si>
    <t>Camila Souza</t>
  </si>
  <si>
    <t>felipe melo</t>
  </si>
  <si>
    <t>renato souza</t>
  </si>
  <si>
    <t>Cartão de Crédito</t>
  </si>
  <si>
    <t>boleto bancário</t>
  </si>
  <si>
    <t>dinheiro</t>
  </si>
  <si>
    <t>pix</t>
  </si>
  <si>
    <t>soma</t>
  </si>
  <si>
    <t>subtração</t>
  </si>
  <si>
    <t>multiplicação</t>
  </si>
  <si>
    <t>divizão</t>
  </si>
  <si>
    <t>planilha de vendas</t>
  </si>
  <si>
    <t>media</t>
  </si>
  <si>
    <t>maxima</t>
  </si>
  <si>
    <t>minima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</si>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</sst>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4" fontId="0" fillId="2" borderId="1" xfId="1" applyFont="1" applyFill="1" applyBorder="1"/>
    <xf numFmtId="44" fontId="0" fillId="0" borderId="0" xfId="1" applyFont="1" applyFill="1" applyBorder="1"/>
    <xf numFmtId="0" fontId="0" fillId="2" borderId="1" xfId="0" applyFill="1" applyBorder="1"/>
    <xf numFmtId="44" fontId="0" fillId="2" borderId="0" xfId="1" applyFont="1" applyFill="1" applyBorder="1"/>
    <xf numFmtId="0" fontId="0" fillId="0" borderId="0" xfId="0" applyFill="1" applyBorder="1"/>
    <xf numFmtId="44" fontId="0" fillId="4" borderId="1" xfId="1" applyFont="1" applyFill="1" applyBorder="1"/>
    <xf numFmtId="0" fontId="0" fillId="2" borderId="3" xfId="0" applyFill="1" applyBorder="1"/>
    <xf numFmtId="44" fontId="0" fillId="2" borderId="5" xfId="1" applyFont="1" applyFill="1" applyBorder="1"/>
    <xf numFmtId="44" fontId="0" fillId="2" borderId="6" xfId="1" applyFont="1" applyFill="1" applyBorder="1"/>
    <xf numFmtId="44" fontId="0" fillId="2" borderId="7" xfId="1" applyFont="1" applyFill="1" applyBorder="1"/>
    <xf numFmtId="44" fontId="0" fillId="2" borderId="8" xfId="1" applyFont="1" applyFill="1" applyBorder="1"/>
    <xf numFmtId="44" fontId="0" fillId="2" borderId="9" xfId="1" applyFont="1" applyFill="1" applyBorder="1"/>
    <xf numFmtId="0" fontId="0" fillId="0" borderId="0" xfId="0" applyFont="1"/>
    <xf numFmtId="44" fontId="2" fillId="3" borderId="2" xfId="1" applyFont="1" applyFill="1" applyBorder="1" applyAlignment="1">
      <alignment horizontal="center" vertical="center"/>
    </xf>
    <xf numFmtId="44" fontId="2" fillId="3" borderId="3" xfId="1" applyFont="1" applyFill="1" applyBorder="1" applyAlignment="1">
      <alignment horizontal="center"/>
    </xf>
    <xf numFmtId="44" fontId="2" fillId="3" borderId="4" xfId="1" applyFont="1" applyFill="1" applyBorder="1" applyAlignment="1">
      <alignment horizontal="center"/>
    </xf>
    <xf numFmtId="44" fontId="0" fillId="2" borderId="1" xfId="1" applyFont="1" applyFill="1" applyBorder="1" applyAlignment="1">
      <alignment horizontal="center" vertical="center"/>
    </xf>
    <xf numFmtId="44" fontId="0" fillId="2" borderId="8" xfId="1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2" borderId="8" xfId="1" applyNumberFormat="1" applyFont="1" applyFill="1" applyBorder="1" applyAlignment="1">
      <alignment horizontal="center" vertical="center"/>
    </xf>
    <xf numFmtId="44" fontId="0" fillId="4" borderId="8" xfId="1" applyFont="1" applyFill="1" applyBorder="1"/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44" fontId="0" fillId="0" borderId="0" xfId="0" applyNumberFormat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3"/>
  <sheetViews>
    <sheetView tabSelected="1" topLeftCell="A14" zoomScale="115" zoomScaleNormal="115" workbookViewId="0">
      <selection activeCell="F23" sqref="F23"/>
    </sheetView>
  </sheetViews>
  <sheetFormatPr defaultRowHeight="15" x14ac:dyDescent="0.25"/>
  <cols>
    <col min="2" max="2" width="7.42578125" customWidth="1"/>
    <col min="3" max="3" width="14.7109375" hidden="1" customWidth="1"/>
    <col min="4" max="4" width="25.5703125" bestFit="1" customWidth="1"/>
    <col min="5" max="5" width="14.5703125" bestFit="1" customWidth="1"/>
    <col min="6" max="6" width="12.7109375" bestFit="1" customWidth="1"/>
    <col min="7" max="7" width="12.85546875" hidden="1" customWidth="1"/>
    <col min="8" max="8" width="13.85546875" hidden="1" customWidth="1"/>
    <col min="9" max="9" width="17.28515625" customWidth="1"/>
    <col min="10" max="10" width="16.140625" hidden="1" customWidth="1"/>
    <col min="11" max="11" width="7.7109375" customWidth="1"/>
    <col min="14" max="14" width="16.42578125" customWidth="1"/>
    <col min="15" max="15" width="13" customWidth="1"/>
  </cols>
  <sheetData>
    <row r="2" spans="3:11" ht="15.75" thickBot="1" x14ac:dyDescent="0.3"/>
    <row r="3" spans="3:11" x14ac:dyDescent="0.25">
      <c r="C3" s="22" t="s">
        <v>17</v>
      </c>
      <c r="D3" s="23"/>
      <c r="E3" s="23"/>
      <c r="F3" s="23"/>
      <c r="G3" s="23"/>
      <c r="H3" s="23"/>
      <c r="I3" s="23"/>
      <c r="J3" s="24"/>
      <c r="K3" s="13"/>
    </row>
    <row r="4" spans="3:11" ht="15.75" thickBot="1" x14ac:dyDescent="0.3">
      <c r="C4" s="25"/>
      <c r="D4" s="26"/>
      <c r="E4" s="26"/>
      <c r="F4" s="26"/>
      <c r="G4" s="26"/>
      <c r="H4" s="26"/>
      <c r="I4" s="26"/>
      <c r="J4" s="27"/>
    </row>
    <row r="5" spans="3:11" ht="15.75" x14ac:dyDescent="0.25">
      <c r="C5" s="14" t="s">
        <v>0</v>
      </c>
      <c r="D5" s="15" t="s">
        <v>1</v>
      </c>
      <c r="E5" s="15" t="s">
        <v>2</v>
      </c>
      <c r="F5" s="15" t="s">
        <v>3</v>
      </c>
      <c r="G5" s="15" t="s">
        <v>13</v>
      </c>
      <c r="H5" s="15" t="s">
        <v>14</v>
      </c>
      <c r="I5" s="15" t="s">
        <v>15</v>
      </c>
      <c r="J5" s="16" t="s">
        <v>16</v>
      </c>
    </row>
    <row r="6" spans="3:11" x14ac:dyDescent="0.25">
      <c r="C6" s="8" t="s">
        <v>6</v>
      </c>
      <c r="D6" s="1" t="s">
        <v>9</v>
      </c>
      <c r="E6" s="17">
        <v>759</v>
      </c>
      <c r="F6" s="19">
        <v>1</v>
      </c>
      <c r="G6" s="1">
        <f>SUM(E6+F6)</f>
        <v>760</v>
      </c>
      <c r="H6" s="1">
        <f>SUM(E6-F6)</f>
        <v>758</v>
      </c>
      <c r="I6" s="6">
        <f>SUM(E6*F6)</f>
        <v>759</v>
      </c>
      <c r="J6" s="9">
        <f>SUM(E6/F6)</f>
        <v>759</v>
      </c>
    </row>
    <row r="7" spans="3:11" x14ac:dyDescent="0.25">
      <c r="C7" s="8" t="s">
        <v>6</v>
      </c>
      <c r="D7" s="1" t="s">
        <v>9</v>
      </c>
      <c r="E7" s="17">
        <v>577.5</v>
      </c>
      <c r="F7" s="19">
        <v>2</v>
      </c>
      <c r="G7" s="1">
        <f t="shared" ref="G7:G19" si="0">SUM(E7+F7)</f>
        <v>579.5</v>
      </c>
      <c r="H7" s="1">
        <f t="shared" ref="H7:H19" si="1">SUM(E7-F7)</f>
        <v>575.5</v>
      </c>
      <c r="I7" s="6">
        <f t="shared" ref="I7:I19" si="2">SUM(E7*F7)</f>
        <v>1155</v>
      </c>
      <c r="J7" s="9">
        <f t="shared" ref="J7:J19" si="3">SUM(E7/F7)</f>
        <v>288.75</v>
      </c>
    </row>
    <row r="8" spans="3:11" x14ac:dyDescent="0.25">
      <c r="C8" s="8" t="s">
        <v>6</v>
      </c>
      <c r="D8" s="1" t="s">
        <v>11</v>
      </c>
      <c r="E8" s="17">
        <v>759</v>
      </c>
      <c r="F8" s="19">
        <v>3</v>
      </c>
      <c r="G8" s="1">
        <f t="shared" si="0"/>
        <v>762</v>
      </c>
      <c r="H8" s="1">
        <f t="shared" si="1"/>
        <v>756</v>
      </c>
      <c r="I8" s="6">
        <f t="shared" si="2"/>
        <v>2277</v>
      </c>
      <c r="J8" s="9">
        <f t="shared" si="3"/>
        <v>253</v>
      </c>
    </row>
    <row r="9" spans="3:11" x14ac:dyDescent="0.25">
      <c r="C9" s="8" t="s">
        <v>4</v>
      </c>
      <c r="D9" s="3" t="s">
        <v>9</v>
      </c>
      <c r="E9" s="17">
        <v>165</v>
      </c>
      <c r="F9" s="19">
        <v>4</v>
      </c>
      <c r="G9" s="1">
        <f t="shared" si="0"/>
        <v>169</v>
      </c>
      <c r="H9" s="1">
        <f t="shared" si="1"/>
        <v>161</v>
      </c>
      <c r="I9" s="6">
        <f t="shared" si="2"/>
        <v>660</v>
      </c>
      <c r="J9" s="9">
        <f t="shared" si="3"/>
        <v>41.25</v>
      </c>
    </row>
    <row r="10" spans="3:11" x14ac:dyDescent="0.25">
      <c r="C10" s="8" t="s">
        <v>4</v>
      </c>
      <c r="D10" s="1" t="s">
        <v>11</v>
      </c>
      <c r="E10" s="17">
        <v>148.5</v>
      </c>
      <c r="F10" s="19">
        <v>5</v>
      </c>
      <c r="G10" s="1">
        <f t="shared" si="0"/>
        <v>153.5</v>
      </c>
      <c r="H10" s="1">
        <f t="shared" si="1"/>
        <v>143.5</v>
      </c>
      <c r="I10" s="6">
        <f t="shared" si="2"/>
        <v>742.5</v>
      </c>
      <c r="J10" s="9">
        <f t="shared" si="3"/>
        <v>29.7</v>
      </c>
    </row>
    <row r="11" spans="3:11" x14ac:dyDescent="0.25">
      <c r="C11" s="8" t="s">
        <v>4</v>
      </c>
      <c r="D11" s="1" t="s">
        <v>9</v>
      </c>
      <c r="E11" s="17">
        <v>148.5</v>
      </c>
      <c r="F11" s="19">
        <v>6</v>
      </c>
      <c r="G11" s="1">
        <f t="shared" si="0"/>
        <v>154.5</v>
      </c>
      <c r="H11" s="1">
        <f t="shared" si="1"/>
        <v>142.5</v>
      </c>
      <c r="I11" s="6">
        <f t="shared" si="2"/>
        <v>891</v>
      </c>
      <c r="J11" s="9">
        <f t="shared" si="3"/>
        <v>24.75</v>
      </c>
    </row>
    <row r="12" spans="3:11" x14ac:dyDescent="0.25">
      <c r="C12" s="8" t="s">
        <v>5</v>
      </c>
      <c r="D12" s="1" t="s">
        <v>9</v>
      </c>
      <c r="E12" s="17">
        <v>445.5</v>
      </c>
      <c r="F12" s="19">
        <v>7</v>
      </c>
      <c r="G12" s="1">
        <f t="shared" si="0"/>
        <v>452.5</v>
      </c>
      <c r="H12" s="1">
        <f t="shared" si="1"/>
        <v>438.5</v>
      </c>
      <c r="I12" s="6">
        <f t="shared" si="2"/>
        <v>3118.5</v>
      </c>
      <c r="J12" s="9">
        <f t="shared" si="3"/>
        <v>63.642857142857146</v>
      </c>
    </row>
    <row r="13" spans="3:11" x14ac:dyDescent="0.25">
      <c r="C13" s="8" t="s">
        <v>5</v>
      </c>
      <c r="D13" s="1" t="s">
        <v>10</v>
      </c>
      <c r="E13" s="17">
        <v>165</v>
      </c>
      <c r="F13" s="19">
        <v>8</v>
      </c>
      <c r="G13" s="1">
        <f t="shared" si="0"/>
        <v>173</v>
      </c>
      <c r="H13" s="1">
        <f t="shared" si="1"/>
        <v>157</v>
      </c>
      <c r="I13" s="6">
        <f t="shared" si="2"/>
        <v>1320</v>
      </c>
      <c r="J13" s="9">
        <f t="shared" si="3"/>
        <v>20.625</v>
      </c>
    </row>
    <row r="14" spans="3:11" x14ac:dyDescent="0.25">
      <c r="C14" s="8" t="s">
        <v>5</v>
      </c>
      <c r="D14" s="1" t="s">
        <v>11</v>
      </c>
      <c r="E14" s="17">
        <v>478.5</v>
      </c>
      <c r="F14" s="19">
        <v>9</v>
      </c>
      <c r="G14" s="1">
        <f t="shared" si="0"/>
        <v>487.5</v>
      </c>
      <c r="H14" s="1">
        <f t="shared" si="1"/>
        <v>469.5</v>
      </c>
      <c r="I14" s="6">
        <f t="shared" si="2"/>
        <v>4306.5</v>
      </c>
      <c r="J14" s="9">
        <f t="shared" si="3"/>
        <v>53.166666666666664</v>
      </c>
    </row>
    <row r="15" spans="3:11" x14ac:dyDescent="0.25">
      <c r="C15" s="8" t="s">
        <v>5</v>
      </c>
      <c r="D15" s="1" t="s">
        <v>9</v>
      </c>
      <c r="E15" s="17">
        <v>445.5</v>
      </c>
      <c r="F15" s="19">
        <v>10</v>
      </c>
      <c r="G15" s="1">
        <f t="shared" si="0"/>
        <v>455.5</v>
      </c>
      <c r="H15" s="1">
        <f t="shared" si="1"/>
        <v>435.5</v>
      </c>
      <c r="I15" s="6">
        <f t="shared" si="2"/>
        <v>4455</v>
      </c>
      <c r="J15" s="9">
        <f t="shared" si="3"/>
        <v>44.55</v>
      </c>
    </row>
    <row r="16" spans="3:11" x14ac:dyDescent="0.25">
      <c r="C16" s="8" t="s">
        <v>5</v>
      </c>
      <c r="D16" s="1" t="s">
        <v>12</v>
      </c>
      <c r="E16" s="17">
        <v>148.5</v>
      </c>
      <c r="F16" s="19">
        <v>11</v>
      </c>
      <c r="G16" s="1">
        <f t="shared" si="0"/>
        <v>159.5</v>
      </c>
      <c r="H16" s="1">
        <f t="shared" si="1"/>
        <v>137.5</v>
      </c>
      <c r="I16" s="6">
        <f t="shared" si="2"/>
        <v>1633.5</v>
      </c>
      <c r="J16" s="9">
        <f t="shared" si="3"/>
        <v>13.5</v>
      </c>
    </row>
    <row r="17" spans="3:10" x14ac:dyDescent="0.25">
      <c r="C17" s="8" t="s">
        <v>7</v>
      </c>
      <c r="D17" s="1" t="s">
        <v>10</v>
      </c>
      <c r="E17" s="17">
        <v>165</v>
      </c>
      <c r="F17" s="19">
        <v>12</v>
      </c>
      <c r="G17" s="1">
        <f t="shared" si="0"/>
        <v>177</v>
      </c>
      <c r="H17" s="1">
        <f t="shared" si="1"/>
        <v>153</v>
      </c>
      <c r="I17" s="6">
        <f t="shared" si="2"/>
        <v>1980</v>
      </c>
      <c r="J17" s="9">
        <f t="shared" si="3"/>
        <v>13.75</v>
      </c>
    </row>
    <row r="18" spans="3:10" x14ac:dyDescent="0.25">
      <c r="C18" s="8" t="s">
        <v>8</v>
      </c>
      <c r="D18" s="1" t="s">
        <v>11</v>
      </c>
      <c r="E18" s="17">
        <v>148.5</v>
      </c>
      <c r="F18" s="19">
        <v>13</v>
      </c>
      <c r="G18" s="1">
        <f t="shared" si="0"/>
        <v>161.5</v>
      </c>
      <c r="H18" s="1">
        <f t="shared" si="1"/>
        <v>135.5</v>
      </c>
      <c r="I18" s="6">
        <f t="shared" si="2"/>
        <v>1930.5</v>
      </c>
      <c r="J18" s="9">
        <f t="shared" si="3"/>
        <v>11.423076923076923</v>
      </c>
    </row>
    <row r="19" spans="3:10" ht="15.75" thickBot="1" x14ac:dyDescent="0.3">
      <c r="C19" s="10" t="s">
        <v>8</v>
      </c>
      <c r="D19" s="11" t="s">
        <v>9</v>
      </c>
      <c r="E19" s="18">
        <v>148.5</v>
      </c>
      <c r="F19" s="20">
        <v>14</v>
      </c>
      <c r="G19" s="11">
        <f t="shared" si="0"/>
        <v>162.5</v>
      </c>
      <c r="H19" s="11">
        <f t="shared" si="1"/>
        <v>134.5</v>
      </c>
      <c r="I19" s="21">
        <f t="shared" si="2"/>
        <v>2079</v>
      </c>
      <c r="J19" s="12">
        <f t="shared" si="3"/>
        <v>10.607142857142858</v>
      </c>
    </row>
    <row r="21" spans="3:10" x14ac:dyDescent="0.25">
      <c r="C21" s="2" t="s">
        <v>18</v>
      </c>
      <c r="D21" s="4" t="s">
        <v>18</v>
      </c>
      <c r="E21" s="28">
        <f>AVERAGE(I6:I19)</f>
        <v>1950.5357142857142</v>
      </c>
      <c r="F21" s="28"/>
    </row>
    <row r="22" spans="3:10" x14ac:dyDescent="0.25">
      <c r="C22" s="2" t="s">
        <v>19</v>
      </c>
      <c r="D22" s="4" t="s">
        <v>19</v>
      </c>
      <c r="E22" s="28">
        <f>MAX(I6:I19)</f>
        <v>4455</v>
      </c>
      <c r="F22" s="5"/>
    </row>
    <row r="23" spans="3:10" x14ac:dyDescent="0.25">
      <c r="C23" s="4" t="s">
        <v>20</v>
      </c>
      <c r="D23" s="4" t="s">
        <v>21</v>
      </c>
      <c r="E23" s="28">
        <f>MIN(I6:I19)</f>
        <v>660</v>
      </c>
    </row>
    <row r="26" spans="3:10" ht="15.75" thickBot="1" x14ac:dyDescent="0.3"/>
    <row r="27" spans="3:10" x14ac:dyDescent="0.25">
      <c r="D27" s="29"/>
      <c r="E27" s="7"/>
    </row>
    <row r="28" spans="3:10" x14ac:dyDescent="0.25">
      <c r="D28" s="30"/>
      <c r="E28" s="3"/>
    </row>
    <row r="29" spans="3:10" x14ac:dyDescent="0.25">
      <c r="D29" s="30"/>
      <c r="E29" s="3"/>
    </row>
    <row r="30" spans="3:10" x14ac:dyDescent="0.25">
      <c r="D30" s="30"/>
      <c r="E30" s="3"/>
    </row>
    <row r="31" spans="3:10" x14ac:dyDescent="0.25">
      <c r="D31" s="30"/>
      <c r="E31" s="3"/>
    </row>
    <row r="32" spans="3:10" x14ac:dyDescent="0.25">
      <c r="D32" s="30"/>
      <c r="E32" s="3"/>
    </row>
    <row r="33" spans="4:5" x14ac:dyDescent="0.25">
      <c r="D33" s="30"/>
      <c r="E33" s="3"/>
    </row>
    <row r="34" spans="4:5" x14ac:dyDescent="0.25">
      <c r="D34" s="30"/>
      <c r="E34" s="3"/>
    </row>
    <row r="35" spans="4:5" x14ac:dyDescent="0.25">
      <c r="D35" s="30"/>
      <c r="E35" s="3"/>
    </row>
    <row r="36" spans="4:5" x14ac:dyDescent="0.25">
      <c r="D36" s="30"/>
      <c r="E36" s="3"/>
    </row>
    <row r="37" spans="4:5" x14ac:dyDescent="0.25">
      <c r="D37" s="30"/>
      <c r="E37" s="3"/>
    </row>
    <row r="38" spans="4:5" x14ac:dyDescent="0.25">
      <c r="D38" s="30"/>
      <c r="E38" s="3"/>
    </row>
    <row r="39" spans="4:5" x14ac:dyDescent="0.25">
      <c r="D39" s="30"/>
      <c r="E39" s="3"/>
    </row>
    <row r="40" spans="4:5" x14ac:dyDescent="0.25">
      <c r="D40" s="30"/>
      <c r="E40" s="3"/>
    </row>
    <row r="41" spans="4:5" x14ac:dyDescent="0.25">
      <c r="D41" s="30"/>
      <c r="E41" s="3"/>
    </row>
    <row r="42" spans="4:5" x14ac:dyDescent="0.25">
      <c r="D42" s="30"/>
      <c r="E42" s="3"/>
    </row>
    <row r="43" spans="4:5" ht="15.75" thickBot="1" x14ac:dyDescent="0.3">
      <c r="D43" s="31"/>
      <c r="E43" s="32"/>
    </row>
  </sheetData>
  <sortState ref="C5:J18">
    <sortCondition ref="C5"/>
  </sortState>
  <mergeCells count="1">
    <mergeCell ref="C3:J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Tarde</dc:creator>
  <cp:lastModifiedBy>Turma Tarde</cp:lastModifiedBy>
  <dcterms:created xsi:type="dcterms:W3CDTF">2023-03-20T18:53:02Z</dcterms:created>
  <dcterms:modified xsi:type="dcterms:W3CDTF">2023-03-21T17:38:11Z</dcterms:modified>
</cp:coreProperties>
</file>