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anghui\OneDrive\Computer and Tech\Resources of CSAPP\Solutions to CSAPP\practices\"/>
    </mc:Choice>
  </mc:AlternateContent>
  <bookViews>
    <workbookView xWindow="0" yWindow="0" windowWidth="19200" windowHeight="8610" firstSheet="3" activeTab="13"/>
  </bookViews>
  <sheets>
    <sheet name="3.41-A" sheetId="2" r:id="rId1"/>
    <sheet name="3.41-B" sheetId="3" r:id="rId2"/>
    <sheet name="3.41-C" sheetId="4" r:id="rId3"/>
    <sheet name="3.41-D" sheetId="5" r:id="rId4"/>
    <sheet name="3.41-E" sheetId="6" r:id="rId5"/>
    <sheet name="3.42" sheetId="1" r:id="rId6"/>
    <sheet name="3.53-A" sheetId="7" r:id="rId7"/>
    <sheet name="3.53-B" sheetId="8" r:id="rId8"/>
    <sheet name="3.53-C" sheetId="9" r:id="rId9"/>
    <sheet name="3.53-D" sheetId="10" r:id="rId10"/>
    <sheet name="3.53-E" sheetId="11" r:id="rId11"/>
    <sheet name="3.66" sheetId="12" r:id="rId12"/>
    <sheet name="3.67-C" sheetId="13" r:id="rId13"/>
    <sheet name="3.69" sheetId="14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2" l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D10" i="12"/>
  <c r="D11" i="12"/>
  <c r="D12" i="12"/>
  <c r="D13" i="12"/>
  <c r="D14" i="12" s="1"/>
  <c r="D15" i="12" s="1"/>
  <c r="D16" i="12" s="1"/>
  <c r="D17" i="12" s="1"/>
  <c r="D18" i="12" s="1"/>
  <c r="D19" i="12" s="1"/>
  <c r="D9" i="12"/>
  <c r="D13" i="11" l="1"/>
</calcChain>
</file>

<file path=xl/sharedStrings.xml><?xml version="1.0" encoding="utf-8"?>
<sst xmlns="http://schemas.openxmlformats.org/spreadsheetml/2006/main" count="133" uniqueCount="51">
  <si>
    <t>a</t>
  </si>
  <si>
    <t>b</t>
  </si>
  <si>
    <t>c</t>
  </si>
  <si>
    <t>d</t>
  </si>
  <si>
    <t>e</t>
  </si>
  <si>
    <t>f</t>
  </si>
  <si>
    <t>g</t>
  </si>
  <si>
    <t>h</t>
  </si>
  <si>
    <t>offset</t>
  </si>
  <si>
    <t>Rearrange</t>
  </si>
  <si>
    <t>i</t>
  </si>
  <si>
    <t>j</t>
  </si>
  <si>
    <t>total szie</t>
  </si>
  <si>
    <t>alignment</t>
  </si>
  <si>
    <t>w</t>
  </si>
  <si>
    <t>total</t>
  </si>
  <si>
    <t>a[0].i</t>
  </si>
  <si>
    <t>a[0].c</t>
  </si>
  <si>
    <t>a[0].j</t>
  </si>
  <si>
    <t>a[0].d</t>
  </si>
  <si>
    <t>a[1].i</t>
  </si>
  <si>
    <t>a[1].c</t>
  </si>
  <si>
    <t>a[1].j</t>
  </si>
  <si>
    <t>a[1].d</t>
  </si>
  <si>
    <t>p</t>
  </si>
  <si>
    <t>empty</t>
  </si>
  <si>
    <t>t</t>
  </si>
  <si>
    <t>u</t>
  </si>
  <si>
    <t>y</t>
  </si>
  <si>
    <t>q:</t>
  </si>
  <si>
    <t>p:</t>
  </si>
  <si>
    <t>array</t>
  </si>
  <si>
    <t>s</t>
  </si>
  <si>
    <t>x</t>
  </si>
  <si>
    <t>up-&gt;</t>
  </si>
  <si>
    <t xml:space="preserve"> =&gt; %ecx</t>
  </si>
  <si>
    <t>e1.p</t>
  </si>
  <si>
    <t xml:space="preserve"> -&gt;</t>
  </si>
  <si>
    <t>&lt;- B</t>
  </si>
  <si>
    <t>&lt;- A</t>
  </si>
  <si>
    <t>核心计算:</t>
  </si>
  <si>
    <t>e1.x</t>
  </si>
  <si>
    <t>e1.x=A-B</t>
  </si>
  <si>
    <t>tp -&gt;</t>
  </si>
  <si>
    <t xml:space="preserve"> -&gt; %rax</t>
  </si>
  <si>
    <t>……</t>
  </si>
  <si>
    <t>left</t>
  </si>
  <si>
    <t>right</t>
  </si>
  <si>
    <t>value</t>
  </si>
  <si>
    <t>computation:</t>
  </si>
  <si>
    <t>trace the most left value of the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</si>
</sst>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4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left"/>
    </xf>
    <xf numFmtId="0" fontId="0" fillId="8" borderId="0" xfId="0" applyFill="1"/>
    <xf numFmtId="0" fontId="0" fillId="14" borderId="0" xfId="0" applyFill="1"/>
    <xf numFmtId="0" fontId="0" fillId="16" borderId="0" xfId="0" applyFill="1"/>
    <xf numFmtId="0" fontId="0" fillId="17" borderId="0" xfId="0" applyFill="1"/>
    <xf numFmtId="0" fontId="0" fillId="0" borderId="0" xfId="0" applyAlignment="1">
      <alignment horizontal="left"/>
    </xf>
    <xf numFmtId="0" fontId="0" fillId="13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left"/>
    </xf>
    <xf numFmtId="0" fontId="0" fillId="0" borderId="0" xfId="0" applyAlignment="1"/>
    <xf numFmtId="0" fontId="0" fillId="3" borderId="0" xfId="0" applyFill="1"/>
    <xf numFmtId="0" fontId="0" fillId="18" borderId="0" xfId="0" applyFill="1"/>
    <xf numFmtId="0" fontId="0" fillId="19" borderId="0" xfId="0" applyFill="1"/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H18" sqref="H18"/>
    </sheetView>
  </sheetViews>
  <sheetFormatPr defaultRowHeight="14.5" x14ac:dyDescent="0.35"/>
  <sheetData>
    <row r="1" spans="1:16" x14ac:dyDescent="0.35">
      <c r="E1" s="6" t="s">
        <v>2</v>
      </c>
      <c r="M1" s="6" t="s">
        <v>3</v>
      </c>
    </row>
    <row r="4" spans="1:16" x14ac:dyDescent="0.35">
      <c r="A4" s="6" t="s">
        <v>10</v>
      </c>
      <c r="B4" s="6"/>
      <c r="C4" s="6"/>
      <c r="D4" s="6"/>
      <c r="F4" s="8"/>
      <c r="G4" s="8"/>
      <c r="H4" s="8"/>
      <c r="I4" s="6" t="s">
        <v>11</v>
      </c>
      <c r="J4" s="6"/>
      <c r="K4" s="6"/>
      <c r="L4" s="6"/>
      <c r="N4" s="8"/>
      <c r="O4" s="8"/>
      <c r="P4" s="8"/>
    </row>
    <row r="8" spans="1:16" x14ac:dyDescent="0.35">
      <c r="A8" s="18" t="s">
        <v>10</v>
      </c>
      <c r="B8" s="18" t="s">
        <v>2</v>
      </c>
      <c r="C8" s="18" t="s">
        <v>11</v>
      </c>
      <c r="D8" s="18" t="s">
        <v>3</v>
      </c>
      <c r="E8" s="18"/>
      <c r="F8" s="18" t="s">
        <v>12</v>
      </c>
      <c r="G8" s="18" t="s">
        <v>13</v>
      </c>
    </row>
    <row r="9" spans="1:16" x14ac:dyDescent="0.35">
      <c r="A9" s="18">
        <v>0</v>
      </c>
      <c r="B9" s="18">
        <v>4</v>
      </c>
      <c r="C9" s="18">
        <v>8</v>
      </c>
      <c r="D9" s="18">
        <v>12</v>
      </c>
      <c r="E9" s="18"/>
      <c r="F9" s="18">
        <v>16</v>
      </c>
      <c r="G9" s="20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3"/>
  <sheetViews>
    <sheetView zoomScale="85" workbookViewId="0">
      <selection activeCell="F22" sqref="F22"/>
    </sheetView>
  </sheetViews>
  <sheetFormatPr defaultRowHeight="14.5" x14ac:dyDescent="0.35"/>
  <sheetData>
    <row r="2" spans="1:32" x14ac:dyDescent="0.35">
      <c r="A2" s="6"/>
      <c r="B2" s="6"/>
      <c r="C2" s="7"/>
      <c r="D2" s="7"/>
      <c r="E2" s="23"/>
      <c r="F2" s="23"/>
      <c r="G2" s="8"/>
      <c r="H2" s="8"/>
    </row>
    <row r="8" spans="1:32" x14ac:dyDescent="0.35">
      <c r="I8" s="6"/>
      <c r="J8" s="6"/>
      <c r="K8" s="6"/>
      <c r="L8" s="6"/>
      <c r="M8" s="6"/>
      <c r="N8" s="6"/>
      <c r="O8" s="6"/>
      <c r="P8" s="6"/>
      <c r="Q8" s="7"/>
      <c r="R8" s="7"/>
      <c r="S8" s="7"/>
      <c r="T8" s="7"/>
      <c r="U8" s="7"/>
      <c r="V8" s="7"/>
      <c r="W8" s="7"/>
      <c r="X8" s="7"/>
      <c r="Y8" s="23"/>
      <c r="Z8" s="23"/>
      <c r="AA8" s="23"/>
      <c r="AB8" s="23"/>
      <c r="AC8" s="23"/>
      <c r="AD8" s="23"/>
      <c r="AE8" s="23"/>
      <c r="AF8" s="23"/>
    </row>
    <row r="12" spans="1:32" x14ac:dyDescent="0.35">
      <c r="A12" s="21"/>
      <c r="B12" t="s">
        <v>25</v>
      </c>
      <c r="D12" s="18" t="s">
        <v>15</v>
      </c>
      <c r="E12" s="18" t="s">
        <v>13</v>
      </c>
    </row>
    <row r="13" spans="1:32" x14ac:dyDescent="0.35">
      <c r="D13" s="18">
        <v>32</v>
      </c>
      <c r="E13" s="18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BL13"/>
  <sheetViews>
    <sheetView zoomScale="46" workbookViewId="0">
      <selection activeCell="B12" sqref="B12"/>
    </sheetView>
  </sheetViews>
  <sheetFormatPr defaultRowHeight="14.5" x14ac:dyDescent="0.35"/>
  <sheetData>
    <row r="8" spans="1:64" x14ac:dyDescent="0.35">
      <c r="A8" s="6"/>
      <c r="B8" s="6"/>
      <c r="C8" s="6"/>
      <c r="D8" s="6"/>
      <c r="E8" s="6"/>
      <c r="F8" s="6"/>
      <c r="G8" s="6"/>
      <c r="H8" s="6"/>
      <c r="I8" s="7"/>
      <c r="J8" s="7"/>
      <c r="K8" s="7"/>
      <c r="L8" s="7"/>
      <c r="M8" s="7"/>
      <c r="N8" s="7"/>
      <c r="O8" s="7"/>
      <c r="P8" s="7"/>
      <c r="Q8" s="23"/>
      <c r="R8" s="23"/>
      <c r="S8" s="23"/>
      <c r="T8" s="23"/>
      <c r="U8" s="23"/>
      <c r="V8" s="23"/>
      <c r="W8" s="23"/>
      <c r="X8" s="23"/>
      <c r="Y8" s="6"/>
      <c r="Z8" s="6"/>
      <c r="AA8" s="6"/>
      <c r="AB8" s="6"/>
      <c r="AC8" s="6"/>
      <c r="AD8" s="6"/>
      <c r="AE8" s="6"/>
      <c r="AF8" s="6"/>
      <c r="AG8" s="7"/>
      <c r="AH8" s="7"/>
      <c r="AI8" s="7"/>
      <c r="AJ8" s="7"/>
      <c r="AK8" s="7"/>
      <c r="AL8" s="7"/>
      <c r="AM8" s="7"/>
      <c r="AN8" s="7"/>
      <c r="AO8" s="23"/>
      <c r="AP8" s="23"/>
      <c r="AQ8" s="23"/>
      <c r="AR8" s="23"/>
      <c r="AS8" s="23"/>
      <c r="AT8" s="23"/>
      <c r="AU8" s="23"/>
      <c r="AV8" s="23"/>
      <c r="AW8" s="2"/>
      <c r="AX8" s="2"/>
      <c r="AY8" s="2"/>
      <c r="AZ8" s="2"/>
      <c r="BA8" s="2"/>
      <c r="BB8" s="2"/>
      <c r="BC8" s="2"/>
      <c r="BD8" s="2"/>
      <c r="BE8" s="22"/>
      <c r="BF8" s="22"/>
      <c r="BG8" s="22"/>
      <c r="BH8" s="22"/>
      <c r="BI8" s="22"/>
      <c r="BJ8" s="22"/>
      <c r="BK8" s="22"/>
      <c r="BL8" s="22"/>
    </row>
    <row r="12" spans="1:64" x14ac:dyDescent="0.35">
      <c r="A12" s="21"/>
      <c r="B12" t="s">
        <v>25</v>
      </c>
      <c r="D12" s="18" t="s">
        <v>15</v>
      </c>
      <c r="E12" s="18" t="s">
        <v>13</v>
      </c>
    </row>
    <row r="13" spans="1:64" x14ac:dyDescent="0.35">
      <c r="D13" s="18">
        <f>24+24+8</f>
        <v>56</v>
      </c>
      <c r="E13" s="18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9"/>
  <sheetViews>
    <sheetView workbookViewId="0">
      <selection activeCell="J24" sqref="J24"/>
    </sheetView>
  </sheetViews>
  <sheetFormatPr defaultRowHeight="14.5" x14ac:dyDescent="0.35"/>
  <sheetData>
    <row r="2" spans="1:34" x14ac:dyDescent="0.35">
      <c r="A2" s="7"/>
      <c r="B2" s="7"/>
      <c r="C2" s="23"/>
      <c r="D2" s="23"/>
      <c r="E2" s="7"/>
      <c r="F2" s="7"/>
      <c r="G2" s="23"/>
      <c r="H2" s="23"/>
      <c r="I2" s="7"/>
      <c r="J2" s="7"/>
      <c r="K2" s="23"/>
      <c r="L2" s="23"/>
      <c r="M2" s="7"/>
      <c r="N2" s="7"/>
      <c r="O2" s="23"/>
      <c r="P2" s="23"/>
      <c r="Q2" s="7"/>
      <c r="R2" s="7"/>
      <c r="S2" s="23"/>
      <c r="T2" s="23"/>
      <c r="U2" s="7"/>
      <c r="V2" s="7"/>
      <c r="W2" s="23"/>
      <c r="X2" s="23"/>
      <c r="Y2" s="7"/>
      <c r="Z2" s="7"/>
      <c r="AA2" s="23"/>
      <c r="AB2" s="23"/>
      <c r="AC2" s="7"/>
      <c r="AD2" s="7"/>
      <c r="AE2" s="23"/>
      <c r="AF2" s="23"/>
    </row>
    <row r="4" spans="1:34" x14ac:dyDescent="0.35">
      <c r="C4" s="6"/>
      <c r="D4" s="6"/>
      <c r="E4" s="6"/>
      <c r="F4" s="6"/>
      <c r="G4" s="2"/>
      <c r="H4" s="2"/>
      <c r="I4" s="2"/>
      <c r="J4" s="2"/>
      <c r="K4" s="6"/>
      <c r="L4" s="6"/>
      <c r="M4" s="6"/>
      <c r="N4" s="6"/>
      <c r="O4" s="2"/>
      <c r="P4" s="2"/>
      <c r="Q4" s="2"/>
      <c r="R4" s="2"/>
      <c r="S4" s="6"/>
      <c r="T4" s="6"/>
      <c r="U4" s="6"/>
      <c r="V4" s="6"/>
      <c r="W4" s="2"/>
      <c r="X4" s="2"/>
      <c r="Y4" s="2"/>
      <c r="Z4" s="2"/>
      <c r="AA4" s="6"/>
      <c r="AB4" s="6"/>
      <c r="AC4" s="6"/>
      <c r="AD4" s="6"/>
      <c r="AE4" s="2"/>
      <c r="AF4" s="2"/>
      <c r="AG4" s="2"/>
      <c r="AH4" s="2"/>
    </row>
    <row r="6" spans="1:34" x14ac:dyDescent="0.35">
      <c r="D6" t="s">
        <v>29</v>
      </c>
      <c r="G6" t="s">
        <v>30</v>
      </c>
    </row>
    <row r="7" spans="1:34" x14ac:dyDescent="0.35">
      <c r="D7">
        <v>0</v>
      </c>
      <c r="E7" s="25" t="s">
        <v>31</v>
      </c>
      <c r="G7">
        <v>0</v>
      </c>
      <c r="H7" s="25" t="s">
        <v>33</v>
      </c>
    </row>
    <row r="8" spans="1:34" x14ac:dyDescent="0.35">
      <c r="D8">
        <v>4</v>
      </c>
      <c r="E8" s="25"/>
      <c r="G8">
        <v>4</v>
      </c>
      <c r="H8" s="25"/>
    </row>
    <row r="9" spans="1:34" x14ac:dyDescent="0.35">
      <c r="D9">
        <f>D8+4</f>
        <v>8</v>
      </c>
      <c r="E9" s="24" t="s">
        <v>26</v>
      </c>
      <c r="G9">
        <f>G8+4</f>
        <v>8</v>
      </c>
      <c r="H9" s="25"/>
    </row>
    <row r="10" spans="1:34" x14ac:dyDescent="0.35">
      <c r="D10">
        <f t="shared" ref="D10:D19" si="0">D9+4</f>
        <v>12</v>
      </c>
      <c r="E10" s="25" t="s">
        <v>32</v>
      </c>
      <c r="G10">
        <f t="shared" ref="G10:G19" si="1">G9+4</f>
        <v>12</v>
      </c>
      <c r="H10" s="25"/>
    </row>
    <row r="11" spans="1:34" x14ac:dyDescent="0.35">
      <c r="D11">
        <f t="shared" si="0"/>
        <v>16</v>
      </c>
      <c r="E11" s="25"/>
      <c r="G11">
        <f t="shared" si="1"/>
        <v>16</v>
      </c>
      <c r="H11" s="25"/>
    </row>
    <row r="12" spans="1:34" x14ac:dyDescent="0.35">
      <c r="D12">
        <f t="shared" si="0"/>
        <v>20</v>
      </c>
      <c r="E12" s="25"/>
      <c r="G12">
        <f t="shared" si="1"/>
        <v>20</v>
      </c>
      <c r="H12" s="25"/>
    </row>
    <row r="13" spans="1:34" x14ac:dyDescent="0.35">
      <c r="D13">
        <f t="shared" si="0"/>
        <v>24</v>
      </c>
      <c r="E13" s="25"/>
      <c r="G13">
        <f t="shared" si="1"/>
        <v>24</v>
      </c>
      <c r="H13" s="25"/>
    </row>
    <row r="14" spans="1:34" x14ac:dyDescent="0.35">
      <c r="D14">
        <f t="shared" si="0"/>
        <v>28</v>
      </c>
      <c r="E14" s="24" t="s">
        <v>27</v>
      </c>
      <c r="G14">
        <f t="shared" si="1"/>
        <v>28</v>
      </c>
      <c r="H14" s="25"/>
    </row>
    <row r="15" spans="1:34" x14ac:dyDescent="0.35">
      <c r="D15">
        <f t="shared" si="0"/>
        <v>32</v>
      </c>
      <c r="E15" s="18"/>
      <c r="G15">
        <f t="shared" si="1"/>
        <v>32</v>
      </c>
      <c r="H15" s="25"/>
    </row>
    <row r="16" spans="1:34" x14ac:dyDescent="0.35">
      <c r="D16">
        <f t="shared" si="0"/>
        <v>36</v>
      </c>
      <c r="E16" s="18"/>
      <c r="G16">
        <f t="shared" si="1"/>
        <v>36</v>
      </c>
      <c r="H16" s="25"/>
    </row>
    <row r="17" spans="4:8" x14ac:dyDescent="0.35">
      <c r="D17">
        <f t="shared" si="0"/>
        <v>40</v>
      </c>
      <c r="E17" s="18"/>
      <c r="G17">
        <f t="shared" si="1"/>
        <v>40</v>
      </c>
      <c r="H17" s="25"/>
    </row>
    <row r="18" spans="4:8" x14ac:dyDescent="0.35">
      <c r="D18">
        <f t="shared" si="0"/>
        <v>44</v>
      </c>
      <c r="E18" s="18"/>
      <c r="G18">
        <f t="shared" si="1"/>
        <v>44</v>
      </c>
      <c r="H18" s="24" t="s">
        <v>28</v>
      </c>
    </row>
    <row r="19" spans="4:8" x14ac:dyDescent="0.35">
      <c r="D19">
        <f t="shared" si="0"/>
        <v>48</v>
      </c>
      <c r="E19" s="18"/>
      <c r="G19">
        <f t="shared" si="1"/>
        <v>48</v>
      </c>
      <c r="H19" s="1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I19"/>
  <sheetViews>
    <sheetView workbookViewId="0">
      <selection activeCell="J21" sqref="J21"/>
    </sheetView>
  </sheetViews>
  <sheetFormatPr defaultRowHeight="14.5" x14ac:dyDescent="0.35"/>
  <cols>
    <col min="3" max="3" width="11.453125" customWidth="1"/>
  </cols>
  <sheetData>
    <row r="5" spans="3:9" x14ac:dyDescent="0.35">
      <c r="C5" s="18" t="s">
        <v>34</v>
      </c>
      <c r="D5" s="6"/>
    </row>
    <row r="6" spans="3:9" x14ac:dyDescent="0.35">
      <c r="D6" s="6"/>
      <c r="E6" t="s">
        <v>38</v>
      </c>
    </row>
    <row r="7" spans="3:9" x14ac:dyDescent="0.35">
      <c r="D7" s="6"/>
    </row>
    <row r="8" spans="3:9" x14ac:dyDescent="0.35">
      <c r="D8" s="6"/>
    </row>
    <row r="9" spans="3:9" x14ac:dyDescent="0.35">
      <c r="D9" s="23"/>
      <c r="E9" t="s">
        <v>35</v>
      </c>
      <c r="F9" s="7" t="s">
        <v>36</v>
      </c>
      <c r="G9" s="18" t="s">
        <v>37</v>
      </c>
      <c r="H9" s="22"/>
      <c r="I9" t="s">
        <v>39</v>
      </c>
    </row>
    <row r="10" spans="3:9" x14ac:dyDescent="0.35">
      <c r="D10" s="23"/>
      <c r="F10" s="7"/>
      <c r="H10" s="22"/>
    </row>
    <row r="11" spans="3:9" x14ac:dyDescent="0.35">
      <c r="D11" s="23"/>
      <c r="F11" s="7"/>
      <c r="H11" s="22"/>
    </row>
    <row r="12" spans="3:9" x14ac:dyDescent="0.35">
      <c r="D12" s="23"/>
      <c r="F12" s="7"/>
      <c r="H12" s="22"/>
    </row>
    <row r="13" spans="3:9" x14ac:dyDescent="0.35">
      <c r="F13" s="2"/>
    </row>
    <row r="14" spans="3:9" x14ac:dyDescent="0.35">
      <c r="F14" s="2" t="s">
        <v>41</v>
      </c>
    </row>
    <row r="15" spans="3:9" x14ac:dyDescent="0.35">
      <c r="F15" s="2"/>
    </row>
    <row r="16" spans="3:9" x14ac:dyDescent="0.35">
      <c r="F16" s="2"/>
    </row>
    <row r="19" spans="3:4" x14ac:dyDescent="0.35">
      <c r="C19" t="s">
        <v>40</v>
      </c>
      <c r="D19" t="s">
        <v>42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9"/>
  <sheetViews>
    <sheetView tabSelected="1" workbookViewId="0">
      <selection activeCell="L20" sqref="L20"/>
    </sheetView>
  </sheetViews>
  <sheetFormatPr defaultRowHeight="14.5" x14ac:dyDescent="0.35"/>
  <sheetData>
    <row r="4" spans="3:12" x14ac:dyDescent="0.35">
      <c r="C4" s="18" t="s">
        <v>43</v>
      </c>
      <c r="D4" s="22" t="s">
        <v>46</v>
      </c>
      <c r="E4" s="18" t="s">
        <v>37</v>
      </c>
      <c r="F4" s="22" t="s">
        <v>46</v>
      </c>
      <c r="G4" s="18" t="s">
        <v>37</v>
      </c>
      <c r="H4" s="22" t="s">
        <v>46</v>
      </c>
      <c r="I4" s="18" t="s">
        <v>37</v>
      </c>
      <c r="J4" s="22" t="s">
        <v>46</v>
      </c>
      <c r="K4" s="18" t="s">
        <v>37</v>
      </c>
      <c r="L4" s="26" t="s">
        <v>45</v>
      </c>
    </row>
    <row r="5" spans="3:12" x14ac:dyDescent="0.35">
      <c r="D5" s="6" t="s">
        <v>47</v>
      </c>
      <c r="F5" s="6" t="s">
        <v>47</v>
      </c>
      <c r="H5" s="6" t="s">
        <v>47</v>
      </c>
      <c r="J5" s="6" t="s">
        <v>47</v>
      </c>
    </row>
    <row r="6" spans="3:12" x14ac:dyDescent="0.35">
      <c r="D6" s="23" t="s">
        <v>48</v>
      </c>
      <c r="E6" t="s">
        <v>44</v>
      </c>
      <c r="F6" s="23" t="s">
        <v>48</v>
      </c>
      <c r="G6" t="s">
        <v>44</v>
      </c>
      <c r="H6" s="23" t="s">
        <v>48</v>
      </c>
      <c r="I6" t="s">
        <v>44</v>
      </c>
      <c r="J6" s="23" t="s">
        <v>48</v>
      </c>
      <c r="K6" t="s">
        <v>44</v>
      </c>
    </row>
    <row r="9" spans="3:12" x14ac:dyDescent="0.35">
      <c r="C9" t="s">
        <v>49</v>
      </c>
      <c r="E9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G4" sqref="G4:H4"/>
    </sheetView>
  </sheetViews>
  <sheetFormatPr defaultRowHeight="14.5" x14ac:dyDescent="0.35"/>
  <sheetData>
    <row r="1" spans="1:12" x14ac:dyDescent="0.35">
      <c r="E1" s="6" t="s">
        <v>2</v>
      </c>
      <c r="F1" s="6" t="s">
        <v>3</v>
      </c>
    </row>
    <row r="4" spans="1:12" x14ac:dyDescent="0.35">
      <c r="A4" s="6" t="s">
        <v>10</v>
      </c>
      <c r="B4" s="6"/>
      <c r="C4" s="6"/>
      <c r="D4" s="6"/>
      <c r="G4" s="9"/>
      <c r="H4" s="9"/>
      <c r="I4" s="6" t="s">
        <v>11</v>
      </c>
      <c r="J4" s="6"/>
      <c r="K4" s="6"/>
      <c r="L4" s="6"/>
    </row>
    <row r="8" spans="1:12" x14ac:dyDescent="0.35">
      <c r="A8" s="18" t="s">
        <v>10</v>
      </c>
      <c r="B8" s="18" t="s">
        <v>2</v>
      </c>
      <c r="C8" s="18" t="s">
        <v>11</v>
      </c>
      <c r="D8" s="18" t="s">
        <v>3</v>
      </c>
      <c r="E8" s="18"/>
      <c r="F8" s="18" t="s">
        <v>12</v>
      </c>
      <c r="G8" s="18" t="s">
        <v>13</v>
      </c>
    </row>
    <row r="9" spans="1:12" x14ac:dyDescent="0.35">
      <c r="A9" s="18">
        <v>0</v>
      </c>
      <c r="B9" s="18">
        <v>4</v>
      </c>
      <c r="C9" s="18">
        <v>5</v>
      </c>
      <c r="D9" s="18">
        <v>8</v>
      </c>
      <c r="E9" s="18"/>
      <c r="F9" s="18">
        <v>12</v>
      </c>
      <c r="G9" s="20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E9" sqref="E9"/>
    </sheetView>
  </sheetViews>
  <sheetFormatPr defaultRowHeight="14.5" x14ac:dyDescent="0.35"/>
  <sheetData>
    <row r="1" spans="1:10" x14ac:dyDescent="0.35">
      <c r="G1" s="6"/>
      <c r="H1" s="7"/>
      <c r="I1" s="2"/>
    </row>
    <row r="2" spans="1:10" x14ac:dyDescent="0.35">
      <c r="A2" s="6"/>
      <c r="B2" s="6"/>
      <c r="C2" s="7"/>
      <c r="D2" s="7"/>
      <c r="E2" s="2"/>
      <c r="F2" s="2"/>
      <c r="J2" s="9"/>
    </row>
    <row r="8" spans="1:10" x14ac:dyDescent="0.35">
      <c r="A8" s="18" t="s">
        <v>14</v>
      </c>
      <c r="B8" s="18" t="s">
        <v>2</v>
      </c>
      <c r="C8" s="18"/>
      <c r="D8" s="18" t="s">
        <v>15</v>
      </c>
      <c r="E8" s="18" t="s">
        <v>13</v>
      </c>
    </row>
    <row r="9" spans="1:10" x14ac:dyDescent="0.35">
      <c r="A9" s="18">
        <v>0</v>
      </c>
      <c r="B9" s="18">
        <v>7</v>
      </c>
      <c r="C9" s="18"/>
      <c r="D9" s="18">
        <v>10</v>
      </c>
      <c r="E9" s="18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9"/>
  <sheetViews>
    <sheetView workbookViewId="0">
      <selection activeCell="E9" sqref="E9"/>
    </sheetView>
  </sheetViews>
  <sheetFormatPr defaultRowHeight="14.5" x14ac:dyDescent="0.35"/>
  <sheetData>
    <row r="2" spans="1:20" x14ac:dyDescent="0.35">
      <c r="A2" s="6" t="s">
        <v>14</v>
      </c>
      <c r="B2" s="6"/>
      <c r="C2" s="7"/>
      <c r="D2" s="7"/>
      <c r="E2" s="2"/>
      <c r="F2" s="2"/>
    </row>
    <row r="4" spans="1:20" x14ac:dyDescent="0.35">
      <c r="G4" s="9"/>
      <c r="H4" s="9"/>
      <c r="I4" s="6" t="s">
        <v>2</v>
      </c>
      <c r="J4" s="6"/>
      <c r="K4" s="6"/>
      <c r="L4" s="6"/>
      <c r="M4" s="7"/>
      <c r="N4" s="7"/>
      <c r="O4" s="7"/>
      <c r="P4" s="7"/>
      <c r="Q4" s="2"/>
      <c r="R4" s="2"/>
      <c r="S4" s="2"/>
      <c r="T4" s="2"/>
    </row>
    <row r="8" spans="1:20" x14ac:dyDescent="0.35">
      <c r="A8" s="18" t="s">
        <v>14</v>
      </c>
      <c r="B8" s="18" t="s">
        <v>2</v>
      </c>
      <c r="C8" s="18"/>
      <c r="D8" s="18" t="s">
        <v>15</v>
      </c>
      <c r="E8" s="18" t="s">
        <v>13</v>
      </c>
    </row>
    <row r="9" spans="1:20" x14ac:dyDescent="0.35">
      <c r="A9" s="18">
        <v>0</v>
      </c>
      <c r="B9" s="18">
        <v>9</v>
      </c>
      <c r="C9" s="18"/>
      <c r="D9" s="18">
        <v>20</v>
      </c>
      <c r="E9" s="18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"/>
  <sheetViews>
    <sheetView zoomScale="68" workbookViewId="0">
      <selection activeCell="C11" sqref="C11"/>
    </sheetView>
  </sheetViews>
  <sheetFormatPr defaultRowHeight="14.5" x14ac:dyDescent="0.35"/>
  <sheetData>
    <row r="1" spans="1:36" x14ac:dyDescent="0.35">
      <c r="E1" s="6" t="s">
        <v>17</v>
      </c>
      <c r="M1" s="6" t="s">
        <v>19</v>
      </c>
      <c r="U1" s="6" t="s">
        <v>21</v>
      </c>
      <c r="AC1" s="6" t="s">
        <v>23</v>
      </c>
    </row>
    <row r="4" spans="1:36" x14ac:dyDescent="0.35">
      <c r="A4" s="6" t="s">
        <v>16</v>
      </c>
      <c r="B4" s="6"/>
      <c r="C4" s="6"/>
      <c r="D4" s="6"/>
      <c r="F4" s="8"/>
      <c r="G4" s="8"/>
      <c r="H4" s="8"/>
      <c r="I4" s="6" t="s">
        <v>18</v>
      </c>
      <c r="J4" s="6"/>
      <c r="K4" s="6"/>
      <c r="L4" s="6"/>
      <c r="N4" s="8"/>
      <c r="O4" s="8"/>
      <c r="P4" s="8"/>
      <c r="Q4" s="6" t="s">
        <v>20</v>
      </c>
      <c r="R4" s="6"/>
      <c r="S4" s="6"/>
      <c r="T4" s="6"/>
      <c r="V4" s="8"/>
      <c r="W4" s="8"/>
      <c r="X4" s="8"/>
      <c r="Y4" s="6" t="s">
        <v>22</v>
      </c>
      <c r="Z4" s="6"/>
      <c r="AA4" s="6"/>
      <c r="AB4" s="6"/>
      <c r="AD4" s="8"/>
      <c r="AE4" s="8"/>
      <c r="AF4" s="8"/>
      <c r="AG4" s="6" t="s">
        <v>24</v>
      </c>
      <c r="AH4" s="6"/>
      <c r="AI4" s="6"/>
      <c r="AJ4" s="6"/>
    </row>
    <row r="8" spans="1:36" x14ac:dyDescent="0.35">
      <c r="A8" s="18" t="s">
        <v>0</v>
      </c>
      <c r="B8" s="18" t="s">
        <v>24</v>
      </c>
      <c r="C8" s="18"/>
      <c r="D8" s="18" t="s">
        <v>15</v>
      </c>
      <c r="E8" s="18" t="s">
        <v>13</v>
      </c>
    </row>
    <row r="9" spans="1:36" x14ac:dyDescent="0.35">
      <c r="A9" s="18">
        <v>0</v>
      </c>
      <c r="B9" s="18">
        <v>32</v>
      </c>
      <c r="C9" s="18"/>
      <c r="D9" s="18">
        <v>36</v>
      </c>
      <c r="E9" s="18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8"/>
  <sheetViews>
    <sheetView topLeftCell="P1" zoomScale="42" zoomScaleNormal="42" workbookViewId="0">
      <selection activeCell="AP25" sqref="AP25"/>
    </sheetView>
  </sheetViews>
  <sheetFormatPr defaultRowHeight="14.5" x14ac:dyDescent="0.35"/>
  <sheetData>
    <row r="1" spans="1:48" x14ac:dyDescent="0.35">
      <c r="Q1" s="1" t="s">
        <v>3</v>
      </c>
      <c r="Y1" s="1" t="s">
        <v>5</v>
      </c>
    </row>
    <row r="2" spans="1:48" x14ac:dyDescent="0.35">
      <c r="E2" s="1" t="s">
        <v>1</v>
      </c>
      <c r="F2" s="1"/>
    </row>
    <row r="4" spans="1:48" x14ac:dyDescent="0.35">
      <c r="A4" s="1" t="s">
        <v>0</v>
      </c>
      <c r="B4" s="1"/>
      <c r="C4" s="1"/>
      <c r="D4" s="1"/>
      <c r="U4" s="1" t="s">
        <v>4</v>
      </c>
      <c r="V4" s="1"/>
      <c r="W4" s="1"/>
      <c r="X4" s="1"/>
      <c r="AO4" s="1" t="s">
        <v>7</v>
      </c>
      <c r="AP4" s="1"/>
      <c r="AQ4" s="1"/>
      <c r="AR4" s="1"/>
    </row>
    <row r="8" spans="1:48" x14ac:dyDescent="0.35">
      <c r="I8" s="1" t="s">
        <v>2</v>
      </c>
      <c r="J8" s="1"/>
      <c r="K8" s="1"/>
      <c r="L8" s="1"/>
      <c r="M8" s="1"/>
      <c r="N8" s="1"/>
      <c r="O8" s="1"/>
      <c r="P8" s="1"/>
      <c r="AG8" s="1" t="s">
        <v>6</v>
      </c>
      <c r="AH8" s="1"/>
      <c r="AI8" s="1"/>
      <c r="AJ8" s="1"/>
      <c r="AK8" s="1"/>
      <c r="AL8" s="1"/>
      <c r="AM8" s="1"/>
      <c r="AN8" s="1"/>
    </row>
    <row r="10" spans="1:48" s="5" customFormat="1" x14ac:dyDescent="0.35">
      <c r="A10" s="3">
        <v>0</v>
      </c>
      <c r="B10" s="3"/>
      <c r="C10" s="3"/>
      <c r="D10" s="3"/>
      <c r="E10" s="3">
        <v>4</v>
      </c>
      <c r="F10" s="3"/>
      <c r="G10" s="3"/>
      <c r="H10" s="3"/>
      <c r="I10" s="3">
        <v>8</v>
      </c>
      <c r="J10" s="3"/>
      <c r="K10" s="3"/>
      <c r="L10" s="3"/>
      <c r="M10" s="3"/>
      <c r="N10" s="3"/>
      <c r="O10" s="3"/>
      <c r="P10" s="3"/>
      <c r="Q10" s="3">
        <v>16</v>
      </c>
      <c r="R10" s="3"/>
      <c r="S10" s="3"/>
      <c r="T10" s="3"/>
      <c r="U10" s="3">
        <v>20</v>
      </c>
      <c r="V10" s="3"/>
      <c r="W10" s="3"/>
      <c r="X10" s="3"/>
      <c r="Y10" s="3">
        <v>24</v>
      </c>
      <c r="Z10" s="3"/>
      <c r="AA10" s="3"/>
      <c r="AB10" s="3"/>
      <c r="AC10" s="3"/>
      <c r="AD10" s="3"/>
      <c r="AE10" s="3"/>
      <c r="AF10" s="3"/>
      <c r="AG10" s="3">
        <v>32</v>
      </c>
      <c r="AH10" s="3"/>
      <c r="AI10" s="3"/>
      <c r="AJ10" s="3"/>
      <c r="AK10" s="3"/>
      <c r="AL10" s="3"/>
      <c r="AM10" s="3"/>
      <c r="AN10" s="3"/>
      <c r="AO10" s="3">
        <v>40</v>
      </c>
      <c r="AP10" s="3"/>
      <c r="AQ10" s="3"/>
      <c r="AR10" s="3"/>
      <c r="AS10" s="19">
        <v>44</v>
      </c>
      <c r="AT10" s="19"/>
      <c r="AU10" s="19"/>
      <c r="AV10" s="19"/>
    </row>
    <row r="13" spans="1:48" x14ac:dyDescent="0.35">
      <c r="A13" t="s">
        <v>8</v>
      </c>
    </row>
    <row r="14" spans="1:48" x14ac:dyDescent="0.35">
      <c r="A14" t="s">
        <v>0</v>
      </c>
      <c r="B14">
        <v>0</v>
      </c>
    </row>
    <row r="15" spans="1:48" x14ac:dyDescent="0.35">
      <c r="A15" t="s">
        <v>1</v>
      </c>
      <c r="B15">
        <v>4</v>
      </c>
    </row>
    <row r="16" spans="1:48" x14ac:dyDescent="0.35">
      <c r="A16" t="s">
        <v>2</v>
      </c>
      <c r="B16">
        <v>8</v>
      </c>
    </row>
    <row r="17" spans="1:33" x14ac:dyDescent="0.35">
      <c r="A17" t="s">
        <v>3</v>
      </c>
      <c r="B17">
        <v>16</v>
      </c>
    </row>
    <row r="18" spans="1:33" x14ac:dyDescent="0.35">
      <c r="A18" t="s">
        <v>4</v>
      </c>
      <c r="B18">
        <v>20</v>
      </c>
    </row>
    <row r="19" spans="1:33" x14ac:dyDescent="0.35">
      <c r="A19" t="s">
        <v>5</v>
      </c>
      <c r="B19">
        <v>24</v>
      </c>
    </row>
    <row r="20" spans="1:33" x14ac:dyDescent="0.35">
      <c r="A20" t="s">
        <v>6</v>
      </c>
      <c r="B20">
        <v>32</v>
      </c>
    </row>
    <row r="21" spans="1:33" x14ac:dyDescent="0.35">
      <c r="A21" t="s">
        <v>7</v>
      </c>
      <c r="B21">
        <v>40</v>
      </c>
    </row>
    <row r="22" spans="1:33" x14ac:dyDescent="0.35">
      <c r="B22">
        <v>44</v>
      </c>
    </row>
    <row r="26" spans="1:33" x14ac:dyDescent="0.35">
      <c r="A26" t="s">
        <v>9</v>
      </c>
    </row>
    <row r="27" spans="1:33" s="10" customFormat="1" x14ac:dyDescent="0.35">
      <c r="A27" s="10">
        <v>0</v>
      </c>
      <c r="I27" s="10">
        <v>8</v>
      </c>
      <c r="Q27" s="10">
        <v>16</v>
      </c>
      <c r="U27" s="10">
        <v>20</v>
      </c>
      <c r="Y27" s="10">
        <v>24</v>
      </c>
      <c r="AC27" s="10">
        <v>28</v>
      </c>
      <c r="AE27" s="10">
        <v>30</v>
      </c>
      <c r="AF27" s="10">
        <v>31</v>
      </c>
      <c r="AG27" s="10">
        <v>32</v>
      </c>
    </row>
    <row r="28" spans="1:33" s="18" customFormat="1" x14ac:dyDescent="0.35">
      <c r="A28" s="11" t="s">
        <v>4</v>
      </c>
      <c r="B28" s="11"/>
      <c r="C28" s="11"/>
      <c r="D28" s="11"/>
      <c r="E28" s="11"/>
      <c r="F28" s="11"/>
      <c r="G28" s="11"/>
      <c r="H28" s="11"/>
      <c r="I28" s="12" t="s">
        <v>6</v>
      </c>
      <c r="J28" s="12"/>
      <c r="K28" s="12"/>
      <c r="L28" s="12"/>
      <c r="M28" s="12"/>
      <c r="N28" s="12"/>
      <c r="O28" s="12"/>
      <c r="P28" s="12"/>
      <c r="Q28" s="13" t="s">
        <v>0</v>
      </c>
      <c r="R28" s="13"/>
      <c r="S28" s="13"/>
      <c r="T28" s="13"/>
      <c r="U28" s="14" t="s">
        <v>4</v>
      </c>
      <c r="V28" s="14"/>
      <c r="W28" s="14"/>
      <c r="X28" s="14"/>
      <c r="Y28" s="15" t="s">
        <v>7</v>
      </c>
      <c r="Z28" s="15"/>
      <c r="AA28" s="15"/>
      <c r="AB28" s="15"/>
      <c r="AC28" s="4" t="s">
        <v>1</v>
      </c>
      <c r="AD28" s="4"/>
      <c r="AE28" s="16" t="s">
        <v>3</v>
      </c>
      <c r="AF28" s="17" t="s">
        <v>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zoomScale="65" workbookViewId="0">
      <selection sqref="A1:X8"/>
    </sheetView>
  </sheetViews>
  <sheetFormatPr defaultRowHeight="14.5" x14ac:dyDescent="0.35"/>
  <sheetData>
    <row r="1" spans="1:24" x14ac:dyDescent="0.35">
      <c r="E1" s="6" t="s">
        <v>2</v>
      </c>
      <c r="F1" s="21"/>
      <c r="G1" s="21"/>
      <c r="H1" s="21"/>
      <c r="Q1" s="6" t="s">
        <v>3</v>
      </c>
      <c r="R1" s="21"/>
      <c r="S1" s="21"/>
      <c r="T1" s="21"/>
      <c r="U1" s="21"/>
      <c r="V1" s="21"/>
      <c r="W1" s="21"/>
      <c r="X1" s="21"/>
    </row>
    <row r="4" spans="1:24" x14ac:dyDescent="0.35">
      <c r="A4" s="6" t="s">
        <v>10</v>
      </c>
      <c r="B4" s="6"/>
      <c r="C4" s="6"/>
      <c r="D4" s="6"/>
    </row>
    <row r="8" spans="1:24" x14ac:dyDescent="0.35">
      <c r="I8" s="6" t="s">
        <v>11</v>
      </c>
      <c r="J8" s="6"/>
      <c r="K8" s="6"/>
      <c r="L8" s="6"/>
      <c r="M8" s="6"/>
      <c r="N8" s="6"/>
      <c r="O8" s="6"/>
      <c r="P8" s="6"/>
    </row>
    <row r="12" spans="1:24" x14ac:dyDescent="0.35">
      <c r="A12" s="21"/>
      <c r="B12" t="s">
        <v>25</v>
      </c>
      <c r="D12" s="18" t="s">
        <v>15</v>
      </c>
      <c r="E12" s="18" t="s">
        <v>13</v>
      </c>
    </row>
    <row r="13" spans="1:24" x14ac:dyDescent="0.35">
      <c r="D13" s="18">
        <v>24</v>
      </c>
      <c r="E13" s="18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D12" sqref="D12:E13"/>
    </sheetView>
  </sheetViews>
  <sheetFormatPr defaultRowHeight="14.5" x14ac:dyDescent="0.35"/>
  <sheetData>
    <row r="1" spans="1:16" x14ac:dyDescent="0.35">
      <c r="I1" s="6" t="s">
        <v>2</v>
      </c>
      <c r="J1" s="6" t="s">
        <v>3</v>
      </c>
      <c r="K1" s="8"/>
      <c r="L1" s="8"/>
    </row>
    <row r="4" spans="1:16" x14ac:dyDescent="0.35">
      <c r="M4" s="6" t="s">
        <v>11</v>
      </c>
      <c r="N4" s="6"/>
      <c r="O4" s="6"/>
      <c r="P4" s="6"/>
    </row>
    <row r="8" spans="1:16" x14ac:dyDescent="0.35">
      <c r="A8" s="6" t="s">
        <v>10</v>
      </c>
      <c r="B8" s="6"/>
      <c r="C8" s="6"/>
      <c r="D8" s="6"/>
      <c r="E8" s="6"/>
      <c r="F8" s="6"/>
      <c r="G8" s="6"/>
      <c r="H8" s="6"/>
    </row>
    <row r="12" spans="1:16" x14ac:dyDescent="0.35">
      <c r="A12" s="21"/>
      <c r="B12" t="s">
        <v>25</v>
      </c>
      <c r="D12" s="18" t="s">
        <v>15</v>
      </c>
      <c r="E12" s="18" t="s">
        <v>13</v>
      </c>
    </row>
    <row r="13" spans="1:16" x14ac:dyDescent="0.35">
      <c r="D13" s="18">
        <v>16</v>
      </c>
      <c r="E13" s="18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12" sqref="A12:E13"/>
    </sheetView>
  </sheetViews>
  <sheetFormatPr defaultRowHeight="14.5" x14ac:dyDescent="0.35"/>
  <sheetData>
    <row r="1" spans="1:10" x14ac:dyDescent="0.35">
      <c r="G1" s="6"/>
      <c r="H1" s="7"/>
      <c r="I1" s="23"/>
      <c r="J1" s="8"/>
    </row>
    <row r="2" spans="1:10" x14ac:dyDescent="0.35">
      <c r="A2" s="6"/>
      <c r="B2" s="6"/>
      <c r="C2" s="7"/>
      <c r="D2" s="7"/>
      <c r="E2" s="23"/>
      <c r="F2" s="23"/>
    </row>
    <row r="12" spans="1:10" x14ac:dyDescent="0.35">
      <c r="A12" s="21"/>
      <c r="B12" t="s">
        <v>25</v>
      </c>
      <c r="D12" s="18" t="s">
        <v>15</v>
      </c>
      <c r="E12" s="18" t="s">
        <v>13</v>
      </c>
    </row>
    <row r="13" spans="1:10" x14ac:dyDescent="0.35">
      <c r="D13" s="18">
        <v>10</v>
      </c>
      <c r="E13" s="1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3.41-A</vt:lpstr>
      <vt:lpstr>3.41-B</vt:lpstr>
      <vt:lpstr>3.41-C</vt:lpstr>
      <vt:lpstr>3.41-D</vt:lpstr>
      <vt:lpstr>3.41-E</vt:lpstr>
      <vt:lpstr>3.42</vt:lpstr>
      <vt:lpstr>3.53-A</vt:lpstr>
      <vt:lpstr>3.53-B</vt:lpstr>
      <vt:lpstr>3.53-C</vt:lpstr>
      <vt:lpstr>3.53-D</vt:lpstr>
      <vt:lpstr>3.53-E</vt:lpstr>
      <vt:lpstr>3.66</vt:lpstr>
      <vt:lpstr>3.67-C</vt:lpstr>
      <vt:lpstr>3.69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Guanghui Zeng</dc:creator>
  <cp:lastModifiedBy>Guanghui Zeng</cp:lastModifiedBy>
  <dcterms:created xsi:type="dcterms:W3CDTF">2015-12-20T01:53:06Z</dcterms:created>
  <dcterms:modified xsi:type="dcterms:W3CDTF">2016-01-02T15:15:45Z</dcterms:modified>
</cp:coreProperties>
</file>