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gnizantonline-my.sharepoint.com/personal/888628_cognizant_com/Documents/Desktop/"/>
    </mc:Choice>
  </mc:AlternateContent>
  <xr:revisionPtr revIDLastSave="18" documentId="8_{B3F7FEA9-EE9F-47EE-96D7-E072D3F9D164}" xr6:coauthVersionLast="47" xr6:coauthVersionMax="47" xr10:uidLastSave="{C4ADAB38-7020-4851-B881-8B83C128879A}"/>
  <bookViews>
    <workbookView xWindow="-110" yWindow="-110" windowWidth="19420" windowHeight="10420" xr2:uid="{10E2C282-3C31-46F7-847F-FB4676042088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Sheet1!$A$1:$C$97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5" i="1" l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74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50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2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</calcChain>
</file>

<file path=xl/sharedStrings.xml><?xml version="1.0" encoding="utf-8"?>
<sst xmlns="http://schemas.openxmlformats.org/spreadsheetml/2006/main" count="3" uniqueCount="3">
  <si>
    <t>Timestamp</t>
  </si>
  <si>
    <t>Floor</t>
  </si>
  <si>
    <t>Energy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</si>
</sst>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888628\Downloads\Energy%20over%2010%20minutes%20-%20Novartis%20Basel%20-%20WSJ%20182%20-%20On%202022-01-0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 over 10 minutes - Novart"/>
    </sheetNames>
    <sheetDataSet>
      <sheetData sheetId="0">
        <row r="2">
          <cell r="F2">
            <v>380506.3</v>
          </cell>
        </row>
        <row r="3">
          <cell r="F3">
            <v>331136.8</v>
          </cell>
        </row>
        <row r="4">
          <cell r="F4">
            <v>335300.7</v>
          </cell>
        </row>
        <row r="5">
          <cell r="F5">
            <v>330516.09999999998</v>
          </cell>
        </row>
        <row r="6">
          <cell r="F6">
            <v>325568.90000000002</v>
          </cell>
        </row>
        <row r="7">
          <cell r="F7">
            <v>361273.59999999998</v>
          </cell>
        </row>
        <row r="8">
          <cell r="F8">
            <v>421241.9</v>
          </cell>
        </row>
        <row r="9">
          <cell r="F9">
            <v>425347</v>
          </cell>
        </row>
        <row r="10">
          <cell r="F10">
            <v>420551.7</v>
          </cell>
        </row>
        <row r="11">
          <cell r="F11">
            <v>418211.6</v>
          </cell>
        </row>
        <row r="12">
          <cell r="F12">
            <v>394450.5</v>
          </cell>
        </row>
        <row r="13">
          <cell r="F13">
            <v>399108.3</v>
          </cell>
        </row>
        <row r="14">
          <cell r="F14">
            <v>390116.3</v>
          </cell>
        </row>
        <row r="15">
          <cell r="F15">
            <v>379556.9</v>
          </cell>
        </row>
        <row r="16">
          <cell r="F16">
            <v>416475.4</v>
          </cell>
        </row>
        <row r="17">
          <cell r="F17">
            <v>381423.4</v>
          </cell>
        </row>
        <row r="18">
          <cell r="F18">
            <v>371343.2</v>
          </cell>
        </row>
        <row r="19">
          <cell r="F19">
            <v>405407.3</v>
          </cell>
        </row>
        <row r="20">
          <cell r="F20">
            <v>341468.7</v>
          </cell>
        </row>
        <row r="21">
          <cell r="F21">
            <v>344342.9</v>
          </cell>
        </row>
        <row r="22">
          <cell r="F22">
            <v>333072.8</v>
          </cell>
        </row>
        <row r="23">
          <cell r="F23">
            <v>321273.7</v>
          </cell>
        </row>
        <row r="24">
          <cell r="F24">
            <v>327179</v>
          </cell>
        </row>
        <row r="25">
          <cell r="F25">
            <v>275388.40000000002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C44AE-4302-4740-873C-A5790CB582CE}">
  <dimension ref="A1:C97"/>
  <sheetViews>
    <sheetView tabSelected="1" topLeftCell="A88" zoomScaleNormal="100" workbookViewId="0">
      <selection activeCell="A76" sqref="A76"/>
    </sheetView>
  </sheetViews>
  <sheetFormatPr defaultRowHeight="14.5" x14ac:dyDescent="0.35"/>
  <cols>
    <col min="1" max="1" width="15.1796875" bestFit="1" customWidth="1"/>
    <col min="3" max="3" width="10.816406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1">
        <v>44562</v>
      </c>
      <c r="B2">
        <v>0</v>
      </c>
      <c r="C2">
        <f>'[1]Energy over 10 minutes - Novart'!F2/4</f>
        <v>95126.574999999997</v>
      </c>
    </row>
    <row r="3" spans="1:3" x14ac:dyDescent="0.35">
      <c r="A3" s="1">
        <v>44562.041666666664</v>
      </c>
      <c r="B3">
        <v>0</v>
      </c>
      <c r="C3">
        <f>'[1]Energy over 10 minutes - Novart'!F3/4</f>
        <v>82784.2</v>
      </c>
    </row>
    <row r="4" spans="1:3" x14ac:dyDescent="0.35">
      <c r="A4" s="1">
        <v>44562.08333321759</v>
      </c>
      <c r="B4">
        <v>0</v>
      </c>
      <c r="C4">
        <f>'[1]Energy over 10 minutes - Novart'!F4/4</f>
        <v>83825.175000000003</v>
      </c>
    </row>
    <row r="5" spans="1:3" x14ac:dyDescent="0.35">
      <c r="A5" s="1">
        <v>44562.124999826388</v>
      </c>
      <c r="B5">
        <v>0</v>
      </c>
      <c r="C5">
        <f>'[1]Energy over 10 minutes - Novart'!F5/4</f>
        <v>82629.024999999994</v>
      </c>
    </row>
    <row r="6" spans="1:3" x14ac:dyDescent="0.35">
      <c r="A6" s="1">
        <v>44562.166666435187</v>
      </c>
      <c r="B6">
        <v>0</v>
      </c>
      <c r="C6">
        <f>'[1]Energy over 10 minutes - Novart'!F6/4</f>
        <v>81392.225000000006</v>
      </c>
    </row>
    <row r="7" spans="1:3" x14ac:dyDescent="0.35">
      <c r="A7" s="1">
        <v>44562.208333043978</v>
      </c>
      <c r="B7">
        <v>0</v>
      </c>
      <c r="C7">
        <f>'[1]Energy over 10 minutes - Novart'!F7/4</f>
        <v>90318.399999999994</v>
      </c>
    </row>
    <row r="8" spans="1:3" x14ac:dyDescent="0.35">
      <c r="A8" s="1">
        <v>44562.249999652777</v>
      </c>
      <c r="B8">
        <v>0</v>
      </c>
      <c r="C8">
        <f>'[1]Energy over 10 minutes - Novart'!F8/4</f>
        <v>105310.47500000001</v>
      </c>
    </row>
    <row r="9" spans="1:3" x14ac:dyDescent="0.35">
      <c r="A9" s="1">
        <v>44562.291666261575</v>
      </c>
      <c r="B9">
        <v>0</v>
      </c>
      <c r="C9">
        <f>'[1]Energy over 10 minutes - Novart'!F9/4</f>
        <v>106336.75</v>
      </c>
    </row>
    <row r="10" spans="1:3" x14ac:dyDescent="0.35">
      <c r="A10" s="1">
        <v>44562.333332870374</v>
      </c>
      <c r="B10">
        <v>0</v>
      </c>
      <c r="C10">
        <f>'[1]Energy over 10 minutes - Novart'!F10/4</f>
        <v>105137.925</v>
      </c>
    </row>
    <row r="11" spans="1:3" x14ac:dyDescent="0.35">
      <c r="A11" s="1">
        <v>44562.374999479165</v>
      </c>
      <c r="B11">
        <v>0</v>
      </c>
      <c r="C11">
        <f>'[1]Energy over 10 minutes - Novart'!F11/4</f>
        <v>104552.9</v>
      </c>
    </row>
    <row r="12" spans="1:3" x14ac:dyDescent="0.35">
      <c r="A12" s="1">
        <v>44562.416666087964</v>
      </c>
      <c r="B12">
        <v>0</v>
      </c>
      <c r="C12">
        <f>'[1]Energy over 10 minutes - Novart'!F12/4</f>
        <v>98612.625</v>
      </c>
    </row>
    <row r="13" spans="1:3" x14ac:dyDescent="0.35">
      <c r="A13" s="1">
        <v>44562.458332696762</v>
      </c>
      <c r="B13">
        <v>0</v>
      </c>
      <c r="C13">
        <f>'[1]Energy over 10 minutes - Novart'!F13/4</f>
        <v>99777.074999999997</v>
      </c>
    </row>
    <row r="14" spans="1:3" x14ac:dyDescent="0.35">
      <c r="A14" s="1">
        <v>44562.499999305554</v>
      </c>
      <c r="B14">
        <v>0</v>
      </c>
      <c r="C14">
        <f>'[1]Energy over 10 minutes - Novart'!F14/4</f>
        <v>97529.074999999997</v>
      </c>
    </row>
    <row r="15" spans="1:3" x14ac:dyDescent="0.35">
      <c r="A15" s="1">
        <v>44562.541665914352</v>
      </c>
      <c r="B15">
        <v>0</v>
      </c>
      <c r="C15">
        <f>'[1]Energy over 10 minutes - Novart'!F15/4</f>
        <v>94889.225000000006</v>
      </c>
    </row>
    <row r="16" spans="1:3" x14ac:dyDescent="0.35">
      <c r="A16" s="1">
        <v>44562.583332523151</v>
      </c>
      <c r="B16">
        <v>0</v>
      </c>
      <c r="C16">
        <f>'[1]Energy over 10 minutes - Novart'!F16/4</f>
        <v>104118.85</v>
      </c>
    </row>
    <row r="17" spans="1:3" x14ac:dyDescent="0.35">
      <c r="A17" s="1">
        <v>44562.624999131942</v>
      </c>
      <c r="B17">
        <v>0</v>
      </c>
      <c r="C17">
        <f>'[1]Energy over 10 minutes - Novart'!F17/4</f>
        <v>95355.85</v>
      </c>
    </row>
    <row r="18" spans="1:3" x14ac:dyDescent="0.35">
      <c r="A18" s="1">
        <v>44562.66666574074</v>
      </c>
      <c r="B18">
        <v>0</v>
      </c>
      <c r="C18">
        <f>'[1]Energy over 10 minutes - Novart'!F18/4</f>
        <v>92835.8</v>
      </c>
    </row>
    <row r="19" spans="1:3" x14ac:dyDescent="0.35">
      <c r="A19" s="1">
        <v>44562.708332349539</v>
      </c>
      <c r="B19">
        <v>0</v>
      </c>
      <c r="C19">
        <f>'[1]Energy over 10 minutes - Novart'!F19/4</f>
        <v>101351.825</v>
      </c>
    </row>
    <row r="20" spans="1:3" x14ac:dyDescent="0.35">
      <c r="A20" s="1">
        <v>44562.74999895833</v>
      </c>
      <c r="B20">
        <v>0</v>
      </c>
      <c r="C20">
        <f>'[1]Energy over 10 minutes - Novart'!F20/4</f>
        <v>85367.175000000003</v>
      </c>
    </row>
    <row r="21" spans="1:3" x14ac:dyDescent="0.35">
      <c r="A21" s="1">
        <v>44562.791665567129</v>
      </c>
      <c r="B21">
        <v>0</v>
      </c>
      <c r="C21">
        <f>'[1]Energy over 10 minutes - Novart'!F21/4</f>
        <v>86085.725000000006</v>
      </c>
    </row>
    <row r="22" spans="1:3" x14ac:dyDescent="0.35">
      <c r="A22" s="1">
        <v>44562.833332175927</v>
      </c>
      <c r="B22">
        <v>0</v>
      </c>
      <c r="C22">
        <f>'[1]Energy over 10 minutes - Novart'!F22/4</f>
        <v>83268.2</v>
      </c>
    </row>
    <row r="23" spans="1:3" x14ac:dyDescent="0.35">
      <c r="A23" s="1">
        <v>44562.874998784719</v>
      </c>
      <c r="B23">
        <v>0</v>
      </c>
      <c r="C23">
        <f>'[1]Energy over 10 minutes - Novart'!F23/4</f>
        <v>80318.425000000003</v>
      </c>
    </row>
    <row r="24" spans="1:3" x14ac:dyDescent="0.35">
      <c r="A24" s="1">
        <v>44562.916665393517</v>
      </c>
      <c r="B24">
        <v>0</v>
      </c>
      <c r="C24">
        <f>'[1]Energy over 10 minutes - Novart'!F24/4</f>
        <v>81794.75</v>
      </c>
    </row>
    <row r="25" spans="1:3" x14ac:dyDescent="0.35">
      <c r="A25" s="1">
        <v>44562.958332002316</v>
      </c>
      <c r="B25">
        <v>0</v>
      </c>
      <c r="C25">
        <f>'[1]Energy over 10 minutes - Novart'!F25/4</f>
        <v>68847.100000000006</v>
      </c>
    </row>
    <row r="26" spans="1:3" x14ac:dyDescent="0.35">
      <c r="A26" s="1">
        <v>44562</v>
      </c>
      <c r="B26">
        <v>1</v>
      </c>
      <c r="C26">
        <f>'[1]Energy over 10 minutes - Novart'!F2/4.8</f>
        <v>79272.145833333328</v>
      </c>
    </row>
    <row r="27" spans="1:3" x14ac:dyDescent="0.35">
      <c r="A27" s="1">
        <v>44562.041666666664</v>
      </c>
      <c r="B27">
        <v>1</v>
      </c>
      <c r="C27">
        <f>'[1]Energy over 10 minutes - Novart'!F3/4.8</f>
        <v>68986.833333333328</v>
      </c>
    </row>
    <row r="28" spans="1:3" x14ac:dyDescent="0.35">
      <c r="A28" s="1">
        <v>44562.08333321759</v>
      </c>
      <c r="B28">
        <v>1</v>
      </c>
      <c r="C28">
        <f>'[1]Energy over 10 minutes - Novart'!F4/4.8</f>
        <v>69854.3125</v>
      </c>
    </row>
    <row r="29" spans="1:3" x14ac:dyDescent="0.35">
      <c r="A29" s="1">
        <v>44562.124999826388</v>
      </c>
      <c r="B29">
        <v>1</v>
      </c>
      <c r="C29">
        <f>'[1]Energy over 10 minutes - Novart'!F5/4.8</f>
        <v>68857.520833333328</v>
      </c>
    </row>
    <row r="30" spans="1:3" x14ac:dyDescent="0.35">
      <c r="A30" s="1">
        <v>44562.166666435187</v>
      </c>
      <c r="B30">
        <v>1</v>
      </c>
      <c r="C30">
        <f>'[1]Energy over 10 minutes - Novart'!F6/4.8</f>
        <v>67826.854166666672</v>
      </c>
    </row>
    <row r="31" spans="1:3" x14ac:dyDescent="0.35">
      <c r="A31" s="1">
        <v>44562.208333043978</v>
      </c>
      <c r="B31">
        <v>1</v>
      </c>
      <c r="C31">
        <f>'[1]Energy over 10 minutes - Novart'!F7/4.8</f>
        <v>75265.333333333328</v>
      </c>
    </row>
    <row r="32" spans="1:3" x14ac:dyDescent="0.35">
      <c r="A32" s="1">
        <v>44562.249999652777</v>
      </c>
      <c r="B32">
        <v>1</v>
      </c>
      <c r="C32">
        <f>'[1]Energy over 10 minutes - Novart'!F8/4.8</f>
        <v>87758.729166666672</v>
      </c>
    </row>
    <row r="33" spans="1:3" x14ac:dyDescent="0.35">
      <c r="A33" s="1">
        <v>44562.291666261575</v>
      </c>
      <c r="B33">
        <v>1</v>
      </c>
      <c r="C33">
        <f>'[1]Energy over 10 minutes - Novart'!F9/4.8</f>
        <v>88613.958333333343</v>
      </c>
    </row>
    <row r="34" spans="1:3" x14ac:dyDescent="0.35">
      <c r="A34" s="1">
        <v>44562.333332870374</v>
      </c>
      <c r="B34">
        <v>1</v>
      </c>
      <c r="C34">
        <f>'[1]Energy over 10 minutes - Novart'!F10/4.8</f>
        <v>87614.9375</v>
      </c>
    </row>
    <row r="35" spans="1:3" x14ac:dyDescent="0.35">
      <c r="A35" s="1">
        <v>44562.374999479165</v>
      </c>
      <c r="B35">
        <v>1</v>
      </c>
      <c r="C35">
        <f>'[1]Energy over 10 minutes - Novart'!F11/4.8</f>
        <v>87127.416666666672</v>
      </c>
    </row>
    <row r="36" spans="1:3" x14ac:dyDescent="0.35">
      <c r="A36" s="1">
        <v>44562.416666087964</v>
      </c>
      <c r="B36">
        <v>1</v>
      </c>
      <c r="C36">
        <f>'[1]Energy over 10 minutes - Novart'!F12/4.8</f>
        <v>82177.1875</v>
      </c>
    </row>
    <row r="37" spans="1:3" x14ac:dyDescent="0.35">
      <c r="A37" s="1">
        <v>44562.458332696762</v>
      </c>
      <c r="B37">
        <v>1</v>
      </c>
      <c r="C37">
        <f>'[1]Energy over 10 minutes - Novart'!F13/4.8</f>
        <v>83147.5625</v>
      </c>
    </row>
    <row r="38" spans="1:3" x14ac:dyDescent="0.35">
      <c r="A38" s="1">
        <v>44562.499999305554</v>
      </c>
      <c r="B38">
        <v>1</v>
      </c>
      <c r="C38">
        <f>'[1]Energy over 10 minutes - Novart'!F14/4.8</f>
        <v>81274.229166666672</v>
      </c>
    </row>
    <row r="39" spans="1:3" x14ac:dyDescent="0.35">
      <c r="A39" s="1">
        <v>44562.541665914352</v>
      </c>
      <c r="B39">
        <v>1</v>
      </c>
      <c r="C39">
        <f>'[1]Energy over 10 minutes - Novart'!F15/4.8</f>
        <v>79074.354166666672</v>
      </c>
    </row>
    <row r="40" spans="1:3" x14ac:dyDescent="0.35">
      <c r="A40" s="1">
        <v>44562.583332523151</v>
      </c>
      <c r="B40">
        <v>1</v>
      </c>
      <c r="C40">
        <f>'[1]Energy over 10 minutes - Novart'!F16/4.8</f>
        <v>86765.708333333343</v>
      </c>
    </row>
    <row r="41" spans="1:3" x14ac:dyDescent="0.35">
      <c r="A41" s="1">
        <v>44562.624999131942</v>
      </c>
      <c r="B41">
        <v>1</v>
      </c>
      <c r="C41">
        <f>'[1]Energy over 10 minutes - Novart'!F17/4.8</f>
        <v>79463.208333333343</v>
      </c>
    </row>
    <row r="42" spans="1:3" x14ac:dyDescent="0.35">
      <c r="A42" s="1">
        <v>44562.66666574074</v>
      </c>
      <c r="B42">
        <v>1</v>
      </c>
      <c r="C42">
        <f>'[1]Energy over 10 minutes - Novart'!F18/4.8</f>
        <v>77363.166666666672</v>
      </c>
    </row>
    <row r="43" spans="1:3" x14ac:dyDescent="0.35">
      <c r="A43" s="1">
        <v>44562.708332349539</v>
      </c>
      <c r="B43">
        <v>1</v>
      </c>
      <c r="C43">
        <f>'[1]Energy over 10 minutes - Novart'!F19/4.8</f>
        <v>84459.854166666672</v>
      </c>
    </row>
    <row r="44" spans="1:3" x14ac:dyDescent="0.35">
      <c r="A44" s="1">
        <v>44562.74999895833</v>
      </c>
      <c r="B44">
        <v>1</v>
      </c>
      <c r="C44">
        <f>'[1]Energy over 10 minutes - Novart'!F20/4.8</f>
        <v>71139.3125</v>
      </c>
    </row>
    <row r="45" spans="1:3" x14ac:dyDescent="0.35">
      <c r="A45" s="1">
        <v>44562.791665567129</v>
      </c>
      <c r="B45">
        <v>1</v>
      </c>
      <c r="C45">
        <f>'[1]Energy over 10 minutes - Novart'!F21/4.8</f>
        <v>71738.104166666672</v>
      </c>
    </row>
    <row r="46" spans="1:3" x14ac:dyDescent="0.35">
      <c r="A46" s="1">
        <v>44562.833332175927</v>
      </c>
      <c r="B46">
        <v>1</v>
      </c>
      <c r="C46">
        <f>'[1]Energy over 10 minutes - Novart'!F22/4.8</f>
        <v>69390.166666666672</v>
      </c>
    </row>
    <row r="47" spans="1:3" x14ac:dyDescent="0.35">
      <c r="A47" s="1">
        <v>44562.874998784719</v>
      </c>
      <c r="B47">
        <v>1</v>
      </c>
      <c r="C47">
        <f>'[1]Energy over 10 minutes - Novart'!F23/4.8</f>
        <v>66932.020833333343</v>
      </c>
    </row>
    <row r="48" spans="1:3" x14ac:dyDescent="0.35">
      <c r="A48" s="1">
        <v>44562.916665393517</v>
      </c>
      <c r="B48">
        <v>1</v>
      </c>
      <c r="C48">
        <f>'[1]Energy over 10 minutes - Novart'!F24/4.8</f>
        <v>68162.291666666672</v>
      </c>
    </row>
    <row r="49" spans="1:3" x14ac:dyDescent="0.35">
      <c r="A49" s="1">
        <v>44562.958332002316</v>
      </c>
      <c r="B49">
        <v>1</v>
      </c>
      <c r="C49">
        <f>'[1]Energy over 10 minutes - Novart'!F25/4.8</f>
        <v>57372.583333333343</v>
      </c>
    </row>
    <row r="50" spans="1:3" x14ac:dyDescent="0.35">
      <c r="A50" s="1">
        <v>44562</v>
      </c>
      <c r="B50">
        <v>2</v>
      </c>
      <c r="C50">
        <f>'[1]Energy over 10 minutes - Novart'!F2/5</f>
        <v>76101.259999999995</v>
      </c>
    </row>
    <row r="51" spans="1:3" x14ac:dyDescent="0.35">
      <c r="A51" s="1">
        <v>44562.041666666664</v>
      </c>
      <c r="B51">
        <v>2</v>
      </c>
      <c r="C51">
        <f>'[1]Energy over 10 minutes - Novart'!F3/5</f>
        <v>66227.360000000001</v>
      </c>
    </row>
    <row r="52" spans="1:3" x14ac:dyDescent="0.35">
      <c r="A52" s="1">
        <v>44562.08333321759</v>
      </c>
      <c r="B52">
        <v>2</v>
      </c>
      <c r="C52">
        <f>'[1]Energy over 10 minutes - Novart'!F4/5</f>
        <v>67060.14</v>
      </c>
    </row>
    <row r="53" spans="1:3" x14ac:dyDescent="0.35">
      <c r="A53" s="1">
        <v>44562.124999826388</v>
      </c>
      <c r="B53">
        <v>2</v>
      </c>
      <c r="C53">
        <f>'[1]Energy over 10 minutes - Novart'!F5/5</f>
        <v>66103.22</v>
      </c>
    </row>
    <row r="54" spans="1:3" x14ac:dyDescent="0.35">
      <c r="A54" s="1">
        <v>44562.166666435187</v>
      </c>
      <c r="B54">
        <v>2</v>
      </c>
      <c r="C54">
        <f>'[1]Energy over 10 minutes - Novart'!F6/5</f>
        <v>65113.780000000006</v>
      </c>
    </row>
    <row r="55" spans="1:3" x14ac:dyDescent="0.35">
      <c r="A55" s="1">
        <v>44562.208333043978</v>
      </c>
      <c r="B55">
        <v>2</v>
      </c>
      <c r="C55">
        <f>'[1]Energy over 10 minutes - Novart'!F7/5</f>
        <v>72254.720000000001</v>
      </c>
    </row>
    <row r="56" spans="1:3" x14ac:dyDescent="0.35">
      <c r="A56" s="1">
        <v>44562.249999652777</v>
      </c>
      <c r="B56">
        <v>2</v>
      </c>
      <c r="C56">
        <f>'[1]Energy over 10 minutes - Novart'!F8/5</f>
        <v>84248.38</v>
      </c>
    </row>
    <row r="57" spans="1:3" x14ac:dyDescent="0.35">
      <c r="A57" s="1">
        <v>44562.291666261575</v>
      </c>
      <c r="B57">
        <v>2</v>
      </c>
      <c r="C57">
        <f>'[1]Energy over 10 minutes - Novart'!F9/5</f>
        <v>85069.4</v>
      </c>
    </row>
    <row r="58" spans="1:3" x14ac:dyDescent="0.35">
      <c r="A58" s="1">
        <v>44562.333332870374</v>
      </c>
      <c r="B58">
        <v>2</v>
      </c>
      <c r="C58">
        <f>'[1]Energy over 10 minutes - Novart'!F10/5</f>
        <v>84110.34</v>
      </c>
    </row>
    <row r="59" spans="1:3" x14ac:dyDescent="0.35">
      <c r="A59" s="1">
        <v>44562.374999479165</v>
      </c>
      <c r="B59">
        <v>2</v>
      </c>
      <c r="C59">
        <f>'[1]Energy over 10 minutes - Novart'!F11/5</f>
        <v>83642.319999999992</v>
      </c>
    </row>
    <row r="60" spans="1:3" x14ac:dyDescent="0.35">
      <c r="A60" s="1">
        <v>44562.416666087964</v>
      </c>
      <c r="B60">
        <v>2</v>
      </c>
      <c r="C60">
        <f>'[1]Energy over 10 minutes - Novart'!F12/5</f>
        <v>78890.100000000006</v>
      </c>
    </row>
    <row r="61" spans="1:3" x14ac:dyDescent="0.35">
      <c r="A61" s="1">
        <v>44562.458332696762</v>
      </c>
      <c r="B61">
        <v>2</v>
      </c>
      <c r="C61">
        <f>'[1]Energy over 10 minutes - Novart'!F13/5</f>
        <v>79821.66</v>
      </c>
    </row>
    <row r="62" spans="1:3" x14ac:dyDescent="0.35">
      <c r="A62" s="1">
        <v>44562.499999305554</v>
      </c>
      <c r="B62">
        <v>2</v>
      </c>
      <c r="C62">
        <f>'[1]Energy over 10 minutes - Novart'!F14/5</f>
        <v>78023.259999999995</v>
      </c>
    </row>
    <row r="63" spans="1:3" x14ac:dyDescent="0.35">
      <c r="A63" s="1">
        <v>44562.541665914352</v>
      </c>
      <c r="B63">
        <v>2</v>
      </c>
      <c r="C63">
        <f>'[1]Energy over 10 minutes - Novart'!F15/5</f>
        <v>75911.38</v>
      </c>
    </row>
    <row r="64" spans="1:3" x14ac:dyDescent="0.35">
      <c r="A64" s="1">
        <v>44562.583332523151</v>
      </c>
      <c r="B64">
        <v>2</v>
      </c>
      <c r="C64">
        <f>'[1]Energy over 10 minutes - Novart'!F16/5</f>
        <v>83295.08</v>
      </c>
    </row>
    <row r="65" spans="1:3" x14ac:dyDescent="0.35">
      <c r="A65" s="1">
        <v>44562.624999131942</v>
      </c>
      <c r="B65">
        <v>2</v>
      </c>
      <c r="C65">
        <f>'[1]Energy over 10 minutes - Novart'!F17/5</f>
        <v>76284.680000000008</v>
      </c>
    </row>
    <row r="66" spans="1:3" x14ac:dyDescent="0.35">
      <c r="A66" s="1">
        <v>44562.66666574074</v>
      </c>
      <c r="B66">
        <v>2</v>
      </c>
      <c r="C66">
        <f>'[1]Energy over 10 minutes - Novart'!F18/5</f>
        <v>74268.639999999999</v>
      </c>
    </row>
    <row r="67" spans="1:3" x14ac:dyDescent="0.35">
      <c r="A67" s="1">
        <v>44562.708332349539</v>
      </c>
      <c r="B67">
        <v>2</v>
      </c>
      <c r="C67">
        <f>'[1]Energy over 10 minutes - Novart'!F19/5</f>
        <v>81081.459999999992</v>
      </c>
    </row>
    <row r="68" spans="1:3" x14ac:dyDescent="0.35">
      <c r="A68" s="1">
        <v>44562.74999895833</v>
      </c>
      <c r="B68">
        <v>2</v>
      </c>
      <c r="C68">
        <f>'[1]Energy over 10 minutes - Novart'!F20/5</f>
        <v>68293.740000000005</v>
      </c>
    </row>
    <row r="69" spans="1:3" x14ac:dyDescent="0.35">
      <c r="A69" s="1">
        <v>44562.791665567129</v>
      </c>
      <c r="B69">
        <v>2</v>
      </c>
      <c r="C69">
        <f>'[1]Energy over 10 minutes - Novart'!F21/5</f>
        <v>68868.58</v>
      </c>
    </row>
    <row r="70" spans="1:3" x14ac:dyDescent="0.35">
      <c r="A70" s="1">
        <v>44562.833332175927</v>
      </c>
      <c r="B70">
        <v>2</v>
      </c>
      <c r="C70">
        <f>'[1]Energy over 10 minutes - Novart'!F22/5</f>
        <v>66614.559999999998</v>
      </c>
    </row>
    <row r="71" spans="1:3" x14ac:dyDescent="0.35">
      <c r="A71" s="1">
        <v>44562.874998784719</v>
      </c>
      <c r="B71">
        <v>2</v>
      </c>
      <c r="C71">
        <f>'[1]Energy over 10 minutes - Novart'!F23/5</f>
        <v>64254.740000000005</v>
      </c>
    </row>
    <row r="72" spans="1:3" x14ac:dyDescent="0.35">
      <c r="A72" s="1">
        <v>44562.916665393517</v>
      </c>
      <c r="B72">
        <v>2</v>
      </c>
      <c r="C72">
        <f>'[1]Energy over 10 minutes - Novart'!F24/5</f>
        <v>65435.8</v>
      </c>
    </row>
    <row r="73" spans="1:3" x14ac:dyDescent="0.35">
      <c r="A73" s="1">
        <v>44562.958332002316</v>
      </c>
      <c r="B73">
        <v>2</v>
      </c>
      <c r="C73">
        <f>'[1]Energy over 10 minutes - Novart'!F25/5</f>
        <v>55077.680000000008</v>
      </c>
    </row>
    <row r="74" spans="1:3" x14ac:dyDescent="0.35">
      <c r="A74" s="1">
        <v>44562</v>
      </c>
      <c r="B74">
        <v>3</v>
      </c>
      <c r="C74">
        <f>'[1]Energy over 10 minutes - Novart'!F2/6</f>
        <v>63417.716666666667</v>
      </c>
    </row>
    <row r="75" spans="1:3" x14ac:dyDescent="0.35">
      <c r="A75" s="1">
        <v>44562.041666666664</v>
      </c>
      <c r="B75">
        <v>3</v>
      </c>
      <c r="C75">
        <f>'[1]Energy over 10 minutes - Novart'!F3/6</f>
        <v>55189.466666666667</v>
      </c>
    </row>
    <row r="76" spans="1:3" x14ac:dyDescent="0.35">
      <c r="A76" s="1">
        <v>44562.08333321759</v>
      </c>
      <c r="B76">
        <v>3</v>
      </c>
      <c r="C76">
        <f>'[1]Energy over 10 minutes - Novart'!F4/6</f>
        <v>55883.450000000004</v>
      </c>
    </row>
    <row r="77" spans="1:3" x14ac:dyDescent="0.35">
      <c r="A77" s="1">
        <v>44562.124999826388</v>
      </c>
      <c r="B77">
        <v>3</v>
      </c>
      <c r="C77">
        <f>'[1]Energy over 10 minutes - Novart'!F5/6</f>
        <v>55086.016666666663</v>
      </c>
    </row>
    <row r="78" spans="1:3" x14ac:dyDescent="0.35">
      <c r="A78" s="1">
        <v>44562.166666435187</v>
      </c>
      <c r="B78">
        <v>3</v>
      </c>
      <c r="C78">
        <f>'[1]Energy over 10 minutes - Novart'!F6/6</f>
        <v>54261.483333333337</v>
      </c>
    </row>
    <row r="79" spans="1:3" x14ac:dyDescent="0.35">
      <c r="A79" s="1">
        <v>44562.208333043978</v>
      </c>
      <c r="B79">
        <v>3</v>
      </c>
      <c r="C79">
        <f>'[1]Energy over 10 minutes - Novart'!F7/6</f>
        <v>60212.266666666663</v>
      </c>
    </row>
    <row r="80" spans="1:3" x14ac:dyDescent="0.35">
      <c r="A80" s="1">
        <v>44562.249999652777</v>
      </c>
      <c r="B80">
        <v>3</v>
      </c>
      <c r="C80">
        <f>'[1]Energy over 10 minutes - Novart'!F8/6</f>
        <v>70206.983333333337</v>
      </c>
    </row>
    <row r="81" spans="1:3" x14ac:dyDescent="0.35">
      <c r="A81" s="1">
        <v>44562.291666261575</v>
      </c>
      <c r="B81">
        <v>3</v>
      </c>
      <c r="C81">
        <f>'[1]Energy over 10 minutes - Novart'!F9/6</f>
        <v>70891.166666666672</v>
      </c>
    </row>
    <row r="82" spans="1:3" x14ac:dyDescent="0.35">
      <c r="A82" s="1">
        <v>44562.333332870374</v>
      </c>
      <c r="B82">
        <v>3</v>
      </c>
      <c r="C82">
        <f>'[1]Energy over 10 minutes - Novart'!F10/6</f>
        <v>70091.95</v>
      </c>
    </row>
    <row r="83" spans="1:3" x14ac:dyDescent="0.35">
      <c r="A83" s="1">
        <v>44562.374999479165</v>
      </c>
      <c r="B83">
        <v>3</v>
      </c>
      <c r="C83">
        <f>'[1]Energy over 10 minutes - Novart'!F11/6</f>
        <v>69701.933333333334</v>
      </c>
    </row>
    <row r="84" spans="1:3" x14ac:dyDescent="0.35">
      <c r="A84" s="1">
        <v>44562.416666087964</v>
      </c>
      <c r="B84">
        <v>3</v>
      </c>
      <c r="C84">
        <f>'[1]Energy over 10 minutes - Novart'!F12/6</f>
        <v>65741.75</v>
      </c>
    </row>
    <row r="85" spans="1:3" x14ac:dyDescent="0.35">
      <c r="A85" s="1">
        <v>44562.458332696762</v>
      </c>
      <c r="B85">
        <v>3</v>
      </c>
      <c r="C85">
        <f>'[1]Energy over 10 minutes - Novart'!F13/6</f>
        <v>66518.05</v>
      </c>
    </row>
    <row r="86" spans="1:3" x14ac:dyDescent="0.35">
      <c r="A86" s="1">
        <v>44562.499999305554</v>
      </c>
      <c r="B86">
        <v>3</v>
      </c>
      <c r="C86">
        <f>'[1]Energy over 10 minutes - Novart'!F14/6</f>
        <v>65019.383333333331</v>
      </c>
    </row>
    <row r="87" spans="1:3" x14ac:dyDescent="0.35">
      <c r="A87" s="1">
        <v>44562.541665914352</v>
      </c>
      <c r="B87">
        <v>3</v>
      </c>
      <c r="C87">
        <f>'[1]Energy over 10 minutes - Novart'!F15/6</f>
        <v>63259.483333333337</v>
      </c>
    </row>
    <row r="88" spans="1:3" x14ac:dyDescent="0.35">
      <c r="A88" s="1">
        <v>44562.583332523151</v>
      </c>
      <c r="B88">
        <v>3</v>
      </c>
      <c r="C88">
        <f>'[1]Energy over 10 minutes - Novart'!F16/6</f>
        <v>69412.566666666666</v>
      </c>
    </row>
    <row r="89" spans="1:3" x14ac:dyDescent="0.35">
      <c r="A89" s="1">
        <v>44562.624999131942</v>
      </c>
      <c r="B89">
        <v>3</v>
      </c>
      <c r="C89">
        <f>'[1]Energy over 10 minutes - Novart'!F17/6</f>
        <v>63570.566666666673</v>
      </c>
    </row>
    <row r="90" spans="1:3" x14ac:dyDescent="0.35">
      <c r="A90" s="1">
        <v>44562.66666574074</v>
      </c>
      <c r="B90">
        <v>3</v>
      </c>
      <c r="C90">
        <f>'[1]Energy over 10 minutes - Novart'!F18/6</f>
        <v>61890.533333333333</v>
      </c>
    </row>
    <row r="91" spans="1:3" x14ac:dyDescent="0.35">
      <c r="A91" s="1">
        <v>44562.708332349539</v>
      </c>
      <c r="B91">
        <v>3</v>
      </c>
      <c r="C91">
        <f>'[1]Energy over 10 minutes - Novart'!F19/6</f>
        <v>67567.883333333331</v>
      </c>
    </row>
    <row r="92" spans="1:3" x14ac:dyDescent="0.35">
      <c r="A92" s="1">
        <v>44562.74999895833</v>
      </c>
      <c r="B92">
        <v>3</v>
      </c>
      <c r="C92">
        <f>'[1]Energy over 10 minutes - Novart'!F20/6</f>
        <v>56911.450000000004</v>
      </c>
    </row>
    <row r="93" spans="1:3" x14ac:dyDescent="0.35">
      <c r="A93" s="1">
        <v>44562.791665567129</v>
      </c>
      <c r="B93">
        <v>3</v>
      </c>
      <c r="C93">
        <f>'[1]Energy over 10 minutes - Novart'!F21/6</f>
        <v>57390.483333333337</v>
      </c>
    </row>
    <row r="94" spans="1:3" x14ac:dyDescent="0.35">
      <c r="A94" s="1">
        <v>44562.833332175927</v>
      </c>
      <c r="B94">
        <v>3</v>
      </c>
      <c r="C94">
        <f>'[1]Energy over 10 minutes - Novart'!F22/6</f>
        <v>55512.133333333331</v>
      </c>
    </row>
    <row r="95" spans="1:3" x14ac:dyDescent="0.35">
      <c r="A95" s="1">
        <v>44562.874998784719</v>
      </c>
      <c r="B95">
        <v>3</v>
      </c>
      <c r="C95">
        <f>'[1]Energy over 10 minutes - Novart'!F23/6</f>
        <v>53545.616666666669</v>
      </c>
    </row>
    <row r="96" spans="1:3" x14ac:dyDescent="0.35">
      <c r="A96" s="1">
        <v>44562.916665393517</v>
      </c>
      <c r="B96">
        <v>3</v>
      </c>
      <c r="C96">
        <f>'[1]Energy over 10 minutes - Novart'!F24/6</f>
        <v>54529.833333333336</v>
      </c>
    </row>
    <row r="97" spans="1:3" x14ac:dyDescent="0.35">
      <c r="A97" s="1">
        <v>44562.958332002316</v>
      </c>
      <c r="B97">
        <v>3</v>
      </c>
      <c r="C97">
        <f>'[1]Energy over 10 minutes - Novart'!F25/6</f>
        <v>45898.066666666673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A, Afreen Begum (Cognizant)</dc:creator>
  <cp:lastModifiedBy>A, Afreen Begum (Cognizant)</cp:lastModifiedBy>
  <dcterms:created xsi:type="dcterms:W3CDTF">2022-04-26T05:29:00Z</dcterms:created>
  <dcterms:modified xsi:type="dcterms:W3CDTF">2022-04-26T06:15:32Z</dcterms:modified>
</cp:coreProperties>
</file>