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xr:revisionPtr revIDLastSave="0" documentId="13_ncr:1_{E586C8F5-E35E-4DA0-913F-AF074F73BD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егистрация" sheetId="2" r:id="rId1"/>
    <sheet name="Лист регистрации" sheetId="3" r:id="rId2"/>
    <sheet name="Туры шейцарки" sheetId="4" r:id="rId3"/>
    <sheet name="Итоги Швейцарки" sheetId="5" r:id="rId4"/>
    <sheet name="Кубок А" sheetId="6" r:id="rId5"/>
    <sheet name="Кубок Б" sheetId="7" r:id="rId6"/>
    <sheet name="Кубок С" sheetId="8" r:id="rId7"/>
    <sheet name="Служебный лист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3" i="9" l="1" a="1"/>
  <c r="S43" i="9"/>
  <c r="R43" i="9" a="1"/>
  <c r="R43" i="9"/>
  <c r="Q43" i="9" a="1"/>
  <c r="Q43" i="9" s="1"/>
  <c r="P43" i="9" a="1"/>
  <c r="P43" i="9" s="1"/>
  <c r="O43" i="9" a="1"/>
  <c r="O43" i="9" s="1"/>
  <c r="N43" i="9" a="1"/>
  <c r="N43" i="9" s="1"/>
  <c r="M43" i="9" a="1"/>
  <c r="M43" i="9"/>
  <c r="L43" i="9" a="1"/>
  <c r="L43" i="9"/>
  <c r="S42" i="9" a="1"/>
  <c r="S42" i="9" s="1"/>
  <c r="R42" i="9" a="1"/>
  <c r="R42" i="9" s="1"/>
  <c r="Q42" i="9" a="1"/>
  <c r="Q42" i="9" s="1"/>
  <c r="P42" i="9" a="1"/>
  <c r="P42" i="9" s="1"/>
  <c r="O42" i="9" a="1"/>
  <c r="O42" i="9" s="1"/>
  <c r="N42" i="9" a="1"/>
  <c r="N42" i="9"/>
  <c r="M42" i="9" a="1"/>
  <c r="M42" i="9" s="1"/>
  <c r="L42" i="9" a="1"/>
  <c r="L42" i="9" s="1"/>
  <c r="S41" i="9" a="1"/>
  <c r="S41" i="9" s="1"/>
  <c r="R41" i="9" a="1"/>
  <c r="R41" i="9" s="1"/>
  <c r="Q41" i="9" a="1"/>
  <c r="Q41" i="9"/>
  <c r="P41" i="9" a="1"/>
  <c r="P41" i="9"/>
  <c r="O41" i="9" a="1"/>
  <c r="O41" i="9" s="1"/>
  <c r="N41" i="9" a="1"/>
  <c r="N41" i="9" s="1"/>
  <c r="M41" i="9" a="1"/>
  <c r="M41" i="9" s="1"/>
  <c r="L41" i="9" a="1"/>
  <c r="L41" i="9" s="1"/>
  <c r="S40" i="9" a="1"/>
  <c r="S40" i="9" s="1"/>
  <c r="R40" i="9" a="1"/>
  <c r="R40" i="9"/>
  <c r="Q40" i="9" a="1"/>
  <c r="Q40" i="9" s="1"/>
  <c r="P40" i="9" a="1"/>
  <c r="P40" i="9" s="1"/>
  <c r="O40" i="9" a="1"/>
  <c r="O40" i="9" s="1"/>
  <c r="N40" i="9" a="1"/>
  <c r="N40" i="9" s="1"/>
  <c r="M40" i="9" a="1"/>
  <c r="M40" i="9" s="1"/>
  <c r="L40" i="9" a="1"/>
  <c r="L40" i="9"/>
  <c r="S39" i="9" a="1"/>
  <c r="S39" i="9" s="1"/>
  <c r="R39" i="9" a="1"/>
  <c r="R39" i="9" s="1"/>
  <c r="Q39" i="9" a="1"/>
  <c r="Q39" i="9" s="1"/>
  <c r="P39" i="9" a="1"/>
  <c r="P39" i="9" s="1"/>
  <c r="O39" i="9" a="1"/>
  <c r="O39" i="9"/>
  <c r="N39" i="9" a="1"/>
  <c r="N39" i="9"/>
  <c r="M39" i="9" a="1"/>
  <c r="M39" i="9" s="1"/>
  <c r="L39" i="9" a="1"/>
  <c r="L39" i="9" s="1"/>
  <c r="S38" i="9" a="1"/>
  <c r="S38" i="9" s="1"/>
  <c r="R38" i="9" a="1"/>
  <c r="R38" i="9" s="1"/>
  <c r="Q38" i="9" a="1"/>
  <c r="Q38" i="9" s="1"/>
  <c r="P38" i="9" a="1"/>
  <c r="P38" i="9"/>
  <c r="O38" i="9" a="1"/>
  <c r="O38" i="9" s="1"/>
  <c r="N38" i="9" a="1"/>
  <c r="N38" i="9" s="1"/>
  <c r="M38" i="9" a="1"/>
  <c r="M38" i="9" s="1"/>
  <c r="L38" i="9" a="1"/>
  <c r="L38" i="9" s="1"/>
  <c r="S37" i="9" a="1"/>
  <c r="S37" i="9" s="1"/>
  <c r="R37" i="9" a="1"/>
  <c r="R37" i="9"/>
  <c r="Q37" i="9" a="1"/>
  <c r="Q37" i="9" s="1"/>
  <c r="P37" i="9" a="1"/>
  <c r="P37" i="9" s="1"/>
  <c r="O37" i="9" a="1"/>
  <c r="O37" i="9" s="1"/>
  <c r="N37" i="9" a="1"/>
  <c r="N37" i="9" s="1"/>
  <c r="M37" i="9" a="1"/>
  <c r="M37" i="9"/>
  <c r="L37" i="9" a="1"/>
  <c r="L37" i="9"/>
  <c r="S36" i="9" a="1"/>
  <c r="S36" i="9" s="1"/>
  <c r="R36" i="9" a="1"/>
  <c r="R36" i="9" s="1"/>
  <c r="Q36" i="9" a="1"/>
  <c r="Q36" i="9" s="1"/>
  <c r="P36" i="9" a="1"/>
  <c r="P36" i="9" s="1"/>
  <c r="O36" i="9" a="1"/>
  <c r="O36" i="9" s="1"/>
  <c r="N36" i="9" a="1"/>
  <c r="N36" i="9"/>
  <c r="M36" i="9" a="1"/>
  <c r="M36" i="9" s="1"/>
  <c r="L36" i="9" a="1"/>
  <c r="L36" i="9" s="1"/>
  <c r="S35" i="9" a="1"/>
  <c r="S35" i="9" s="1"/>
  <c r="R35" i="9" a="1"/>
  <c r="R35" i="9" s="1"/>
  <c r="Q35" i="9" a="1"/>
  <c r="Q35" i="9" s="1"/>
  <c r="P35" i="9" a="1"/>
  <c r="P35" i="9"/>
  <c r="O35" i="9" a="1"/>
  <c r="O35" i="9" s="1"/>
  <c r="N35" i="9" a="1"/>
  <c r="N35" i="9" s="1"/>
  <c r="M35" i="9" a="1"/>
  <c r="M35" i="9" s="1"/>
  <c r="L35" i="9" a="1"/>
  <c r="L35" i="9" s="1"/>
  <c r="S34" i="9" a="1"/>
  <c r="S34" i="9"/>
  <c r="R34" i="9" a="1"/>
  <c r="R34" i="9"/>
  <c r="Q34" i="9" a="1"/>
  <c r="Q34" i="9" s="1"/>
  <c r="P34" i="9" a="1"/>
  <c r="P34" i="9" s="1"/>
  <c r="O34" i="9" a="1"/>
  <c r="O34" i="9" s="1"/>
  <c r="N34" i="9" a="1"/>
  <c r="N34" i="9" s="1"/>
  <c r="M34" i="9" a="1"/>
  <c r="M34" i="9" s="1"/>
  <c r="L34" i="9" a="1"/>
  <c r="L34" i="9"/>
  <c r="S33" i="9" a="1"/>
  <c r="S33" i="9" s="1"/>
  <c r="R33" i="9" a="1"/>
  <c r="R33" i="9" s="1"/>
  <c r="Q33" i="9" a="1"/>
  <c r="Q33" i="9" s="1"/>
  <c r="P33" i="9" a="1"/>
  <c r="P33" i="9" s="1"/>
  <c r="O33" i="9" a="1"/>
  <c r="O33" i="9" s="1"/>
  <c r="N33" i="9" a="1"/>
  <c r="N33" i="9"/>
  <c r="M33" i="9" a="1"/>
  <c r="M33" i="9" s="1"/>
  <c r="L33" i="9" a="1"/>
  <c r="L33" i="9" s="1"/>
  <c r="S32" i="9" a="1"/>
  <c r="S32" i="9" s="1"/>
  <c r="R32" i="9" a="1"/>
  <c r="R32" i="9" s="1"/>
  <c r="Q32" i="9" a="1"/>
  <c r="Q32" i="9"/>
  <c r="P32" i="9" a="1"/>
  <c r="P32" i="9"/>
  <c r="O32" i="9" a="1"/>
  <c r="O32" i="9" s="1"/>
  <c r="N32" i="9" a="1"/>
  <c r="N32" i="9" s="1"/>
  <c r="M32" i="9" a="1"/>
  <c r="M32" i="9" s="1"/>
  <c r="L32" i="9" a="1"/>
  <c r="L32" i="9" s="1"/>
  <c r="S31" i="9" a="1"/>
  <c r="S31" i="9" s="1"/>
  <c r="R31" i="9" a="1"/>
  <c r="R31" i="9"/>
  <c r="Q31" i="9" a="1"/>
  <c r="Q31" i="9" s="1"/>
  <c r="P31" i="9" a="1"/>
  <c r="P31" i="9" s="1"/>
  <c r="O31" i="9" a="1"/>
  <c r="O31" i="9" s="1"/>
  <c r="N31" i="9" a="1"/>
  <c r="N31" i="9" s="1"/>
  <c r="M31" i="9" a="1"/>
  <c r="M31" i="9" s="1"/>
  <c r="L31" i="9" a="1"/>
  <c r="L31" i="9"/>
  <c r="S30" i="9" a="1"/>
  <c r="S30" i="9" s="1"/>
  <c r="R30" i="9" a="1"/>
  <c r="R30" i="9" s="1"/>
  <c r="Q30" i="9" a="1"/>
  <c r="Q30" i="9" s="1"/>
  <c r="P30" i="9" a="1"/>
  <c r="P30" i="9" s="1"/>
  <c r="O30" i="9" a="1"/>
  <c r="O30" i="9"/>
  <c r="N30" i="9" a="1"/>
  <c r="N30" i="9"/>
  <c r="M30" i="9" a="1"/>
  <c r="M30" i="9" s="1"/>
  <c r="L30" i="9" a="1"/>
  <c r="L30" i="9" s="1"/>
  <c r="S29" i="9" a="1"/>
  <c r="S29" i="9" s="1"/>
  <c r="R29" i="9" a="1"/>
  <c r="R29" i="9" s="1"/>
  <c r="Q29" i="9" a="1"/>
  <c r="Q29" i="9" s="1"/>
  <c r="P29" i="9" a="1"/>
  <c r="P29" i="9"/>
  <c r="O29" i="9" a="1"/>
  <c r="O29" i="9" s="1"/>
  <c r="N29" i="9" a="1"/>
  <c r="N29" i="9" s="1"/>
  <c r="M29" i="9" a="1"/>
  <c r="M29" i="9" s="1"/>
  <c r="L29" i="9" a="1"/>
  <c r="L29" i="9" s="1"/>
  <c r="S28" i="9" a="1"/>
  <c r="S28" i="9" s="1"/>
  <c r="R28" i="9" a="1"/>
  <c r="R28" i="9"/>
  <c r="Q28" i="9" a="1"/>
  <c r="Q28" i="9" s="1"/>
  <c r="P28" i="9" a="1"/>
  <c r="P28" i="9" s="1"/>
  <c r="O28" i="9" a="1"/>
  <c r="O28" i="9" s="1"/>
  <c r="N28" i="9" a="1"/>
  <c r="N28" i="9" s="1"/>
  <c r="M28" i="9" a="1"/>
  <c r="M28" i="9"/>
  <c r="L28" i="9" a="1"/>
  <c r="L28" i="9"/>
  <c r="O8" i="9" a="1"/>
  <c r="O8" i="9" s="1"/>
  <c r="H8" i="9" a="1"/>
  <c r="H8" i="9" s="1"/>
  <c r="G8" i="9" a="1"/>
  <c r="G8" i="9"/>
  <c r="F8" i="9" a="1"/>
  <c r="F8" i="9" s="1"/>
  <c r="Z8" i="9" s="1" a="1"/>
  <c r="Z8" i="9" s="1"/>
  <c r="E8" i="9" a="1"/>
  <c r="E8" i="9" s="1"/>
  <c r="D8" i="9" a="1"/>
  <c r="D8" i="9" s="1"/>
  <c r="X8" i="9" s="1" a="1"/>
  <c r="X8" i="9" s="1"/>
  <c r="C8" i="9" a="1"/>
  <c r="C8" i="9" s="1"/>
  <c r="B8" i="9" a="1"/>
  <c r="B8" i="9"/>
  <c r="M8" i="9" s="1" a="1"/>
  <c r="M8" i="9" s="1"/>
  <c r="A8" i="9" a="1"/>
  <c r="A8" i="9"/>
  <c r="O7" i="9" a="1"/>
  <c r="O7" i="9" s="1"/>
  <c r="H7" i="9" a="1"/>
  <c r="H7" i="9" s="1"/>
  <c r="G7" i="9" a="1"/>
  <c r="G7" i="9"/>
  <c r="F7" i="9" a="1"/>
  <c r="F7" i="9" s="1"/>
  <c r="Z7" i="9" s="1" a="1"/>
  <c r="Z7" i="9" s="1"/>
  <c r="E7" i="9" a="1"/>
  <c r="E7" i="9" s="1"/>
  <c r="D7" i="9" a="1"/>
  <c r="D7" i="9" s="1"/>
  <c r="X7" i="9" s="1" a="1"/>
  <c r="X7" i="9" s="1"/>
  <c r="C7" i="9" a="1"/>
  <c r="C7" i="9" s="1"/>
  <c r="B7" i="9" a="1"/>
  <c r="B7" i="9"/>
  <c r="M7" i="9" s="1" a="1"/>
  <c r="M7" i="9" s="1"/>
  <c r="A7" i="9" a="1"/>
  <c r="A7" i="9"/>
  <c r="O6" i="9" a="1"/>
  <c r="O6" i="9" s="1"/>
  <c r="H6" i="9" a="1"/>
  <c r="H6" i="9" s="1"/>
  <c r="G6" i="9" a="1"/>
  <c r="G6" i="9"/>
  <c r="F6" i="9" a="1"/>
  <c r="F6" i="9" s="1"/>
  <c r="Z6" i="9" s="1" a="1"/>
  <c r="Z6" i="9" s="1"/>
  <c r="E6" i="9" a="1"/>
  <c r="E6" i="9" s="1"/>
  <c r="D6" i="9" a="1"/>
  <c r="D6" i="9" s="1"/>
  <c r="X6" i="9" s="1" a="1"/>
  <c r="X6" i="9" s="1"/>
  <c r="C6" i="9" a="1"/>
  <c r="C6" i="9" s="1"/>
  <c r="B6" i="9" a="1"/>
  <c r="B6" i="9"/>
  <c r="M6" i="9" s="1" a="1"/>
  <c r="M6" i="9" s="1"/>
  <c r="A6" i="9" a="1"/>
  <c r="A6" i="9"/>
  <c r="O5" i="9" a="1"/>
  <c r="O5" i="9" s="1"/>
  <c r="H5" i="9" a="1"/>
  <c r="H5" i="9" s="1"/>
  <c r="G5" i="9" a="1"/>
  <c r="G5" i="9"/>
  <c r="F5" i="9" a="1"/>
  <c r="F5" i="9" s="1"/>
  <c r="Z5" i="9" s="1" a="1"/>
  <c r="Z5" i="9" s="1"/>
  <c r="E5" i="9" a="1"/>
  <c r="E5" i="9" s="1"/>
  <c r="D5" i="9" a="1"/>
  <c r="D5" i="9" s="1"/>
  <c r="X5" i="9" s="1" a="1"/>
  <c r="X5" i="9" s="1"/>
  <c r="C5" i="9" a="1"/>
  <c r="C5" i="9" s="1"/>
  <c r="B5" i="9" a="1"/>
  <c r="B5" i="9"/>
  <c r="M5" i="9" s="1" a="1"/>
  <c r="M5" i="9" s="1"/>
  <c r="A5" i="9" a="1"/>
  <c r="A5" i="9"/>
  <c r="O4" i="9" a="1"/>
  <c r="O4" i="9" s="1"/>
  <c r="H4" i="9" a="1"/>
  <c r="H4" i="9" s="1"/>
  <c r="G4" i="9" a="1"/>
  <c r="G4" i="9"/>
  <c r="F4" i="9" a="1"/>
  <c r="F4" i="9" s="1"/>
  <c r="Z4" i="9" s="1" a="1"/>
  <c r="Z4" i="9" s="1"/>
  <c r="E4" i="9" a="1"/>
  <c r="E4" i="9" s="1"/>
  <c r="D4" i="9" a="1"/>
  <c r="D4" i="9" s="1"/>
  <c r="X4" i="9" s="1" a="1"/>
  <c r="X4" i="9" s="1"/>
  <c r="C4" i="9" a="1"/>
  <c r="C4" i="9" s="1"/>
  <c r="B4" i="9" a="1"/>
  <c r="B4" i="9" s="1"/>
  <c r="A4" i="9" a="1"/>
  <c r="A4" i="9"/>
  <c r="O3" i="9" a="1"/>
  <c r="O3" i="9" s="1"/>
  <c r="H3" i="9" a="1"/>
  <c r="H3" i="9" s="1"/>
  <c r="G3" i="9" a="1"/>
  <c r="G3" i="9"/>
  <c r="F3" i="9" a="1"/>
  <c r="F3" i="9" s="1"/>
  <c r="Z3" i="9" s="1" a="1"/>
  <c r="Z3" i="9" s="1"/>
  <c r="E3" i="9" a="1"/>
  <c r="E3" i="9" s="1"/>
  <c r="D3" i="9" a="1"/>
  <c r="D3" i="9" s="1"/>
  <c r="X3" i="9" s="1" a="1"/>
  <c r="X3" i="9" s="1"/>
  <c r="C3" i="9" a="1"/>
  <c r="C3" i="9" s="1"/>
  <c r="B3" i="9" a="1"/>
  <c r="B3" i="9" s="1"/>
  <c r="A3" i="9" a="1"/>
  <c r="A3" i="9"/>
  <c r="O2" i="9" a="1"/>
  <c r="O2" i="9" s="1"/>
  <c r="H2" i="9" a="1"/>
  <c r="H2" i="9" s="1"/>
  <c r="G2" i="9" a="1"/>
  <c r="G2" i="9"/>
  <c r="F2" i="9" a="1"/>
  <c r="F2" i="9" s="1"/>
  <c r="Z2" i="9" s="1" a="1"/>
  <c r="Z2" i="9" s="1"/>
  <c r="E2" i="9" a="1"/>
  <c r="E2" i="9" s="1"/>
  <c r="D2" i="9" a="1"/>
  <c r="D2" i="9" s="1"/>
  <c r="X2" i="9" s="1" a="1"/>
  <c r="X2" i="9" s="1"/>
  <c r="C2" i="9" a="1"/>
  <c r="C2" i="9" s="1"/>
  <c r="B2" i="9" a="1"/>
  <c r="B2" i="9" s="1"/>
  <c r="A2" i="9" a="1"/>
  <c r="A2" i="9"/>
  <c r="AB1" i="9" a="1"/>
  <c r="AB1" i="9" s="1"/>
  <c r="S1" i="9" a="1"/>
  <c r="S1" i="9" s="1"/>
  <c r="O1" i="9" a="1"/>
  <c r="O1" i="9" s="1"/>
  <c r="H1" i="9" a="1"/>
  <c r="H1" i="9"/>
  <c r="G1" i="9" a="1"/>
  <c r="G1" i="9"/>
  <c r="F1" i="9" a="1"/>
  <c r="F1" i="9" s="1"/>
  <c r="Z1" i="9" s="1" a="1"/>
  <c r="Z1" i="9" s="1"/>
  <c r="E1" i="9" a="1"/>
  <c r="E1" i="9" s="1"/>
  <c r="D1" i="9" a="1"/>
  <c r="D1" i="9" s="1"/>
  <c r="X1" i="9" s="1" a="1"/>
  <c r="X1" i="9" s="1"/>
  <c r="C1" i="9" a="1"/>
  <c r="C1" i="9" s="1"/>
  <c r="B1" i="9" a="1"/>
  <c r="B1" i="9"/>
  <c r="M1" i="9" s="1" a="1"/>
  <c r="M1" i="9" s="1"/>
  <c r="A1" i="9" a="1"/>
  <c r="A1" i="9"/>
  <c r="U1" i="9" s="1" a="1"/>
  <c r="U1" i="9" s="1"/>
  <c r="F30" i="8" a="1"/>
  <c r="F30" i="8" s="1"/>
  <c r="F22" i="8" a="1"/>
  <c r="F22" i="8" s="1"/>
  <c r="J26" i="8" s="1" a="1"/>
  <c r="J26" i="8" s="1"/>
  <c r="N18" i="8" a="1"/>
  <c r="N18" i="8" s="1"/>
  <c r="F14" i="8" a="1"/>
  <c r="F14" i="8" s="1"/>
  <c r="J10" i="8"/>
  <c r="F6" i="8" a="1"/>
  <c r="F6" i="8" s="1"/>
  <c r="J10" i="8" s="1" a="1"/>
  <c r="F30" i="7" a="1"/>
  <c r="F30" i="7" s="1"/>
  <c r="J26" i="7" a="1"/>
  <c r="J26" i="7" s="1"/>
  <c r="N18" i="7" s="1" a="1"/>
  <c r="N18" i="7" s="1"/>
  <c r="F22" i="7" a="1"/>
  <c r="F22" i="7" s="1"/>
  <c r="F14" i="7" a="1"/>
  <c r="F14" i="7"/>
  <c r="F6" i="7" a="1"/>
  <c r="F6" i="7" s="1"/>
  <c r="J10" i="7" s="1" a="1"/>
  <c r="J10" i="7" s="1"/>
  <c r="F30" i="6" a="1"/>
  <c r="F30" i="6"/>
  <c r="B40" i="6" s="1" a="1"/>
  <c r="B40" i="6" s="1"/>
  <c r="F38" i="6" s="1" a="1"/>
  <c r="F38" i="6" s="1"/>
  <c r="F22" i="6" a="1"/>
  <c r="F22" i="6" s="1"/>
  <c r="J26" i="6" s="1" a="1"/>
  <c r="J26" i="6" s="1"/>
  <c r="F14" i="6" a="1"/>
  <c r="F14" i="6" s="1"/>
  <c r="J10" i="6" a="1"/>
  <c r="J10" i="6"/>
  <c r="N18" i="6" s="1" a="1"/>
  <c r="N18" i="6" s="1"/>
  <c r="F6" i="6" a="1"/>
  <c r="F6" i="6"/>
  <c r="B36" i="6" s="1" a="1"/>
  <c r="B36" i="6" s="1"/>
  <c r="G32" i="2" a="1"/>
  <c r="G32" i="2" s="1"/>
  <c r="G31" i="2" a="1"/>
  <c r="G31" i="2" s="1"/>
  <c r="G28" i="2" a="1"/>
  <c r="G28" i="2" s="1"/>
  <c r="G27" i="2" a="1"/>
  <c r="G27" i="2" s="1"/>
  <c r="G26" i="2" a="1"/>
  <c r="G26" i="2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/>
  <c r="G19" i="2" a="1"/>
  <c r="G19" i="2"/>
  <c r="G18" i="2" a="1"/>
  <c r="G18" i="2" s="1"/>
  <c r="G17" i="2" a="1"/>
  <c r="G17" i="2" s="1"/>
  <c r="G16" i="2" a="1"/>
  <c r="G16" i="2" s="1"/>
  <c r="G15" i="2" a="1"/>
  <c r="G15" i="2" s="1"/>
  <c r="G14" i="2" a="1"/>
  <c r="G14" i="2"/>
  <c r="G13" i="2" a="1"/>
  <c r="G13" i="2"/>
  <c r="G12" i="2" a="1"/>
  <c r="G12" i="2" s="1"/>
  <c r="G11" i="2" a="1"/>
  <c r="G11" i="2" s="1"/>
  <c r="G10" i="2" a="1"/>
  <c r="G10" i="2" s="1"/>
  <c r="G9" i="2" a="1"/>
  <c r="G9" i="2" s="1"/>
  <c r="G8" i="2" a="1"/>
  <c r="G8" i="2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/>
  <c r="G1" i="2" a="1"/>
  <c r="G1" i="2"/>
  <c r="M4" i="9" l="1" a="1"/>
  <c r="M4" i="9" s="1"/>
  <c r="V4" i="9" a="1"/>
  <c r="V4" i="9" s="1"/>
  <c r="M2" i="9" a="1"/>
  <c r="M2" i="9" s="1"/>
  <c r="V2" i="9" a="1"/>
  <c r="V2" i="9" s="1"/>
  <c r="M3" i="9" a="1"/>
  <c r="M3" i="9" s="1"/>
  <c r="V3" i="9" a="1"/>
  <c r="V3" i="9" s="1"/>
  <c r="AB4" i="9" a="1"/>
  <c r="AB4" i="9" s="1"/>
  <c r="S4" i="9" a="1"/>
  <c r="S4" i="9" s="1"/>
  <c r="AB5" i="9" a="1"/>
  <c r="AB5" i="9" s="1"/>
  <c r="S5" i="9" a="1"/>
  <c r="S5" i="9" s="1"/>
  <c r="AB6" i="9" a="1"/>
  <c r="AB6" i="9" s="1"/>
  <c r="S6" i="9" a="1"/>
  <c r="S6" i="9" s="1"/>
  <c r="AB7" i="9" a="1"/>
  <c r="AB7" i="9" s="1"/>
  <c r="S7" i="9" a="1"/>
  <c r="S7" i="9" s="1"/>
  <c r="AB8" i="9" a="1"/>
  <c r="AB8" i="9" s="1"/>
  <c r="S8" i="9" a="1"/>
  <c r="S8" i="9" s="1"/>
  <c r="AB3" i="9" a="1"/>
  <c r="AB3" i="9" s="1"/>
  <c r="S3" i="9" a="1"/>
  <c r="S3" i="9" s="1"/>
  <c r="AB2" i="9" a="1"/>
  <c r="AB2" i="9" s="1"/>
  <c r="S2" i="9" a="1"/>
  <c r="S2" i="9" s="1"/>
  <c r="Q1" i="9" a="1"/>
  <c r="Q1" i="9" s="1"/>
  <c r="W2" i="9" a="1"/>
  <c r="W2" i="9" s="1"/>
  <c r="N2" i="9" a="1"/>
  <c r="N2" i="9" s="1"/>
  <c r="Q2" i="9" a="1"/>
  <c r="Q2" i="9" s="1"/>
  <c r="W3" i="9" a="1"/>
  <c r="W3" i="9" s="1"/>
  <c r="N3" i="9" a="1"/>
  <c r="N3" i="9" s="1"/>
  <c r="Q3" i="9" a="1"/>
  <c r="Q3" i="9" s="1"/>
  <c r="W4" i="9" a="1"/>
  <c r="W4" i="9" s="1"/>
  <c r="N4" i="9" a="1"/>
  <c r="N4" i="9" s="1"/>
  <c r="Q4" i="9" a="1"/>
  <c r="Q4" i="9" s="1"/>
  <c r="W5" i="9" a="1"/>
  <c r="W5" i="9" s="1"/>
  <c r="N5" i="9" a="1"/>
  <c r="N5" i="9" s="1"/>
  <c r="Q5" i="9" a="1"/>
  <c r="Q5" i="9" s="1"/>
  <c r="W6" i="9" a="1"/>
  <c r="W6" i="9" s="1"/>
  <c r="N6" i="9" a="1"/>
  <c r="N6" i="9" s="1"/>
  <c r="Q6" i="9" a="1"/>
  <c r="Q6" i="9" s="1"/>
  <c r="W7" i="9" a="1"/>
  <c r="W7" i="9" s="1"/>
  <c r="N7" i="9" a="1"/>
  <c r="N7" i="9" s="1"/>
  <c r="Q7" i="9" a="1"/>
  <c r="Q7" i="9" s="1"/>
  <c r="W8" i="9" a="1"/>
  <c r="W8" i="9" s="1"/>
  <c r="N8" i="9" a="1"/>
  <c r="N8" i="9" s="1"/>
  <c r="Q8" i="9" a="1"/>
  <c r="Q8" i="9" s="1"/>
  <c r="P1" i="9" a="1"/>
  <c r="P1" i="9" s="1"/>
  <c r="Y1" i="9" a="1"/>
  <c r="Y1" i="9" s="1"/>
  <c r="V1" i="9" a="1"/>
  <c r="V1" i="9" s="1"/>
  <c r="P2" i="9" a="1"/>
  <c r="P2" i="9" s="1"/>
  <c r="Y2" i="9" a="1"/>
  <c r="Y2" i="9" s="1"/>
  <c r="P3" i="9" a="1"/>
  <c r="P3" i="9" s="1"/>
  <c r="Y3" i="9" a="1"/>
  <c r="Y3" i="9" s="1"/>
  <c r="P4" i="9" a="1"/>
  <c r="P4" i="9" s="1"/>
  <c r="Y4" i="9" a="1"/>
  <c r="Y4" i="9" s="1"/>
  <c r="P5" i="9" a="1"/>
  <c r="P5" i="9" s="1"/>
  <c r="Y5" i="9" a="1"/>
  <c r="Y5" i="9" s="1"/>
  <c r="V5" i="9" a="1"/>
  <c r="V5" i="9" s="1"/>
  <c r="P6" i="9" a="1"/>
  <c r="P6" i="9" s="1"/>
  <c r="Y6" i="9" a="1"/>
  <c r="Y6" i="9" s="1"/>
  <c r="V6" i="9" a="1"/>
  <c r="V6" i="9" s="1"/>
  <c r="P7" i="9" a="1"/>
  <c r="P7" i="9" s="1"/>
  <c r="Y7" i="9" a="1"/>
  <c r="Y7" i="9" s="1"/>
  <c r="V7" i="9" a="1"/>
  <c r="V7" i="9" s="1"/>
  <c r="P8" i="9" a="1"/>
  <c r="P8" i="9" s="1"/>
  <c r="Y8" i="9" a="1"/>
  <c r="Y8" i="9" s="1"/>
  <c r="V8" i="9" a="1"/>
  <c r="V8" i="9" s="1"/>
  <c r="AA3" i="9" a="1"/>
  <c r="AA3" i="9" s="1"/>
  <c r="R3" i="9" a="1"/>
  <c r="R3" i="9" s="1"/>
  <c r="AA4" i="9" a="1"/>
  <c r="AA4" i="9" s="1"/>
  <c r="R4" i="9" a="1"/>
  <c r="R4" i="9" s="1"/>
  <c r="AA5" i="9" a="1"/>
  <c r="AA5" i="9" s="1"/>
  <c r="R5" i="9" a="1"/>
  <c r="R5" i="9" s="1"/>
  <c r="AA6" i="9" a="1"/>
  <c r="AA6" i="9" s="1"/>
  <c r="R6" i="9" a="1"/>
  <c r="R6" i="9" s="1"/>
  <c r="AA7" i="9" a="1"/>
  <c r="AA7" i="9" s="1"/>
  <c r="R7" i="9" a="1"/>
  <c r="R7" i="9" s="1"/>
  <c r="AA8" i="9" a="1"/>
  <c r="AA8" i="9" s="1"/>
  <c r="R8" i="9" a="1"/>
  <c r="R8" i="9" s="1"/>
  <c r="AA2" i="9" a="1"/>
  <c r="AA2" i="9" s="1"/>
  <c r="R2" i="9" a="1"/>
  <c r="R2" i="9" s="1"/>
  <c r="AA1" i="9" a="1"/>
  <c r="AA1" i="9" s="1"/>
  <c r="R1" i="9" a="1"/>
  <c r="R1" i="9" s="1"/>
  <c r="L1" i="9" a="1"/>
  <c r="L1" i="9" s="1"/>
  <c r="U2" i="9" a="1"/>
  <c r="U2" i="9" s="1"/>
  <c r="L2" i="9" a="1"/>
  <c r="L2" i="9" s="1"/>
  <c r="U3" i="9" a="1"/>
  <c r="U3" i="9" s="1"/>
  <c r="L3" i="9" a="1"/>
  <c r="L3" i="9" s="1"/>
  <c r="U4" i="9" a="1"/>
  <c r="U4" i="9" s="1"/>
  <c r="L4" i="9" a="1"/>
  <c r="L4" i="9" s="1"/>
  <c r="U5" i="9" a="1"/>
  <c r="U5" i="9" s="1"/>
  <c r="L5" i="9" a="1"/>
  <c r="L5" i="9" s="1"/>
  <c r="U6" i="9" a="1"/>
  <c r="U6" i="9" s="1"/>
  <c r="L6" i="9" a="1"/>
  <c r="L6" i="9" s="1"/>
  <c r="U7" i="9" a="1"/>
  <c r="U7" i="9" s="1"/>
  <c r="L7" i="9" a="1"/>
  <c r="L7" i="9" s="1"/>
  <c r="U8" i="9" a="1"/>
  <c r="U8" i="9" s="1"/>
  <c r="L8" i="9" a="1"/>
  <c r="L8" i="9" s="1"/>
  <c r="W1" i="9" a="1"/>
  <c r="W1" i="9" s="1"/>
  <c r="N1" i="9" a="1"/>
  <c r="N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<sst xmlns="http://schemas.openxmlformats.org/spreadsheetml/2006/main" count="631" uniqueCount="284">
  <si>
    <t>1. Колпаков, Капран-Индаяти</t>
  </si>
  <si>
    <t>27. Африканов, Лямунов</t>
  </si>
  <si>
    <t>2. Зорро, Домбровский</t>
  </si>
  <si>
    <t>9. Мишин Д. /Петрушко А.</t>
  </si>
  <si>
    <t>3. Каргашин, Бейгер</t>
  </si>
  <si>
    <t>8. Тихонов, Домбровский</t>
  </si>
  <si>
    <t>4. Балахтин (юн), Вахрушев</t>
  </si>
  <si>
    <t>10. Хафидо, Дубовицкий</t>
  </si>
  <si>
    <t>5. Елсаков Сергей/Зинкеев Гоша (юн.)</t>
  </si>
  <si>
    <t>16. Попов В/Зимин М</t>
  </si>
  <si>
    <t>6. Анухин В., Воронов О.</t>
  </si>
  <si>
    <t>14. Гаджиев, Денисов</t>
  </si>
  <si>
    <t>7. Лукин С., Кувакин В.</t>
  </si>
  <si>
    <t>13. Капов, Большаков В.</t>
  </si>
  <si>
    <t>8. Крошилов, Тихонов</t>
  </si>
  <si>
    <t>19. Северов, Смирнов</t>
  </si>
  <si>
    <t>11. Савельев А . , Юркин А.</t>
  </si>
  <si>
    <t>15. Иванов Ю/Пелевин А</t>
  </si>
  <si>
    <t>12. Риад Баккар, Сафонов С.</t>
  </si>
  <si>
    <t>17. Ли, Комаров</t>
  </si>
  <si>
    <t>23. Тарасов К., Кравцов В.</t>
  </si>
  <si>
    <t>25. Джедиан Нуредин, Поляков Алексей</t>
  </si>
  <si>
    <t>20. Рыжанков Кирилл, Рыжанков Тимофей (юниор)</t>
  </si>
  <si>
    <t>21. Большаков М. (юн), Аймен Саиди</t>
  </si>
  <si>
    <t>24. Таратин А., Калякин М.</t>
  </si>
  <si>
    <t>22. Кулаков Петр, Пелевин Алексей</t>
  </si>
  <si>
    <t>30. Дружинин Гришин</t>
  </si>
  <si>
    <t>26. Муругов/Павлов</t>
  </si>
  <si>
    <t>28. Худяков Юрий, Мишарин Олег</t>
  </si>
  <si>
    <t>29. Манукян / Беликов</t>
  </si>
  <si>
    <t>31. Пищанский Виктор+ Татьянц Дмитрий</t>
  </si>
  <si>
    <t>Михайлов Садвакасов</t>
  </si>
  <si>
    <t>Демин Смольников</t>
  </si>
  <si>
    <t>32. Калюжный Сергей и Рожков Владимир</t>
  </si>
  <si>
    <t>33. Сорокин Сергей и Головань Алексей</t>
  </si>
  <si>
    <t>№</t>
  </si>
  <si>
    <t>Игроки</t>
  </si>
  <si>
    <t>Колпаков</t>
  </si>
  <si>
    <t>Капран-Индаяти</t>
  </si>
  <si>
    <t>Зорро</t>
  </si>
  <si>
    <t>Домбровский</t>
  </si>
  <si>
    <t>Каргашин</t>
  </si>
  <si>
    <t>Бейгер</t>
  </si>
  <si>
    <t>Балахтин</t>
  </si>
  <si>
    <t>Вахрушев</t>
  </si>
  <si>
    <t>Елсаков Сергей</t>
  </si>
  <si>
    <t>Зинкеев</t>
  </si>
  <si>
    <t>Анухин В.</t>
  </si>
  <si>
    <t>Воронов О.</t>
  </si>
  <si>
    <t>Лукин С.</t>
  </si>
  <si>
    <t>Кувакин В.</t>
  </si>
  <si>
    <t>Крошилов</t>
  </si>
  <si>
    <t>Тихонов</t>
  </si>
  <si>
    <t>Мишин Д.</t>
  </si>
  <si>
    <t>Петрушко А.</t>
  </si>
  <si>
    <t>Хафидо</t>
  </si>
  <si>
    <t>Дубовицкий</t>
  </si>
  <si>
    <t>Савельев А.</t>
  </si>
  <si>
    <t>Юркин А.</t>
  </si>
  <si>
    <t>Риад Баккар</t>
  </si>
  <si>
    <t>Сафонов С.</t>
  </si>
  <si>
    <t>Капов</t>
  </si>
  <si>
    <t>Большаков В.</t>
  </si>
  <si>
    <t>Гаджиев</t>
  </si>
  <si>
    <t>Денисов</t>
  </si>
  <si>
    <t>Иванов Ю</t>
  </si>
  <si>
    <t>Пелевин А</t>
  </si>
  <si>
    <t>Попов В</t>
  </si>
  <si>
    <t>Зимин М</t>
  </si>
  <si>
    <t>Ли</t>
  </si>
  <si>
    <t>Комаров</t>
  </si>
  <si>
    <t>Северов</t>
  </si>
  <si>
    <t>Смирнов</t>
  </si>
  <si>
    <t>Рыжанков Кирилл</t>
  </si>
  <si>
    <t>Рыжанков Тимофей</t>
  </si>
  <si>
    <t>Большаков Михаил</t>
  </si>
  <si>
    <t>Аймен Саиди</t>
  </si>
  <si>
    <t>Кулаков Петр</t>
  </si>
  <si>
    <t>Пелевин Алексей</t>
  </si>
  <si>
    <t>Таратин Артём</t>
  </si>
  <si>
    <t>Калякин Максим</t>
  </si>
  <si>
    <t>Муругов</t>
  </si>
  <si>
    <t>Павлов</t>
  </si>
  <si>
    <t>Африканов</t>
  </si>
  <si>
    <t>Лямунов</t>
  </si>
  <si>
    <t>Худяков Юрий</t>
  </si>
  <si>
    <t>Мишарин Олег</t>
  </si>
  <si>
    <t>Манукян</t>
  </si>
  <si>
    <t>Беликов</t>
  </si>
  <si>
    <t>Дружинин</t>
  </si>
  <si>
    <t>Гришин</t>
  </si>
  <si>
    <t>Пищанский Виктор</t>
  </si>
  <si>
    <t>Татьянц Дмитрий</t>
  </si>
  <si>
    <t>Тур 1</t>
  </si>
  <si>
    <t>Тур 2</t>
  </si>
  <si>
    <t xml:space="preserve">Африканов, </t>
  </si>
  <si>
    <t xml:space="preserve">   1:0   </t>
  </si>
  <si>
    <t xml:space="preserve">(13.0-2.0) </t>
  </si>
  <si>
    <t xml:space="preserve">Елсаков,             </t>
  </si>
  <si>
    <t xml:space="preserve"> (6.0-5.0) </t>
  </si>
  <si>
    <t xml:space="preserve">Тарасов,             </t>
  </si>
  <si>
    <t xml:space="preserve">Баккар,    </t>
  </si>
  <si>
    <t xml:space="preserve">(13.0-6.0) </t>
  </si>
  <si>
    <t xml:space="preserve">Мишин,               </t>
  </si>
  <si>
    <t xml:space="preserve">Попов,     </t>
  </si>
  <si>
    <t xml:space="preserve"> (9.0-7.0) </t>
  </si>
  <si>
    <t xml:space="preserve">Балахтин,            </t>
  </si>
  <si>
    <t xml:space="preserve">Хафидо,    </t>
  </si>
  <si>
    <t xml:space="preserve">   0:1   </t>
  </si>
  <si>
    <t xml:space="preserve"> (6.0-13.0)</t>
  </si>
  <si>
    <t xml:space="preserve">Аймен,               </t>
  </si>
  <si>
    <t xml:space="preserve">Гаджиев,   </t>
  </si>
  <si>
    <t xml:space="preserve">(13.0-3.0) </t>
  </si>
  <si>
    <t xml:space="preserve">Лукин,               </t>
  </si>
  <si>
    <t xml:space="preserve">Таратин,   </t>
  </si>
  <si>
    <t xml:space="preserve"> (3.0-13.0)</t>
  </si>
  <si>
    <t xml:space="preserve">Попов,               </t>
  </si>
  <si>
    <t xml:space="preserve">Капов,     </t>
  </si>
  <si>
    <t xml:space="preserve"> (2.0-13.0)</t>
  </si>
  <si>
    <t xml:space="preserve">Джедиан,             </t>
  </si>
  <si>
    <t xml:space="preserve">(13.0-1.0) </t>
  </si>
  <si>
    <t xml:space="preserve">Дружинин,            </t>
  </si>
  <si>
    <t xml:space="preserve">Каргашин,  </t>
  </si>
  <si>
    <t xml:space="preserve">(13.0-4.0) </t>
  </si>
  <si>
    <t xml:space="preserve">Баккар,              </t>
  </si>
  <si>
    <t xml:space="preserve">Демин,     </t>
  </si>
  <si>
    <t xml:space="preserve"> (5.0-13.0)</t>
  </si>
  <si>
    <t xml:space="preserve">Капов,               </t>
  </si>
  <si>
    <t xml:space="preserve">Северов,   </t>
  </si>
  <si>
    <t xml:space="preserve">(13.0-0.0) </t>
  </si>
  <si>
    <t xml:space="preserve">Калюжный,            </t>
  </si>
  <si>
    <t xml:space="preserve">Иванов,    </t>
  </si>
  <si>
    <t xml:space="preserve">(10.0-9.0) </t>
  </si>
  <si>
    <t xml:space="preserve">Кулаков,             </t>
  </si>
  <si>
    <t xml:space="preserve">Колпаков,  </t>
  </si>
  <si>
    <t xml:space="preserve">Северов,             </t>
  </si>
  <si>
    <t xml:space="preserve">Тихонов,   </t>
  </si>
  <si>
    <t xml:space="preserve"> (4.0-7.0) </t>
  </si>
  <si>
    <t xml:space="preserve">Михайлов Садвакасов, </t>
  </si>
  <si>
    <t xml:space="preserve">Анухин,    </t>
  </si>
  <si>
    <t xml:space="preserve"> (7.0-11.0)</t>
  </si>
  <si>
    <t xml:space="preserve">Мишин,     </t>
  </si>
  <si>
    <t xml:space="preserve">Манукян,   </t>
  </si>
  <si>
    <t xml:space="preserve"> (7.0-12.0)</t>
  </si>
  <si>
    <t xml:space="preserve">Иванов,              </t>
  </si>
  <si>
    <t xml:space="preserve">(13.0-9.0) </t>
  </si>
  <si>
    <t xml:space="preserve">Колпаков,            </t>
  </si>
  <si>
    <t xml:space="preserve">Ли,        </t>
  </si>
  <si>
    <t xml:space="preserve"> (7.0-9.0) </t>
  </si>
  <si>
    <t xml:space="preserve">Манукян,             </t>
  </si>
  <si>
    <t xml:space="preserve">Муругов,   </t>
  </si>
  <si>
    <t xml:space="preserve"> (9.0-10.0)</t>
  </si>
  <si>
    <t xml:space="preserve">Тихонов,             </t>
  </si>
  <si>
    <t xml:space="preserve"> (3.0-9.0) </t>
  </si>
  <si>
    <t xml:space="preserve">Муругов,             </t>
  </si>
  <si>
    <t xml:space="preserve">Тарасов,   </t>
  </si>
  <si>
    <t xml:space="preserve"> (8.0-2.0) </t>
  </si>
  <si>
    <t xml:space="preserve">Пищанский,           </t>
  </si>
  <si>
    <t xml:space="preserve">Елсаков,   </t>
  </si>
  <si>
    <t xml:space="preserve">Рыжаков,   </t>
  </si>
  <si>
    <t xml:space="preserve">Рыжаков,             </t>
  </si>
  <si>
    <t xml:space="preserve">Лукин,     </t>
  </si>
  <si>
    <t xml:space="preserve">Сорокин,             </t>
  </si>
  <si>
    <t xml:space="preserve">Дружинин,  </t>
  </si>
  <si>
    <t>(13.0-12.0)</t>
  </si>
  <si>
    <t xml:space="preserve">Худяков,   </t>
  </si>
  <si>
    <t xml:space="preserve"> (5.0-6.0) </t>
  </si>
  <si>
    <t xml:space="preserve">Худяков,             </t>
  </si>
  <si>
    <t>Тур 3</t>
  </si>
  <si>
    <t>Тур 4</t>
  </si>
  <si>
    <t xml:space="preserve"> (8.0-10.0)</t>
  </si>
  <si>
    <t xml:space="preserve">(13.0-7.0) </t>
  </si>
  <si>
    <t xml:space="preserve"> (9.0-8.0) </t>
  </si>
  <si>
    <t xml:space="preserve">(10.0-5.0) </t>
  </si>
  <si>
    <t xml:space="preserve">(13.0-8.0) </t>
  </si>
  <si>
    <t xml:space="preserve">Пищанский, </t>
  </si>
  <si>
    <t xml:space="preserve"> (3.0-5.0) </t>
  </si>
  <si>
    <t xml:space="preserve"> (1.0-13.0)</t>
  </si>
  <si>
    <t xml:space="preserve"> (5.0-7.0) </t>
  </si>
  <si>
    <t>(10.0-13.0)</t>
  </si>
  <si>
    <t xml:space="preserve"> (4.0-8.0) </t>
  </si>
  <si>
    <t xml:space="preserve">(13.0-5.0) </t>
  </si>
  <si>
    <t xml:space="preserve">Кулаков,   </t>
  </si>
  <si>
    <t xml:space="preserve">(11.0-2.0) </t>
  </si>
  <si>
    <t xml:space="preserve">Балахтин,  </t>
  </si>
  <si>
    <t xml:space="preserve"> (0.0-13.0)</t>
  </si>
  <si>
    <t>(13.0-11.0)</t>
  </si>
  <si>
    <t xml:space="preserve">Сорокин,   </t>
  </si>
  <si>
    <t xml:space="preserve"> (5.0-11.0)</t>
  </si>
  <si>
    <t xml:space="preserve">Демин,           </t>
  </si>
  <si>
    <t>Тур 5</t>
  </si>
  <si>
    <t xml:space="preserve">Аймен,     </t>
  </si>
  <si>
    <t xml:space="preserve">(12.0-6.0) </t>
  </si>
  <si>
    <t xml:space="preserve"> (3.0-8.0) </t>
  </si>
  <si>
    <t xml:space="preserve">Хафидо,              </t>
  </si>
  <si>
    <t xml:space="preserve">(10.0-4.0) </t>
  </si>
  <si>
    <t xml:space="preserve">Демин,               </t>
  </si>
  <si>
    <t xml:space="preserve"> (8.0-13.0)</t>
  </si>
  <si>
    <t>Команда</t>
  </si>
  <si>
    <t>Победы</t>
  </si>
  <si>
    <t>Бухгольц</t>
  </si>
  <si>
    <t>Прогресс</t>
  </si>
  <si>
    <t>Очки</t>
  </si>
  <si>
    <t xml:space="preserve"> 15.0</t>
  </si>
  <si>
    <t xml:space="preserve">     15.0</t>
  </si>
  <si>
    <t>62.0-28.0</t>
  </si>
  <si>
    <t xml:space="preserve"> 17.0</t>
  </si>
  <si>
    <t xml:space="preserve">     14.0</t>
  </si>
  <si>
    <t>54.0-36.0</t>
  </si>
  <si>
    <t xml:space="preserve"> 14.0</t>
  </si>
  <si>
    <t xml:space="preserve">     11.0</t>
  </si>
  <si>
    <t>55.0-39.0</t>
  </si>
  <si>
    <t xml:space="preserve">Африканов,           </t>
  </si>
  <si>
    <t xml:space="preserve"> 13.0</t>
  </si>
  <si>
    <t xml:space="preserve">     13.0</t>
  </si>
  <si>
    <t>45.0-31.0</t>
  </si>
  <si>
    <t xml:space="preserve">Таратин,             </t>
  </si>
  <si>
    <t xml:space="preserve"> 12.0</t>
  </si>
  <si>
    <t xml:space="preserve">     10.0</t>
  </si>
  <si>
    <t>44.0-36.0</t>
  </si>
  <si>
    <t xml:space="preserve"> 10.0</t>
  </si>
  <si>
    <t>55.0-33.0</t>
  </si>
  <si>
    <t xml:space="preserve">Гаджиев,             </t>
  </si>
  <si>
    <t>53.0-27.0</t>
  </si>
  <si>
    <t xml:space="preserve"> 16.0</t>
  </si>
  <si>
    <t xml:space="preserve">      9.0</t>
  </si>
  <si>
    <t>47.0-33.0</t>
  </si>
  <si>
    <t xml:space="preserve">Каргашин,            </t>
  </si>
  <si>
    <t xml:space="preserve">     12.0</t>
  </si>
  <si>
    <t>53.0-33.0</t>
  </si>
  <si>
    <t xml:space="preserve">      7.0</t>
  </si>
  <si>
    <t>46.0-43.0</t>
  </si>
  <si>
    <t>37.0-36.0</t>
  </si>
  <si>
    <t>40.0-31.0</t>
  </si>
  <si>
    <t xml:space="preserve">      8.0</t>
  </si>
  <si>
    <t>30.0-39.0</t>
  </si>
  <si>
    <t xml:space="preserve">      6.0</t>
  </si>
  <si>
    <t>51.0-39.0</t>
  </si>
  <si>
    <t xml:space="preserve">Анухин,              </t>
  </si>
  <si>
    <t xml:space="preserve"> 11.0</t>
  </si>
  <si>
    <t>46.0-34.0</t>
  </si>
  <si>
    <t>42.0-55.0</t>
  </si>
  <si>
    <t xml:space="preserve"> 18.0</t>
  </si>
  <si>
    <t>35.0-49.0</t>
  </si>
  <si>
    <t>26.0-50.0</t>
  </si>
  <si>
    <t>39.0-44.0</t>
  </si>
  <si>
    <t>41.0-31.0</t>
  </si>
  <si>
    <t xml:space="preserve">      5.0</t>
  </si>
  <si>
    <t>49.0-52.0</t>
  </si>
  <si>
    <t>39.0-43.0</t>
  </si>
  <si>
    <t>47.0-38.0</t>
  </si>
  <si>
    <t>36.0-33.0</t>
  </si>
  <si>
    <t xml:space="preserve">Ли,                  </t>
  </si>
  <si>
    <t xml:space="preserve">  9.0</t>
  </si>
  <si>
    <t xml:space="preserve">      3.0</t>
  </si>
  <si>
    <t>43.0-46.0</t>
  </si>
  <si>
    <t>22.0-35.0</t>
  </si>
  <si>
    <t>27.0-54.0</t>
  </si>
  <si>
    <t>22.0-63.0</t>
  </si>
  <si>
    <t xml:space="preserve">      2.0</t>
  </si>
  <si>
    <t>31.0-50.0</t>
  </si>
  <si>
    <t xml:space="preserve">      1.0</t>
  </si>
  <si>
    <t>29.0-53.0</t>
  </si>
  <si>
    <t xml:space="preserve">      0.0</t>
  </si>
  <si>
    <t>30.0-63.0</t>
  </si>
  <si>
    <t>К</t>
  </si>
  <si>
    <t>КУБОК А</t>
  </si>
  <si>
    <t>Джедин</t>
  </si>
  <si>
    <t>дор.</t>
  </si>
  <si>
    <t>Таратин</t>
  </si>
  <si>
    <t>Баккар</t>
  </si>
  <si>
    <t>Лукин</t>
  </si>
  <si>
    <t>Аймен</t>
  </si>
  <si>
    <t>КУБОК Б</t>
  </si>
  <si>
    <t>Худяков</t>
  </si>
  <si>
    <t>Иванов</t>
  </si>
  <si>
    <t>Анухин</t>
  </si>
  <si>
    <t>КУБОК С</t>
  </si>
  <si>
    <t>Попов</t>
  </si>
  <si>
    <t>Кулаков</t>
  </si>
  <si>
    <t>Мишин</t>
  </si>
  <si>
    <t>Михайлов</t>
  </si>
  <si>
    <t>Рыжаков</t>
  </si>
  <si>
    <t>ДВССЫЛ(АДРЕС(ПОИСКПОЗ(A5,СМЕЩ(ДВССЫЛ(АДРЕС(3,2,,,A4)),1,6+МАКС(СМЕЩ(ДВССЫЛ(АДРЕС(3,2,,,A4)),0,0,1,20)),2*МАКС(СМЕЩ(ДВССЫЛ(АДРЕС(3,2,,,A4)),0,0,1,20)),1),0)+3,3,,,A4))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</si>
</sst>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4"/>
      <color indexed="8"/>
      <name val="Calibri"/>
    </font>
    <font>
      <sz val="8"/>
      <color indexed="12"/>
      <name val="Trebuchet MS"/>
    </font>
    <font>
      <b/>
      <sz val="11"/>
      <color indexed="16"/>
      <name val="Calibri"/>
    </font>
    <font>
      <sz val="11"/>
      <color indexed="16"/>
      <name val="Calibri"/>
    </font>
    <font>
      <sz val="36"/>
      <color indexed="8"/>
      <name val="Cambria"/>
    </font>
    <font>
      <b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</fills>
  <borders count="3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9"/>
      </bottom>
      <diagonal/>
    </border>
    <border>
      <left style="thin">
        <color indexed="17"/>
      </left>
      <right style="thin">
        <color indexed="20"/>
      </right>
      <top style="thin">
        <color indexed="19"/>
      </top>
      <bottom style="thin">
        <color indexed="21"/>
      </bottom>
      <diagonal/>
    </border>
    <border>
      <left style="thin">
        <color indexed="20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17"/>
      </right>
      <top style="thin">
        <color indexed="19"/>
      </top>
      <bottom style="thin">
        <color indexed="21"/>
      </bottom>
      <diagonal/>
    </border>
    <border>
      <left style="thin">
        <color indexed="17"/>
      </left>
      <right style="thin">
        <color indexed="20"/>
      </right>
      <top style="thin">
        <color indexed="21"/>
      </top>
      <bottom style="thin">
        <color indexed="21"/>
      </bottom>
      <diagonal/>
    </border>
    <border>
      <left style="thin">
        <color indexed="20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7"/>
      </right>
      <top style="thin">
        <color indexed="21"/>
      </top>
      <bottom style="thin">
        <color indexed="21"/>
      </bottom>
      <diagonal/>
    </border>
    <border>
      <left style="thin">
        <color indexed="17"/>
      </left>
      <right style="thin">
        <color indexed="20"/>
      </right>
      <top style="thin">
        <color indexed="21"/>
      </top>
      <bottom style="thin">
        <color indexed="17"/>
      </bottom>
      <diagonal/>
    </border>
    <border>
      <left style="thin">
        <color indexed="20"/>
      </left>
      <right style="thin">
        <color indexed="21"/>
      </right>
      <top style="thin">
        <color indexed="21"/>
      </top>
      <bottom style="thin">
        <color indexed="17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7"/>
      </bottom>
      <diagonal/>
    </border>
    <border>
      <left style="thin">
        <color indexed="21"/>
      </left>
      <right style="thin">
        <color indexed="17"/>
      </right>
      <top style="thin">
        <color indexed="21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/>
    <xf numFmtId="49" fontId="2" fillId="2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0" fillId="2" borderId="2" xfId="0" applyFont="1" applyFill="1" applyBorder="1" applyAlignment="1"/>
    <xf numFmtId="0" fontId="0" fillId="0" borderId="3" xfId="0" applyNumberFormat="1" applyFont="1" applyBorder="1" applyAlignment="1"/>
    <xf numFmtId="49" fontId="2" fillId="3" borderId="4" xfId="0" applyNumberFormat="1" applyFont="1" applyFill="1" applyBorder="1" applyAlignment="1">
      <alignment horizontal="left" vertical="center" wrapText="1"/>
    </xf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NumberFormat="1" applyFont="1" applyFill="1" applyBorder="1" applyAlignment="1"/>
    <xf numFmtId="0" fontId="0" fillId="0" borderId="6" xfId="0" applyFont="1" applyBorder="1" applyAlignment="1"/>
    <xf numFmtId="0" fontId="0" fillId="2" borderId="6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4" fillId="0" borderId="10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4" fillId="0" borderId="13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4" fillId="0" borderId="17" xfId="0" applyNumberFormat="1" applyFont="1" applyBorder="1" applyAlignment="1">
      <alignment vertical="top" wrapText="1"/>
    </xf>
    <xf numFmtId="49" fontId="0" fillId="4" borderId="18" xfId="0" applyNumberFormat="1" applyFont="1" applyFill="1" applyBorder="1" applyAlignment="1">
      <alignment vertical="top" wrapText="1"/>
    </xf>
    <xf numFmtId="49" fontId="0" fillId="4" borderId="19" xfId="0" applyNumberFormat="1" applyFont="1" applyFill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4" borderId="20" xfId="0" applyFont="1" applyFill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0" fillId="0" borderId="22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0" fontId="0" fillId="2" borderId="29" xfId="0" applyFont="1" applyFill="1" applyBorder="1" applyAlignment="1">
      <alignment horizontal="left" vertical="center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32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0" fontId="0" fillId="2" borderId="3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/>
    </xf>
    <xf numFmtId="0" fontId="0" fillId="0" borderId="0" xfId="0" applyNumberFormat="1" applyFont="1" applyAlignment="1"/>
    <xf numFmtId="0" fontId="1" fillId="2" borderId="27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3" xfId="0" applyFont="1" applyBorder="1" applyAlignment="1"/>
    <xf numFmtId="0" fontId="0" fillId="3" borderId="35" xfId="0" applyFont="1" applyFill="1" applyBorder="1" applyAlignment="1"/>
    <xf numFmtId="0" fontId="0" fillId="0" borderId="36" xfId="0" applyFont="1" applyBorder="1" applyAlignment="1"/>
    <xf numFmtId="1" fontId="0" fillId="3" borderId="4" xfId="0" applyNumberFormat="1" applyFont="1" applyFill="1" applyBorder="1" applyAlignment="1"/>
    <xf numFmtId="0" fontId="0" fillId="3" borderId="37" xfId="0" applyFont="1" applyFill="1" applyBorder="1" applyAlignment="1"/>
    <xf numFmtId="49" fontId="3" fillId="0" borderId="8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49" fontId="6" fillId="2" borderId="25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4C4C4C"/>
      <rgbColor rgb="FFFFFFFF"/>
      <rgbColor rgb="FFAAAAAA"/>
      <rgbColor rgb="FFFFFF00"/>
      <rgbColor rgb="FF323232"/>
      <rgbColor rgb="FFADADAD"/>
      <rgbColor rgb="FFD6D6D6"/>
      <rgbColor rgb="FF89847F"/>
      <rgbColor rgb="FFA6A29F"/>
      <rgbColor rgb="FFE3E3E3"/>
      <rgbColor rgb="FFF4F9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showGridLines="0" workbookViewId="0"/>
  </sheetViews>
  <sheetFormatPr defaultColWidth="8.85546875" defaultRowHeight="12" customHeight="1" x14ac:dyDescent="0.25"/>
  <cols>
    <col min="1" max="1" width="50" style="1" customWidth="1"/>
    <col min="2" max="2" width="8.85546875" style="1" customWidth="1"/>
    <col min="3" max="3" width="38.7109375" style="1" customWidth="1"/>
    <col min="4" max="4" width="8.85546875" style="1" customWidth="1"/>
    <col min="5" max="5" width="9.140625" style="1" customWidth="1"/>
    <col min="6" max="8" width="8.85546875" style="1" customWidth="1"/>
    <col min="9" max="16384" width="8.85546875" style="1"/>
  </cols>
  <sheetData>
    <row r="1" spans="1:7" ht="12" customHeight="1" x14ac:dyDescent="0.25">
      <c r="A1" s="2" t="s">
        <v>0</v>
      </c>
      <c r="B1" s="3">
        <v>0</v>
      </c>
      <c r="C1" s="2" t="s">
        <v>1</v>
      </c>
      <c r="D1" s="3">
        <v>96</v>
      </c>
      <c r="E1" s="4">
        <v>101</v>
      </c>
      <c r="F1" s="5"/>
      <c r="G1" s="3" cm="1">
        <f t="array" ref="G1">D1+E1</f>
        <v>197</v>
      </c>
    </row>
    <row r="2" spans="1:7" ht="12" customHeight="1" x14ac:dyDescent="0.25">
      <c r="A2" s="2" t="s">
        <v>2</v>
      </c>
      <c r="B2" s="3">
        <v>0</v>
      </c>
      <c r="C2" s="2" t="s">
        <v>3</v>
      </c>
      <c r="D2" s="3">
        <v>93</v>
      </c>
      <c r="E2" s="4">
        <v>61</v>
      </c>
      <c r="F2" s="5"/>
      <c r="G2" s="3" cm="1">
        <f t="array" ref="G2">D2+E2</f>
        <v>154</v>
      </c>
    </row>
    <row r="3" spans="1:7" ht="12" customHeight="1" x14ac:dyDescent="0.25">
      <c r="A3" s="2" t="s">
        <v>4</v>
      </c>
      <c r="B3" s="3">
        <v>64</v>
      </c>
      <c r="C3" s="2" t="s">
        <v>5</v>
      </c>
      <c r="D3" s="3">
        <v>71</v>
      </c>
      <c r="E3" s="4">
        <v>1</v>
      </c>
      <c r="F3" s="5"/>
      <c r="G3" s="3" cm="1">
        <f t="array" ref="G3">D3+E3</f>
        <v>72</v>
      </c>
    </row>
    <row r="4" spans="1:7" ht="12" customHeight="1" x14ac:dyDescent="0.25">
      <c r="A4" s="2" t="s">
        <v>6</v>
      </c>
      <c r="B4" s="3">
        <v>0</v>
      </c>
      <c r="C4" s="2" t="s">
        <v>7</v>
      </c>
      <c r="D4" s="3">
        <v>64</v>
      </c>
      <c r="E4" s="4">
        <v>78</v>
      </c>
      <c r="F4" s="5"/>
      <c r="G4" s="3" cm="1">
        <f t="array" ref="G4">D4+E4</f>
        <v>142</v>
      </c>
    </row>
    <row r="5" spans="1:7" ht="12" customHeight="1" x14ac:dyDescent="0.25">
      <c r="A5" s="2" t="s">
        <v>8</v>
      </c>
      <c r="B5" s="3">
        <v>12</v>
      </c>
      <c r="C5" s="2" t="s">
        <v>9</v>
      </c>
      <c r="D5" s="3">
        <v>75</v>
      </c>
      <c r="E5" s="4">
        <v>65</v>
      </c>
      <c r="F5" s="5"/>
      <c r="G5" s="3" cm="1">
        <f t="array" ref="G5">D5+E5</f>
        <v>140</v>
      </c>
    </row>
    <row r="6" spans="1:7" ht="12" customHeight="1" x14ac:dyDescent="0.25">
      <c r="A6" s="2" t="s">
        <v>10</v>
      </c>
      <c r="B6" s="3">
        <v>46</v>
      </c>
      <c r="C6" s="2" t="s">
        <v>11</v>
      </c>
      <c r="D6" s="3">
        <v>69</v>
      </c>
      <c r="E6" s="4">
        <v>70</v>
      </c>
      <c r="F6" s="5"/>
      <c r="G6" s="3" cm="1">
        <f t="array" ref="G6">D6+E6</f>
        <v>139</v>
      </c>
    </row>
    <row r="7" spans="1:7" ht="12" customHeight="1" x14ac:dyDescent="0.25">
      <c r="A7" s="2" t="s">
        <v>12</v>
      </c>
      <c r="B7" s="3">
        <v>0</v>
      </c>
      <c r="C7" s="2" t="s">
        <v>13</v>
      </c>
      <c r="D7" s="3">
        <v>57</v>
      </c>
      <c r="E7" s="4">
        <v>72</v>
      </c>
      <c r="F7" s="5"/>
      <c r="G7" s="3" cm="1">
        <f t="array" ref="G7">D7+E7</f>
        <v>129</v>
      </c>
    </row>
    <row r="8" spans="1:7" ht="12" customHeight="1" x14ac:dyDescent="0.25">
      <c r="A8" s="2" t="s">
        <v>14</v>
      </c>
      <c r="B8" s="3">
        <v>72</v>
      </c>
      <c r="C8" s="2" t="s">
        <v>4</v>
      </c>
      <c r="D8" s="3">
        <v>64</v>
      </c>
      <c r="E8" s="4">
        <v>57</v>
      </c>
      <c r="F8" s="5"/>
      <c r="G8" s="3" cm="1">
        <f t="array" ref="G8">D8+E8</f>
        <v>121</v>
      </c>
    </row>
    <row r="9" spans="1:7" ht="12" customHeight="1" x14ac:dyDescent="0.25">
      <c r="A9" s="2" t="s">
        <v>3</v>
      </c>
      <c r="B9" s="3">
        <v>93</v>
      </c>
      <c r="C9" s="2" t="s">
        <v>15</v>
      </c>
      <c r="D9" s="3">
        <v>46</v>
      </c>
      <c r="E9" s="4">
        <v>74</v>
      </c>
      <c r="F9" s="5"/>
      <c r="G9" s="3" cm="1">
        <f t="array" ref="G9">D9+E9</f>
        <v>120</v>
      </c>
    </row>
    <row r="10" spans="1:7" ht="12" customHeight="1" x14ac:dyDescent="0.25">
      <c r="A10" s="2" t="s">
        <v>7</v>
      </c>
      <c r="B10" s="3">
        <v>64</v>
      </c>
      <c r="C10" s="2" t="s">
        <v>10</v>
      </c>
      <c r="D10" s="3">
        <v>46</v>
      </c>
      <c r="E10" s="4">
        <v>61</v>
      </c>
      <c r="F10" s="5"/>
      <c r="G10" s="3" cm="1">
        <f t="array" ref="G10">D10+E10</f>
        <v>107</v>
      </c>
    </row>
    <row r="11" spans="1:7" ht="12" customHeight="1" x14ac:dyDescent="0.25">
      <c r="A11" s="2" t="s">
        <v>16</v>
      </c>
      <c r="B11" s="3">
        <v>0</v>
      </c>
      <c r="C11" s="2" t="s">
        <v>17</v>
      </c>
      <c r="D11" s="3">
        <v>42</v>
      </c>
      <c r="E11" s="4">
        <v>52</v>
      </c>
      <c r="F11" s="5"/>
      <c r="G11" s="3" cm="1">
        <f t="array" ref="G11">D11+E11</f>
        <v>94</v>
      </c>
    </row>
    <row r="12" spans="1:7" ht="12" customHeight="1" x14ac:dyDescent="0.25">
      <c r="A12" s="2" t="s">
        <v>18</v>
      </c>
      <c r="B12" s="3">
        <v>27</v>
      </c>
      <c r="C12" s="2" t="s">
        <v>19</v>
      </c>
      <c r="D12" s="3">
        <v>45</v>
      </c>
      <c r="E12" s="4">
        <v>46</v>
      </c>
      <c r="F12" s="5"/>
      <c r="G12" s="3" cm="1">
        <f t="array" ref="G12">D12+E12</f>
        <v>91</v>
      </c>
    </row>
    <row r="13" spans="1:7" ht="12" customHeight="1" x14ac:dyDescent="0.25">
      <c r="A13" s="2" t="s">
        <v>13</v>
      </c>
      <c r="B13" s="3">
        <v>57</v>
      </c>
      <c r="C13" s="2" t="s">
        <v>20</v>
      </c>
      <c r="D13" s="3">
        <v>20</v>
      </c>
      <c r="E13" s="4">
        <v>41</v>
      </c>
      <c r="F13" s="5"/>
      <c r="G13" s="3" cm="1">
        <f t="array" ref="G13">D13+E13</f>
        <v>61</v>
      </c>
    </row>
    <row r="14" spans="1:7" ht="12" customHeight="1" x14ac:dyDescent="0.25">
      <c r="A14" s="2" t="s">
        <v>11</v>
      </c>
      <c r="B14" s="3">
        <v>69</v>
      </c>
      <c r="C14" s="2" t="s">
        <v>6</v>
      </c>
      <c r="D14" s="3">
        <v>0</v>
      </c>
      <c r="E14" s="4">
        <v>60</v>
      </c>
      <c r="F14" s="5"/>
      <c r="G14" s="3" cm="1">
        <f t="array" ref="G14">D14+E14</f>
        <v>60</v>
      </c>
    </row>
    <row r="15" spans="1:7" ht="12" customHeight="1" x14ac:dyDescent="0.25">
      <c r="A15" s="2" t="s">
        <v>17</v>
      </c>
      <c r="B15" s="3">
        <v>42</v>
      </c>
      <c r="C15" s="2" t="s">
        <v>12</v>
      </c>
      <c r="D15" s="3">
        <v>0</v>
      </c>
      <c r="E15" s="4">
        <v>58</v>
      </c>
      <c r="F15" s="5"/>
      <c r="G15" s="3" cm="1">
        <f t="array" ref="G15">D15+E15</f>
        <v>58</v>
      </c>
    </row>
    <row r="16" spans="1:7" ht="12" customHeight="1" x14ac:dyDescent="0.25">
      <c r="A16" s="2" t="s">
        <v>9</v>
      </c>
      <c r="B16" s="3">
        <v>75</v>
      </c>
      <c r="C16" s="2" t="s">
        <v>21</v>
      </c>
      <c r="D16" s="3">
        <v>0</v>
      </c>
      <c r="E16" s="4">
        <v>48</v>
      </c>
      <c r="F16" s="5"/>
      <c r="G16" s="3" cm="1">
        <f t="array" ref="G16">D16+E16</f>
        <v>48</v>
      </c>
    </row>
    <row r="17" spans="1:7" ht="12" customHeight="1" x14ac:dyDescent="0.25">
      <c r="A17" s="2" t="s">
        <v>19</v>
      </c>
      <c r="B17" s="3">
        <v>45</v>
      </c>
      <c r="C17" s="2" t="s">
        <v>8</v>
      </c>
      <c r="D17" s="3">
        <v>12</v>
      </c>
      <c r="E17" s="4">
        <v>35</v>
      </c>
      <c r="F17" s="5"/>
      <c r="G17" s="3" cm="1">
        <f t="array" ref="G17">D17+E17</f>
        <v>47</v>
      </c>
    </row>
    <row r="18" spans="1:7" ht="12" customHeight="1" x14ac:dyDescent="0.25">
      <c r="A18" s="2" t="s">
        <v>15</v>
      </c>
      <c r="B18" s="3">
        <v>46</v>
      </c>
      <c r="C18" s="2" t="s">
        <v>18</v>
      </c>
      <c r="D18" s="3">
        <v>27</v>
      </c>
      <c r="E18" s="4">
        <v>7</v>
      </c>
      <c r="F18" s="5"/>
      <c r="G18" s="3" cm="1">
        <f t="array" ref="G18">D18+E18</f>
        <v>34</v>
      </c>
    </row>
    <row r="19" spans="1:7" ht="12" customHeight="1" x14ac:dyDescent="0.25">
      <c r="A19" s="2" t="s">
        <v>22</v>
      </c>
      <c r="B19" s="3">
        <v>0</v>
      </c>
      <c r="C19" s="2" t="s">
        <v>23</v>
      </c>
      <c r="D19" s="3">
        <v>11</v>
      </c>
      <c r="E19" s="4">
        <v>20</v>
      </c>
      <c r="F19" s="5"/>
      <c r="G19" s="3" cm="1">
        <f t="array" ref="G19">D19+E19</f>
        <v>31</v>
      </c>
    </row>
    <row r="20" spans="1:7" ht="12" customHeight="1" x14ac:dyDescent="0.25">
      <c r="A20" s="2" t="s">
        <v>23</v>
      </c>
      <c r="B20" s="3">
        <v>11</v>
      </c>
      <c r="C20" s="2" t="s">
        <v>24</v>
      </c>
      <c r="D20" s="3">
        <v>29</v>
      </c>
      <c r="E20" s="4">
        <v>0</v>
      </c>
      <c r="F20" s="5"/>
      <c r="G20" s="3" cm="1">
        <f t="array" ref="G20">D20+E20</f>
        <v>29</v>
      </c>
    </row>
    <row r="21" spans="1:7" ht="12" customHeight="1" x14ac:dyDescent="0.25">
      <c r="A21" s="2" t="s">
        <v>25</v>
      </c>
      <c r="B21" s="3">
        <v>0</v>
      </c>
      <c r="C21" s="2" t="s">
        <v>26</v>
      </c>
      <c r="D21" s="3">
        <v>0</v>
      </c>
      <c r="E21" s="4">
        <v>12</v>
      </c>
      <c r="F21" s="5"/>
      <c r="G21" s="3" cm="1">
        <f t="array" ref="G21">D21+E21</f>
        <v>12</v>
      </c>
    </row>
    <row r="22" spans="1:7" ht="12" customHeight="1" x14ac:dyDescent="0.25">
      <c r="A22" s="2" t="s">
        <v>24</v>
      </c>
      <c r="B22" s="3">
        <v>29</v>
      </c>
      <c r="C22" s="2" t="s">
        <v>0</v>
      </c>
      <c r="D22" s="3">
        <v>0</v>
      </c>
      <c r="E22" s="4">
        <v>0</v>
      </c>
      <c r="F22" s="5"/>
      <c r="G22" s="3" cm="1">
        <f t="array" ref="G22">D22+E22</f>
        <v>0</v>
      </c>
    </row>
    <row r="23" spans="1:7" ht="12" customHeight="1" x14ac:dyDescent="0.25">
      <c r="A23" s="2" t="s">
        <v>27</v>
      </c>
      <c r="B23" s="3">
        <v>0</v>
      </c>
      <c r="C23" s="2" t="s">
        <v>22</v>
      </c>
      <c r="D23" s="3">
        <v>0</v>
      </c>
      <c r="E23" s="4">
        <v>0</v>
      </c>
      <c r="F23" s="5"/>
      <c r="G23" s="3" cm="1">
        <f t="array" ref="G23">D23+E23</f>
        <v>0</v>
      </c>
    </row>
    <row r="24" spans="1:7" ht="12" customHeight="1" x14ac:dyDescent="0.25">
      <c r="A24" s="2" t="s">
        <v>1</v>
      </c>
      <c r="B24" s="3">
        <v>96</v>
      </c>
      <c r="C24" s="2" t="s">
        <v>25</v>
      </c>
      <c r="D24" s="3">
        <v>0</v>
      </c>
      <c r="E24" s="4">
        <v>0</v>
      </c>
      <c r="F24" s="5"/>
      <c r="G24" s="3" cm="1">
        <f t="array" ref="G24">D24+E24</f>
        <v>0</v>
      </c>
    </row>
    <row r="25" spans="1:7" ht="12" customHeight="1" x14ac:dyDescent="0.25">
      <c r="A25" s="2" t="s">
        <v>28</v>
      </c>
      <c r="B25" s="3">
        <v>0</v>
      </c>
      <c r="C25" s="2" t="s">
        <v>27</v>
      </c>
      <c r="D25" s="3">
        <v>0</v>
      </c>
      <c r="E25" s="4">
        <v>0</v>
      </c>
      <c r="F25" s="5"/>
      <c r="G25" s="3" cm="1">
        <f t="array" ref="G25">D25+E25</f>
        <v>0</v>
      </c>
    </row>
    <row r="26" spans="1:7" ht="12" customHeight="1" x14ac:dyDescent="0.25">
      <c r="A26" s="2" t="s">
        <v>29</v>
      </c>
      <c r="B26" s="3">
        <v>0</v>
      </c>
      <c r="C26" s="2" t="s">
        <v>28</v>
      </c>
      <c r="D26" s="3">
        <v>0</v>
      </c>
      <c r="E26" s="4">
        <v>0</v>
      </c>
      <c r="F26" s="5"/>
      <c r="G26" s="3" cm="1">
        <f t="array" ref="G26">D26+E26</f>
        <v>0</v>
      </c>
    </row>
    <row r="27" spans="1:7" ht="12" customHeight="1" x14ac:dyDescent="0.25">
      <c r="A27" s="2" t="s">
        <v>26</v>
      </c>
      <c r="B27" s="3">
        <v>0</v>
      </c>
      <c r="C27" s="2" t="s">
        <v>29</v>
      </c>
      <c r="D27" s="3">
        <v>0</v>
      </c>
      <c r="E27" s="4">
        <v>0</v>
      </c>
      <c r="F27" s="5"/>
      <c r="G27" s="3" cm="1">
        <f t="array" ref="G27">D27+E27</f>
        <v>0</v>
      </c>
    </row>
    <row r="28" spans="1:7" ht="12" customHeight="1" x14ac:dyDescent="0.25">
      <c r="A28" s="2" t="s">
        <v>30</v>
      </c>
      <c r="B28" s="3">
        <v>0</v>
      </c>
      <c r="C28" s="2" t="s">
        <v>30</v>
      </c>
      <c r="D28" s="3">
        <v>0</v>
      </c>
      <c r="E28" s="4">
        <v>0</v>
      </c>
      <c r="F28" s="5"/>
      <c r="G28" s="3" cm="1">
        <f t="array" ref="G28">D28+E28</f>
        <v>0</v>
      </c>
    </row>
    <row r="29" spans="1:7" ht="12" customHeight="1" x14ac:dyDescent="0.25">
      <c r="A29" s="6"/>
      <c r="B29" s="5"/>
      <c r="C29" s="2" t="s">
        <v>31</v>
      </c>
      <c r="D29" s="5"/>
      <c r="E29" s="7"/>
      <c r="F29" s="5"/>
      <c r="G29" s="5"/>
    </row>
    <row r="30" spans="1:7" ht="12" customHeight="1" x14ac:dyDescent="0.25">
      <c r="A30" s="6"/>
      <c r="B30" s="5"/>
      <c r="C30" s="8" t="s">
        <v>32</v>
      </c>
      <c r="D30" s="9"/>
      <c r="E30" s="10"/>
      <c r="F30" s="9"/>
      <c r="G30" s="9"/>
    </row>
    <row r="31" spans="1:7" ht="12" customHeight="1" x14ac:dyDescent="0.25">
      <c r="A31" s="2" t="s">
        <v>33</v>
      </c>
      <c r="B31" s="11">
        <v>0</v>
      </c>
      <c r="C31" s="12" t="s">
        <v>33</v>
      </c>
      <c r="D31" s="13">
        <v>0</v>
      </c>
      <c r="E31" s="13">
        <v>0</v>
      </c>
      <c r="F31" s="14"/>
      <c r="G31" s="15" cm="1">
        <f t="array" ref="G31">D31+E31</f>
        <v>0</v>
      </c>
    </row>
    <row r="32" spans="1:7" ht="12" customHeight="1" x14ac:dyDescent="0.25">
      <c r="A32" s="2" t="s">
        <v>34</v>
      </c>
      <c r="B32" s="11">
        <v>0</v>
      </c>
      <c r="C32" s="12" t="s">
        <v>34</v>
      </c>
      <c r="D32" s="13">
        <v>0</v>
      </c>
      <c r="E32" s="13">
        <v>0</v>
      </c>
      <c r="F32" s="14"/>
      <c r="G32" s="15" cm="1">
        <f t="array" ref="G32">D32+E32</f>
        <v>0</v>
      </c>
    </row>
    <row r="33" spans="1:7" ht="12" customHeight="1" x14ac:dyDescent="0.25">
      <c r="A33" s="5"/>
      <c r="B33" s="5"/>
      <c r="C33" s="16"/>
      <c r="D33" s="16"/>
      <c r="E33" s="17"/>
      <c r="F33" s="16"/>
      <c r="G3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27" sqref="I27"/>
    </sheetView>
  </sheetViews>
  <sheetFormatPr defaultColWidth="16.28515625" defaultRowHeight="17.45" customHeight="1" x14ac:dyDescent="0.25"/>
  <cols>
    <col min="1" max="1" width="2.85546875" style="18" customWidth="1"/>
    <col min="2" max="6" width="16.28515625" style="18" customWidth="1"/>
    <col min="7" max="16384" width="16.28515625" style="18"/>
  </cols>
  <sheetData>
    <row r="1" spans="1:5" ht="15" customHeight="1" x14ac:dyDescent="0.25">
      <c r="A1" s="19" t="s">
        <v>35</v>
      </c>
      <c r="B1" s="73" t="s">
        <v>36</v>
      </c>
      <c r="C1" s="74"/>
      <c r="D1" s="74"/>
      <c r="E1" s="75"/>
    </row>
    <row r="2" spans="1:5" ht="15.2" customHeight="1" x14ac:dyDescent="0.25">
      <c r="A2" s="20">
        <v>1</v>
      </c>
      <c r="B2" s="21" t="s">
        <v>37</v>
      </c>
      <c r="C2" s="21" t="s">
        <v>38</v>
      </c>
      <c r="D2" s="22"/>
      <c r="E2" s="23"/>
    </row>
    <row r="3" spans="1:5" ht="15.2" customHeight="1" x14ac:dyDescent="0.25">
      <c r="A3" s="24">
        <v>2</v>
      </c>
      <c r="B3" s="25" t="s">
        <v>39</v>
      </c>
      <c r="C3" s="26" t="s">
        <v>40</v>
      </c>
      <c r="D3" s="27"/>
      <c r="E3" s="28"/>
    </row>
    <row r="4" spans="1:5" ht="14.85" customHeight="1" x14ac:dyDescent="0.25">
      <c r="A4" s="29">
        <v>3</v>
      </c>
      <c r="B4" s="30" t="s">
        <v>41</v>
      </c>
      <c r="C4" s="31" t="s">
        <v>42</v>
      </c>
      <c r="D4" s="32"/>
      <c r="E4" s="33"/>
    </row>
    <row r="5" spans="1:5" ht="14.85" customHeight="1" x14ac:dyDescent="0.25">
      <c r="A5" s="29">
        <v>4</v>
      </c>
      <c r="B5" s="34" t="s">
        <v>43</v>
      </c>
      <c r="C5" s="35" t="s">
        <v>44</v>
      </c>
      <c r="D5" s="36"/>
      <c r="E5" s="37"/>
    </row>
    <row r="6" spans="1:5" ht="14.85" customHeight="1" x14ac:dyDescent="0.25">
      <c r="A6" s="29">
        <v>5</v>
      </c>
      <c r="B6" s="30" t="s">
        <v>45</v>
      </c>
      <c r="C6" s="31" t="s">
        <v>46</v>
      </c>
      <c r="D6" s="32"/>
      <c r="E6" s="33"/>
    </row>
    <row r="7" spans="1:5" ht="14.85" customHeight="1" x14ac:dyDescent="0.25">
      <c r="A7" s="29">
        <v>6</v>
      </c>
      <c r="B7" s="34" t="s">
        <v>47</v>
      </c>
      <c r="C7" s="35" t="s">
        <v>48</v>
      </c>
      <c r="D7" s="36"/>
      <c r="E7" s="37"/>
    </row>
    <row r="8" spans="1:5" ht="14.85" customHeight="1" x14ac:dyDescent="0.25">
      <c r="A8" s="29">
        <v>7</v>
      </c>
      <c r="B8" s="30" t="s">
        <v>49</v>
      </c>
      <c r="C8" s="31" t="s">
        <v>50</v>
      </c>
      <c r="D8" s="32"/>
      <c r="E8" s="33"/>
    </row>
    <row r="9" spans="1:5" ht="14.85" customHeight="1" x14ac:dyDescent="0.25">
      <c r="A9" s="29">
        <v>8</v>
      </c>
      <c r="B9" s="34" t="s">
        <v>51</v>
      </c>
      <c r="C9" s="35" t="s">
        <v>52</v>
      </c>
      <c r="D9" s="36"/>
      <c r="E9" s="37"/>
    </row>
    <row r="10" spans="1:5" ht="14.85" customHeight="1" x14ac:dyDescent="0.25">
      <c r="A10" s="29">
        <v>9</v>
      </c>
      <c r="B10" s="30" t="s">
        <v>53</v>
      </c>
      <c r="C10" s="31" t="s">
        <v>54</v>
      </c>
      <c r="D10" s="32"/>
      <c r="E10" s="33"/>
    </row>
    <row r="11" spans="1:5" ht="14.85" customHeight="1" x14ac:dyDescent="0.25">
      <c r="A11" s="29">
        <v>10</v>
      </c>
      <c r="B11" s="34" t="s">
        <v>55</v>
      </c>
      <c r="C11" s="35" t="s">
        <v>56</v>
      </c>
      <c r="D11" s="36"/>
      <c r="E11" s="37"/>
    </row>
    <row r="12" spans="1:5" ht="14.85" customHeight="1" x14ac:dyDescent="0.25">
      <c r="A12" s="29">
        <v>11</v>
      </c>
      <c r="B12" s="30" t="s">
        <v>57</v>
      </c>
      <c r="C12" s="31" t="s">
        <v>58</v>
      </c>
      <c r="D12" s="32"/>
      <c r="E12" s="33"/>
    </row>
    <row r="13" spans="1:5" ht="14.85" customHeight="1" x14ac:dyDescent="0.25">
      <c r="A13" s="29">
        <v>12</v>
      </c>
      <c r="B13" s="34" t="s">
        <v>59</v>
      </c>
      <c r="C13" s="35" t="s">
        <v>60</v>
      </c>
      <c r="D13" s="36"/>
      <c r="E13" s="37"/>
    </row>
    <row r="14" spans="1:5" ht="14.85" customHeight="1" x14ac:dyDescent="0.25">
      <c r="A14" s="29">
        <v>13</v>
      </c>
      <c r="B14" s="30" t="s">
        <v>61</v>
      </c>
      <c r="C14" s="31" t="s">
        <v>62</v>
      </c>
      <c r="D14" s="32"/>
      <c r="E14" s="33"/>
    </row>
    <row r="15" spans="1:5" ht="14.85" customHeight="1" x14ac:dyDescent="0.25">
      <c r="A15" s="29">
        <v>14</v>
      </c>
      <c r="B15" s="34" t="s">
        <v>63</v>
      </c>
      <c r="C15" s="35" t="s">
        <v>64</v>
      </c>
      <c r="D15" s="36"/>
      <c r="E15" s="37"/>
    </row>
    <row r="16" spans="1:5" ht="14.85" customHeight="1" x14ac:dyDescent="0.25">
      <c r="A16" s="29">
        <v>15</v>
      </c>
      <c r="B16" s="30" t="s">
        <v>65</v>
      </c>
      <c r="C16" s="31" t="s">
        <v>66</v>
      </c>
      <c r="D16" s="32"/>
      <c r="E16" s="33"/>
    </row>
    <row r="17" spans="1:5" ht="14.85" customHeight="1" x14ac:dyDescent="0.25">
      <c r="A17" s="29">
        <v>16</v>
      </c>
      <c r="B17" s="34" t="s">
        <v>67</v>
      </c>
      <c r="C17" s="35" t="s">
        <v>68</v>
      </c>
      <c r="D17" s="36"/>
      <c r="E17" s="37"/>
    </row>
    <row r="18" spans="1:5" ht="14.85" customHeight="1" x14ac:dyDescent="0.25">
      <c r="A18" s="29">
        <v>17</v>
      </c>
      <c r="B18" s="30" t="s">
        <v>69</v>
      </c>
      <c r="C18" s="31" t="s">
        <v>70</v>
      </c>
      <c r="D18" s="32"/>
      <c r="E18" s="33"/>
    </row>
    <row r="19" spans="1:5" ht="14.85" customHeight="1" x14ac:dyDescent="0.25">
      <c r="A19" s="29">
        <v>19</v>
      </c>
      <c r="B19" s="34" t="s">
        <v>71</v>
      </c>
      <c r="C19" s="35" t="s">
        <v>72</v>
      </c>
      <c r="D19" s="36"/>
      <c r="E19" s="37"/>
    </row>
    <row r="20" spans="1:5" ht="14.85" customHeight="1" x14ac:dyDescent="0.25">
      <c r="A20" s="29">
        <v>20</v>
      </c>
      <c r="B20" s="30" t="s">
        <v>73</v>
      </c>
      <c r="C20" s="31" t="s">
        <v>74</v>
      </c>
      <c r="D20" s="32"/>
      <c r="E20" s="33"/>
    </row>
    <row r="21" spans="1:5" ht="14.85" customHeight="1" x14ac:dyDescent="0.25">
      <c r="A21" s="29">
        <v>21</v>
      </c>
      <c r="B21" s="34" t="s">
        <v>75</v>
      </c>
      <c r="C21" s="35" t="s">
        <v>76</v>
      </c>
      <c r="D21" s="36"/>
      <c r="E21" s="37"/>
    </row>
    <row r="22" spans="1:5" ht="14.85" customHeight="1" x14ac:dyDescent="0.25">
      <c r="A22" s="29">
        <v>22</v>
      </c>
      <c r="B22" s="30" t="s">
        <v>77</v>
      </c>
      <c r="C22" s="31" t="s">
        <v>78</v>
      </c>
      <c r="D22" s="32"/>
      <c r="E22" s="33"/>
    </row>
    <row r="23" spans="1:5" ht="14.85" customHeight="1" x14ac:dyDescent="0.25">
      <c r="A23" s="29">
        <v>24</v>
      </c>
      <c r="B23" s="34" t="s">
        <v>79</v>
      </c>
      <c r="C23" s="35" t="s">
        <v>80</v>
      </c>
      <c r="D23" s="36"/>
      <c r="E23" s="37"/>
    </row>
    <row r="24" spans="1:5" ht="14.85" customHeight="1" x14ac:dyDescent="0.25">
      <c r="A24" s="29">
        <v>26</v>
      </c>
      <c r="B24" s="30" t="s">
        <v>81</v>
      </c>
      <c r="C24" s="31" t="s">
        <v>82</v>
      </c>
      <c r="D24" s="32"/>
      <c r="E24" s="33"/>
    </row>
    <row r="25" spans="1:5" ht="14.85" customHeight="1" x14ac:dyDescent="0.25">
      <c r="A25" s="29">
        <v>27</v>
      </c>
      <c r="B25" s="34" t="s">
        <v>83</v>
      </c>
      <c r="C25" s="35" t="s">
        <v>84</v>
      </c>
      <c r="D25" s="36"/>
      <c r="E25" s="37"/>
    </row>
    <row r="26" spans="1:5" ht="14.85" customHeight="1" x14ac:dyDescent="0.25">
      <c r="A26" s="29">
        <v>28</v>
      </c>
      <c r="B26" s="30" t="s">
        <v>85</v>
      </c>
      <c r="C26" s="31" t="s">
        <v>86</v>
      </c>
      <c r="D26" s="32"/>
      <c r="E26" s="33"/>
    </row>
    <row r="27" spans="1:5" ht="14.85" customHeight="1" x14ac:dyDescent="0.25">
      <c r="A27" s="29">
        <v>29</v>
      </c>
      <c r="B27" s="34" t="s">
        <v>87</v>
      </c>
      <c r="C27" s="35" t="s">
        <v>88</v>
      </c>
      <c r="D27" s="36"/>
      <c r="E27" s="37"/>
    </row>
    <row r="28" spans="1:5" ht="14.85" customHeight="1" x14ac:dyDescent="0.25">
      <c r="A28" s="29">
        <v>30</v>
      </c>
      <c r="B28" s="30" t="s">
        <v>89</v>
      </c>
      <c r="C28" s="31" t="s">
        <v>90</v>
      </c>
      <c r="D28" s="32"/>
      <c r="E28" s="33"/>
    </row>
    <row r="29" spans="1:5" ht="15" customHeight="1" x14ac:dyDescent="0.25">
      <c r="A29" s="38">
        <v>31</v>
      </c>
      <c r="B29" s="39" t="s">
        <v>91</v>
      </c>
      <c r="C29" s="40" t="s">
        <v>92</v>
      </c>
      <c r="D29" s="41"/>
      <c r="E29" s="42"/>
    </row>
  </sheetData>
  <mergeCells count="1">
    <mergeCell ref="B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showGridLines="0" workbookViewId="0"/>
  </sheetViews>
  <sheetFormatPr defaultColWidth="8.85546875" defaultRowHeight="15" customHeight="1" x14ac:dyDescent="0.25"/>
  <cols>
    <col min="1" max="2" width="8.85546875" style="43" customWidth="1"/>
    <col min="3" max="3" width="15.42578125" style="43" customWidth="1"/>
    <col min="4" max="4" width="15.28515625" style="43" customWidth="1"/>
    <col min="5" max="5" width="14.28515625" style="43" customWidth="1"/>
    <col min="6" max="6" width="21.7109375" style="43" customWidth="1"/>
    <col min="7" max="8" width="8.85546875" style="43" customWidth="1"/>
    <col min="9" max="9" width="12.140625" style="43" customWidth="1"/>
    <col min="10" max="10" width="11.85546875" style="43" customWidth="1"/>
    <col min="11" max="11" width="11.140625" style="43" customWidth="1"/>
    <col min="12" max="12" width="23.85546875" style="43" customWidth="1"/>
    <col min="13" max="13" width="8.85546875" style="43" customWidth="1"/>
    <col min="14" max="16384" width="8.85546875" style="43"/>
  </cols>
  <sheetData>
    <row r="1" spans="1:12" ht="13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3.5" customHeight="1" x14ac:dyDescent="0.25">
      <c r="A2" s="5"/>
      <c r="B2" s="5"/>
      <c r="C2" s="44" t="s">
        <v>93</v>
      </c>
      <c r="D2" s="5"/>
      <c r="E2" s="5"/>
      <c r="F2" s="5"/>
      <c r="G2" s="5"/>
      <c r="H2" s="5"/>
      <c r="I2" s="44" t="s">
        <v>94</v>
      </c>
      <c r="J2" s="5"/>
      <c r="K2" s="5"/>
      <c r="L2" s="5"/>
    </row>
    <row r="3" spans="1:12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5" customHeight="1" x14ac:dyDescent="0.25">
      <c r="A4" s="5"/>
      <c r="B4" s="3">
        <v>1</v>
      </c>
      <c r="C4" s="44" t="s">
        <v>95</v>
      </c>
      <c r="D4" s="44" t="s">
        <v>96</v>
      </c>
      <c r="E4" s="44" t="s">
        <v>97</v>
      </c>
      <c r="F4" s="44" t="s">
        <v>98</v>
      </c>
      <c r="G4" s="5"/>
      <c r="H4" s="3">
        <v>1</v>
      </c>
      <c r="I4" s="44" t="s">
        <v>95</v>
      </c>
      <c r="J4" s="44" t="s">
        <v>96</v>
      </c>
      <c r="K4" s="44" t="s">
        <v>99</v>
      </c>
      <c r="L4" s="44" t="s">
        <v>100</v>
      </c>
    </row>
    <row r="5" spans="1:12" ht="13.5" customHeight="1" x14ac:dyDescent="0.25">
      <c r="A5" s="5"/>
      <c r="B5" s="3">
        <v>2</v>
      </c>
      <c r="C5" s="44" t="s">
        <v>101</v>
      </c>
      <c r="D5" s="44" t="s">
        <v>96</v>
      </c>
      <c r="E5" s="44" t="s">
        <v>102</v>
      </c>
      <c r="F5" s="44" t="s">
        <v>103</v>
      </c>
      <c r="G5" s="5"/>
      <c r="H5" s="3">
        <v>2</v>
      </c>
      <c r="I5" s="44" t="s">
        <v>104</v>
      </c>
      <c r="J5" s="44" t="s">
        <v>96</v>
      </c>
      <c r="K5" s="44" t="s">
        <v>105</v>
      </c>
      <c r="L5" s="44" t="s">
        <v>106</v>
      </c>
    </row>
    <row r="6" spans="1:12" ht="13.5" customHeight="1" x14ac:dyDescent="0.25">
      <c r="A6" s="5"/>
      <c r="B6" s="3">
        <v>3</v>
      </c>
      <c r="C6" s="44" t="s">
        <v>107</v>
      </c>
      <c r="D6" s="44" t="s">
        <v>108</v>
      </c>
      <c r="E6" s="44" t="s">
        <v>109</v>
      </c>
      <c r="F6" s="44" t="s">
        <v>110</v>
      </c>
      <c r="G6" s="5"/>
      <c r="H6" s="3">
        <v>3</v>
      </c>
      <c r="I6" s="44" t="s">
        <v>111</v>
      </c>
      <c r="J6" s="44" t="s">
        <v>96</v>
      </c>
      <c r="K6" s="44" t="s">
        <v>112</v>
      </c>
      <c r="L6" s="44" t="s">
        <v>113</v>
      </c>
    </row>
    <row r="7" spans="1:12" ht="13.5" customHeight="1" x14ac:dyDescent="0.25">
      <c r="A7" s="5"/>
      <c r="B7" s="3">
        <v>4</v>
      </c>
      <c r="C7" s="44" t="s">
        <v>114</v>
      </c>
      <c r="D7" s="44" t="s">
        <v>108</v>
      </c>
      <c r="E7" s="44" t="s">
        <v>115</v>
      </c>
      <c r="F7" s="44" t="s">
        <v>116</v>
      </c>
      <c r="G7" s="5"/>
      <c r="H7" s="3">
        <v>4</v>
      </c>
      <c r="I7" s="44" t="s">
        <v>117</v>
      </c>
      <c r="J7" s="44" t="s">
        <v>108</v>
      </c>
      <c r="K7" s="44" t="s">
        <v>118</v>
      </c>
      <c r="L7" s="44" t="s">
        <v>119</v>
      </c>
    </row>
    <row r="8" spans="1:12" ht="13.5" customHeight="1" x14ac:dyDescent="0.25">
      <c r="A8" s="5"/>
      <c r="B8" s="3">
        <v>5</v>
      </c>
      <c r="C8" s="44" t="s">
        <v>111</v>
      </c>
      <c r="D8" s="44" t="s">
        <v>96</v>
      </c>
      <c r="E8" s="44" t="s">
        <v>120</v>
      </c>
      <c r="F8" s="44" t="s">
        <v>121</v>
      </c>
      <c r="G8" s="5"/>
      <c r="H8" s="3">
        <v>5</v>
      </c>
      <c r="I8" s="44" t="s">
        <v>122</v>
      </c>
      <c r="J8" s="44" t="s">
        <v>96</v>
      </c>
      <c r="K8" s="44" t="s">
        <v>123</v>
      </c>
      <c r="L8" s="44" t="s">
        <v>124</v>
      </c>
    </row>
    <row r="9" spans="1:12" ht="13.5" customHeight="1" x14ac:dyDescent="0.25">
      <c r="A9" s="5"/>
      <c r="B9" s="3">
        <v>6</v>
      </c>
      <c r="C9" s="44" t="s">
        <v>125</v>
      </c>
      <c r="D9" s="44" t="s">
        <v>108</v>
      </c>
      <c r="E9" s="44" t="s">
        <v>126</v>
      </c>
      <c r="F9" s="44" t="s">
        <v>127</v>
      </c>
      <c r="G9" s="5"/>
      <c r="H9" s="3">
        <v>6</v>
      </c>
      <c r="I9" s="44" t="s">
        <v>128</v>
      </c>
      <c r="J9" s="44" t="s">
        <v>108</v>
      </c>
      <c r="K9" s="44" t="s">
        <v>115</v>
      </c>
      <c r="L9" s="44" t="s">
        <v>110</v>
      </c>
    </row>
    <row r="10" spans="1:12" ht="13.5" customHeight="1" x14ac:dyDescent="0.25">
      <c r="A10" s="5"/>
      <c r="B10" s="3">
        <v>7</v>
      </c>
      <c r="C10" s="44" t="s">
        <v>122</v>
      </c>
      <c r="D10" s="44" t="s">
        <v>96</v>
      </c>
      <c r="E10" s="44" t="s">
        <v>129</v>
      </c>
      <c r="F10" s="44" t="s">
        <v>130</v>
      </c>
      <c r="G10" s="5"/>
      <c r="H10" s="3">
        <v>7</v>
      </c>
      <c r="I10" s="44" t="s">
        <v>131</v>
      </c>
      <c r="J10" s="44" t="s">
        <v>96</v>
      </c>
      <c r="K10" s="44" t="s">
        <v>132</v>
      </c>
      <c r="L10" s="44" t="s">
        <v>133</v>
      </c>
    </row>
    <row r="11" spans="1:12" ht="13.5" customHeight="1" x14ac:dyDescent="0.25">
      <c r="A11" s="5"/>
      <c r="B11" s="3">
        <v>8</v>
      </c>
      <c r="C11" s="44" t="s">
        <v>134</v>
      </c>
      <c r="D11" s="44" t="s">
        <v>108</v>
      </c>
      <c r="E11" s="44" t="s">
        <v>115</v>
      </c>
      <c r="F11" s="44" t="s">
        <v>135</v>
      </c>
      <c r="G11" s="5"/>
      <c r="H11" s="3">
        <v>8</v>
      </c>
      <c r="I11" s="44" t="s">
        <v>136</v>
      </c>
      <c r="J11" s="44" t="s">
        <v>108</v>
      </c>
      <c r="K11" s="44" t="s">
        <v>137</v>
      </c>
      <c r="L11" s="44" t="s">
        <v>138</v>
      </c>
    </row>
    <row r="12" spans="1:12" ht="13.5" customHeight="1" x14ac:dyDescent="0.25">
      <c r="A12" s="5"/>
      <c r="B12" s="3">
        <v>9</v>
      </c>
      <c r="C12" s="44" t="s">
        <v>139</v>
      </c>
      <c r="D12" s="44" t="s">
        <v>108</v>
      </c>
      <c r="E12" s="44" t="s">
        <v>140</v>
      </c>
      <c r="F12" s="44" t="s">
        <v>133</v>
      </c>
      <c r="G12" s="5"/>
      <c r="H12" s="3">
        <v>9</v>
      </c>
      <c r="I12" s="44" t="s">
        <v>141</v>
      </c>
      <c r="J12" s="44" t="s">
        <v>96</v>
      </c>
      <c r="K12" s="44" t="s">
        <v>102</v>
      </c>
      <c r="L12" s="44" t="s">
        <v>130</v>
      </c>
    </row>
    <row r="13" spans="1:12" ht="13.5" customHeight="1" x14ac:dyDescent="0.25">
      <c r="A13" s="5"/>
      <c r="B13" s="3">
        <v>10</v>
      </c>
      <c r="C13" s="44" t="s">
        <v>142</v>
      </c>
      <c r="D13" s="44" t="s">
        <v>108</v>
      </c>
      <c r="E13" s="44" t="s">
        <v>143</v>
      </c>
      <c r="F13" s="44" t="s">
        <v>144</v>
      </c>
      <c r="G13" s="5"/>
      <c r="H13" s="3">
        <v>10</v>
      </c>
      <c r="I13" s="44" t="s">
        <v>107</v>
      </c>
      <c r="J13" s="44" t="s">
        <v>96</v>
      </c>
      <c r="K13" s="44" t="s">
        <v>145</v>
      </c>
      <c r="L13" s="44" t="s">
        <v>146</v>
      </c>
    </row>
    <row r="14" spans="1:12" ht="13.5" customHeight="1" x14ac:dyDescent="0.25">
      <c r="A14" s="5"/>
      <c r="B14" s="3">
        <v>11</v>
      </c>
      <c r="C14" s="44" t="s">
        <v>147</v>
      </c>
      <c r="D14" s="44" t="s">
        <v>108</v>
      </c>
      <c r="E14" s="44" t="s">
        <v>148</v>
      </c>
      <c r="F14" s="44" t="s">
        <v>138</v>
      </c>
      <c r="G14" s="5"/>
      <c r="H14" s="3">
        <v>11</v>
      </c>
      <c r="I14" s="44" t="s">
        <v>139</v>
      </c>
      <c r="J14" s="44" t="s">
        <v>96</v>
      </c>
      <c r="K14" s="44" t="s">
        <v>129</v>
      </c>
      <c r="L14" s="44" t="s">
        <v>149</v>
      </c>
    </row>
    <row r="15" spans="1:12" ht="13.5" customHeight="1" x14ac:dyDescent="0.25">
      <c r="A15" s="5"/>
      <c r="B15" s="3">
        <v>12</v>
      </c>
      <c r="C15" s="44" t="s">
        <v>150</v>
      </c>
      <c r="D15" s="44" t="s">
        <v>108</v>
      </c>
      <c r="E15" s="44" t="s">
        <v>151</v>
      </c>
      <c r="F15" s="44" t="s">
        <v>152</v>
      </c>
      <c r="G15" s="5"/>
      <c r="H15" s="3">
        <v>12</v>
      </c>
      <c r="I15" s="44" t="s">
        <v>147</v>
      </c>
      <c r="J15" s="44" t="s">
        <v>108</v>
      </c>
      <c r="K15" s="44" t="s">
        <v>153</v>
      </c>
      <c r="L15" s="44" t="s">
        <v>154</v>
      </c>
    </row>
    <row r="16" spans="1:12" ht="13.5" customHeight="1" x14ac:dyDescent="0.25">
      <c r="A16" s="5"/>
      <c r="B16" s="3">
        <v>13</v>
      </c>
      <c r="C16" s="44" t="s">
        <v>155</v>
      </c>
      <c r="D16" s="44" t="s">
        <v>96</v>
      </c>
      <c r="E16" s="44" t="s">
        <v>156</v>
      </c>
      <c r="F16" s="44" t="s">
        <v>157</v>
      </c>
      <c r="G16" s="5"/>
      <c r="H16" s="3">
        <v>13</v>
      </c>
      <c r="I16" s="44" t="s">
        <v>158</v>
      </c>
      <c r="J16" s="44" t="s">
        <v>108</v>
      </c>
      <c r="K16" s="44" t="s">
        <v>126</v>
      </c>
      <c r="L16" s="44" t="s">
        <v>157</v>
      </c>
    </row>
    <row r="17" spans="1:12" ht="13.5" customHeight="1" x14ac:dyDescent="0.25">
      <c r="A17" s="5"/>
      <c r="B17" s="3">
        <v>14</v>
      </c>
      <c r="C17" s="44" t="s">
        <v>159</v>
      </c>
      <c r="D17" s="44" t="s">
        <v>108</v>
      </c>
      <c r="E17" s="44" t="s">
        <v>126</v>
      </c>
      <c r="F17" s="44" t="s">
        <v>106</v>
      </c>
      <c r="G17" s="5"/>
      <c r="H17" s="3">
        <v>14</v>
      </c>
      <c r="I17" s="44" t="s">
        <v>114</v>
      </c>
      <c r="J17" s="44" t="s">
        <v>96</v>
      </c>
      <c r="K17" s="44" t="s">
        <v>132</v>
      </c>
      <c r="L17" s="44" t="s">
        <v>160</v>
      </c>
    </row>
    <row r="18" spans="1:12" ht="13.5" customHeight="1" x14ac:dyDescent="0.25">
      <c r="A18" s="5"/>
      <c r="B18" s="3">
        <v>15</v>
      </c>
      <c r="C18" s="44" t="s">
        <v>161</v>
      </c>
      <c r="D18" s="44" t="s">
        <v>96</v>
      </c>
      <c r="E18" s="44" t="s">
        <v>129</v>
      </c>
      <c r="F18" s="44" t="s">
        <v>162</v>
      </c>
      <c r="G18" s="5"/>
      <c r="H18" s="3">
        <v>15</v>
      </c>
      <c r="I18" s="44" t="s">
        <v>163</v>
      </c>
      <c r="J18" s="44" t="s">
        <v>96</v>
      </c>
      <c r="K18" s="44" t="s">
        <v>164</v>
      </c>
      <c r="L18" s="44" t="s">
        <v>162</v>
      </c>
    </row>
    <row r="19" spans="1:12" ht="13.5" customHeight="1" x14ac:dyDescent="0.25">
      <c r="A19" s="5"/>
      <c r="B19" s="3">
        <v>16</v>
      </c>
      <c r="C19" s="44" t="s">
        <v>165</v>
      </c>
      <c r="D19" s="44" t="s">
        <v>108</v>
      </c>
      <c r="E19" s="44" t="s">
        <v>126</v>
      </c>
      <c r="F19" s="44" t="s">
        <v>119</v>
      </c>
      <c r="G19" s="5"/>
      <c r="H19" s="3">
        <v>16</v>
      </c>
      <c r="I19" s="44" t="s">
        <v>125</v>
      </c>
      <c r="J19" s="44" t="s">
        <v>108</v>
      </c>
      <c r="K19" s="44" t="s">
        <v>166</v>
      </c>
      <c r="L19" s="44" t="s">
        <v>167</v>
      </c>
    </row>
    <row r="20" spans="1:12" ht="13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5" customHeight="1" x14ac:dyDescent="0.25">
      <c r="A21" s="5"/>
      <c r="B21" s="5"/>
      <c r="C21" s="44" t="s">
        <v>168</v>
      </c>
      <c r="D21" s="5"/>
      <c r="E21" s="5"/>
      <c r="F21" s="5"/>
      <c r="G21" s="5"/>
      <c r="H21" s="5"/>
      <c r="I21" s="44" t="s">
        <v>169</v>
      </c>
      <c r="J21" s="5"/>
      <c r="K21" s="5"/>
      <c r="L21" s="5"/>
    </row>
    <row r="22" spans="1:12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5" customHeight="1" x14ac:dyDescent="0.25">
      <c r="A23" s="5"/>
      <c r="B23" s="3">
        <v>1</v>
      </c>
      <c r="C23" s="44" t="s">
        <v>144</v>
      </c>
      <c r="D23" s="44" t="s">
        <v>108</v>
      </c>
      <c r="E23" s="44" t="s">
        <v>148</v>
      </c>
      <c r="F23" s="44" t="s">
        <v>95</v>
      </c>
      <c r="G23" s="5"/>
      <c r="H23" s="3">
        <v>1</v>
      </c>
      <c r="I23" s="44" t="s">
        <v>95</v>
      </c>
      <c r="J23" s="44" t="s">
        <v>108</v>
      </c>
      <c r="K23" s="44" t="s">
        <v>170</v>
      </c>
      <c r="L23" s="44" t="s">
        <v>119</v>
      </c>
    </row>
    <row r="24" spans="1:12" ht="13.5" customHeight="1" x14ac:dyDescent="0.25">
      <c r="A24" s="5"/>
      <c r="B24" s="3">
        <v>2</v>
      </c>
      <c r="C24" s="44" t="s">
        <v>119</v>
      </c>
      <c r="D24" s="44" t="s">
        <v>96</v>
      </c>
      <c r="E24" s="44" t="s">
        <v>171</v>
      </c>
      <c r="F24" s="44" t="s">
        <v>104</v>
      </c>
      <c r="G24" s="5"/>
      <c r="H24" s="3">
        <v>2</v>
      </c>
      <c r="I24" s="44" t="s">
        <v>122</v>
      </c>
      <c r="J24" s="44" t="s">
        <v>108</v>
      </c>
      <c r="K24" s="44" t="s">
        <v>109</v>
      </c>
      <c r="L24" s="44" t="s">
        <v>110</v>
      </c>
    </row>
    <row r="25" spans="1:12" ht="13.5" customHeight="1" x14ac:dyDescent="0.25">
      <c r="A25" s="5"/>
      <c r="B25" s="3">
        <v>3</v>
      </c>
      <c r="C25" s="44" t="s">
        <v>110</v>
      </c>
      <c r="D25" s="44" t="s">
        <v>96</v>
      </c>
      <c r="E25" s="44" t="s">
        <v>172</v>
      </c>
      <c r="F25" s="44" t="s">
        <v>111</v>
      </c>
      <c r="G25" s="5"/>
      <c r="H25" s="3">
        <v>3</v>
      </c>
      <c r="I25" s="44" t="s">
        <v>104</v>
      </c>
      <c r="J25" s="44" t="s">
        <v>108</v>
      </c>
      <c r="K25" s="44" t="s">
        <v>126</v>
      </c>
      <c r="L25" s="44" t="s">
        <v>113</v>
      </c>
    </row>
    <row r="26" spans="1:12" ht="13.5" customHeight="1" x14ac:dyDescent="0.25">
      <c r="A26" s="5"/>
      <c r="B26" s="3">
        <v>4</v>
      </c>
      <c r="C26" s="44" t="s">
        <v>138</v>
      </c>
      <c r="D26" s="44" t="s">
        <v>108</v>
      </c>
      <c r="E26" s="44" t="s">
        <v>115</v>
      </c>
      <c r="F26" s="44" t="s">
        <v>122</v>
      </c>
      <c r="G26" s="5"/>
      <c r="H26" s="3">
        <v>4</v>
      </c>
      <c r="I26" s="44" t="s">
        <v>111</v>
      </c>
      <c r="J26" s="44" t="s">
        <v>108</v>
      </c>
      <c r="K26" s="44" t="s">
        <v>109</v>
      </c>
      <c r="L26" s="44" t="s">
        <v>124</v>
      </c>
    </row>
    <row r="27" spans="1:12" ht="13.5" customHeight="1" x14ac:dyDescent="0.25">
      <c r="A27" s="5"/>
      <c r="B27" s="3">
        <v>5</v>
      </c>
      <c r="C27" s="44" t="s">
        <v>113</v>
      </c>
      <c r="D27" s="44" t="s">
        <v>96</v>
      </c>
      <c r="E27" s="44" t="s">
        <v>171</v>
      </c>
      <c r="F27" s="44" t="s">
        <v>141</v>
      </c>
      <c r="G27" s="5"/>
      <c r="H27" s="3">
        <v>5</v>
      </c>
      <c r="I27" s="44" t="s">
        <v>114</v>
      </c>
      <c r="J27" s="44" t="s">
        <v>96</v>
      </c>
      <c r="K27" s="44" t="s">
        <v>173</v>
      </c>
      <c r="L27" s="44" t="s">
        <v>135</v>
      </c>
    </row>
    <row r="28" spans="1:12" ht="13.5" customHeight="1" x14ac:dyDescent="0.25">
      <c r="A28" s="5"/>
      <c r="B28" s="3">
        <v>6</v>
      </c>
      <c r="C28" s="44" t="s">
        <v>124</v>
      </c>
      <c r="D28" s="44" t="s">
        <v>96</v>
      </c>
      <c r="E28" s="44" t="s">
        <v>174</v>
      </c>
      <c r="F28" s="44" t="s">
        <v>107</v>
      </c>
      <c r="G28" s="5"/>
      <c r="H28" s="3">
        <v>6</v>
      </c>
      <c r="I28" s="44" t="s">
        <v>139</v>
      </c>
      <c r="J28" s="44" t="s">
        <v>96</v>
      </c>
      <c r="K28" s="44" t="s">
        <v>102</v>
      </c>
      <c r="L28" s="44" t="s">
        <v>138</v>
      </c>
    </row>
    <row r="29" spans="1:12" ht="13.5" customHeight="1" x14ac:dyDescent="0.25">
      <c r="A29" s="5"/>
      <c r="B29" s="3">
        <v>7</v>
      </c>
      <c r="C29" s="44" t="s">
        <v>127</v>
      </c>
      <c r="D29" s="44" t="s">
        <v>108</v>
      </c>
      <c r="E29" s="44" t="s">
        <v>109</v>
      </c>
      <c r="F29" s="44" t="s">
        <v>114</v>
      </c>
      <c r="G29" s="5"/>
      <c r="H29" s="3">
        <v>7</v>
      </c>
      <c r="I29" s="44" t="s">
        <v>175</v>
      </c>
      <c r="J29" s="44" t="s">
        <v>108</v>
      </c>
      <c r="K29" s="44" t="s">
        <v>176</v>
      </c>
      <c r="L29" s="44" t="s">
        <v>144</v>
      </c>
    </row>
    <row r="30" spans="1:12" ht="13.5" customHeight="1" x14ac:dyDescent="0.25">
      <c r="A30" s="5"/>
      <c r="B30" s="3">
        <v>8</v>
      </c>
      <c r="C30" s="44" t="s">
        <v>135</v>
      </c>
      <c r="D30" s="44" t="s">
        <v>96</v>
      </c>
      <c r="E30" s="44" t="s">
        <v>97</v>
      </c>
      <c r="F30" s="44" t="s">
        <v>163</v>
      </c>
      <c r="G30" s="5"/>
      <c r="H30" s="3">
        <v>8</v>
      </c>
      <c r="I30" s="44" t="s">
        <v>165</v>
      </c>
      <c r="J30" s="44" t="s">
        <v>108</v>
      </c>
      <c r="K30" s="44" t="s">
        <v>177</v>
      </c>
      <c r="L30" s="44" t="s">
        <v>152</v>
      </c>
    </row>
    <row r="31" spans="1:12" ht="13.5" customHeight="1" x14ac:dyDescent="0.25">
      <c r="A31" s="5"/>
      <c r="B31" s="3">
        <v>9</v>
      </c>
      <c r="C31" s="44" t="s">
        <v>154</v>
      </c>
      <c r="D31" s="44" t="s">
        <v>108</v>
      </c>
      <c r="E31" s="44" t="s">
        <v>178</v>
      </c>
      <c r="F31" s="44" t="s">
        <v>139</v>
      </c>
      <c r="G31" s="5"/>
      <c r="H31" s="3">
        <v>9</v>
      </c>
      <c r="I31" s="44" t="s">
        <v>141</v>
      </c>
      <c r="J31" s="44" t="s">
        <v>108</v>
      </c>
      <c r="K31" s="44" t="s">
        <v>179</v>
      </c>
      <c r="L31" s="44" t="s">
        <v>121</v>
      </c>
    </row>
    <row r="32" spans="1:12" ht="13.5" customHeight="1" x14ac:dyDescent="0.25">
      <c r="A32" s="5"/>
      <c r="B32" s="3">
        <v>10</v>
      </c>
      <c r="C32" s="44" t="s">
        <v>133</v>
      </c>
      <c r="D32" s="44" t="s">
        <v>108</v>
      </c>
      <c r="E32" s="44" t="s">
        <v>166</v>
      </c>
      <c r="F32" s="44" t="s">
        <v>136</v>
      </c>
      <c r="G32" s="5"/>
      <c r="H32" s="3">
        <v>10</v>
      </c>
      <c r="I32" s="44" t="s">
        <v>107</v>
      </c>
      <c r="J32" s="44" t="s">
        <v>96</v>
      </c>
      <c r="K32" s="44" t="s">
        <v>112</v>
      </c>
      <c r="L32" s="44" t="s">
        <v>130</v>
      </c>
    </row>
    <row r="33" spans="1:12" ht="13.5" customHeight="1" x14ac:dyDescent="0.25">
      <c r="A33" s="5"/>
      <c r="B33" s="3">
        <v>11</v>
      </c>
      <c r="C33" s="44" t="s">
        <v>100</v>
      </c>
      <c r="D33" s="44" t="s">
        <v>108</v>
      </c>
      <c r="E33" s="44" t="s">
        <v>180</v>
      </c>
      <c r="F33" s="44" t="s">
        <v>165</v>
      </c>
      <c r="G33" s="5"/>
      <c r="H33" s="3">
        <v>11</v>
      </c>
      <c r="I33" s="44" t="s">
        <v>134</v>
      </c>
      <c r="J33" s="44" t="s">
        <v>96</v>
      </c>
      <c r="K33" s="44" t="s">
        <v>181</v>
      </c>
      <c r="L33" s="44" t="s">
        <v>127</v>
      </c>
    </row>
    <row r="34" spans="1:12" ht="13.5" customHeight="1" x14ac:dyDescent="0.25">
      <c r="A34" s="5"/>
      <c r="B34" s="3">
        <v>12</v>
      </c>
      <c r="C34" s="44" t="s">
        <v>106</v>
      </c>
      <c r="D34" s="44" t="s">
        <v>108</v>
      </c>
      <c r="E34" s="44" t="s">
        <v>118</v>
      </c>
      <c r="F34" s="44" t="s">
        <v>175</v>
      </c>
      <c r="G34" s="5"/>
      <c r="H34" s="3">
        <v>12</v>
      </c>
      <c r="I34" s="44" t="s">
        <v>182</v>
      </c>
      <c r="J34" s="44" t="s">
        <v>96</v>
      </c>
      <c r="K34" s="44" t="s">
        <v>183</v>
      </c>
      <c r="L34" s="44" t="s">
        <v>100</v>
      </c>
    </row>
    <row r="35" spans="1:12" ht="13.5" customHeight="1" x14ac:dyDescent="0.25">
      <c r="A35" s="5"/>
      <c r="B35" s="3">
        <v>13</v>
      </c>
      <c r="C35" s="44" t="s">
        <v>146</v>
      </c>
      <c r="D35" s="44" t="s">
        <v>96</v>
      </c>
      <c r="E35" s="44" t="s">
        <v>171</v>
      </c>
      <c r="F35" s="44" t="s">
        <v>147</v>
      </c>
      <c r="G35" s="5"/>
      <c r="H35" s="3">
        <v>13</v>
      </c>
      <c r="I35" s="44" t="s">
        <v>184</v>
      </c>
      <c r="J35" s="44" t="s">
        <v>96</v>
      </c>
      <c r="K35" s="44" t="s">
        <v>102</v>
      </c>
      <c r="L35" s="44" t="s">
        <v>154</v>
      </c>
    </row>
    <row r="36" spans="1:12" ht="13.5" customHeight="1" x14ac:dyDescent="0.25">
      <c r="A36" s="5"/>
      <c r="B36" s="3">
        <v>14</v>
      </c>
      <c r="C36" s="44" t="s">
        <v>149</v>
      </c>
      <c r="D36" s="44" t="s">
        <v>108</v>
      </c>
      <c r="E36" s="44" t="s">
        <v>118</v>
      </c>
      <c r="F36" s="44" t="s">
        <v>158</v>
      </c>
      <c r="G36" s="5"/>
      <c r="H36" s="3">
        <v>14</v>
      </c>
      <c r="I36" s="44" t="s">
        <v>158</v>
      </c>
      <c r="J36" s="44" t="s">
        <v>108</v>
      </c>
      <c r="K36" s="44" t="s">
        <v>185</v>
      </c>
      <c r="L36" s="44" t="s">
        <v>160</v>
      </c>
    </row>
    <row r="37" spans="1:12" ht="13.5" customHeight="1" x14ac:dyDescent="0.25">
      <c r="A37" s="5"/>
      <c r="B37" s="3">
        <v>15</v>
      </c>
      <c r="C37" s="44" t="s">
        <v>160</v>
      </c>
      <c r="D37" s="44" t="s">
        <v>96</v>
      </c>
      <c r="E37" s="44" t="s">
        <v>97</v>
      </c>
      <c r="F37" s="44" t="s">
        <v>125</v>
      </c>
      <c r="G37" s="5"/>
      <c r="H37" s="3">
        <v>15</v>
      </c>
      <c r="I37" s="44" t="s">
        <v>147</v>
      </c>
      <c r="J37" s="44" t="s">
        <v>96</v>
      </c>
      <c r="K37" s="44" t="s">
        <v>171</v>
      </c>
      <c r="L37" s="44" t="s">
        <v>149</v>
      </c>
    </row>
    <row r="38" spans="1:12" ht="13.5" customHeight="1" x14ac:dyDescent="0.25">
      <c r="A38" s="5"/>
      <c r="B38" s="3">
        <v>16</v>
      </c>
      <c r="C38" s="44" t="s">
        <v>130</v>
      </c>
      <c r="D38" s="44" t="s">
        <v>96</v>
      </c>
      <c r="E38" s="44" t="s">
        <v>186</v>
      </c>
      <c r="F38" s="44" t="s">
        <v>187</v>
      </c>
      <c r="G38" s="5"/>
      <c r="H38" s="3">
        <v>16</v>
      </c>
      <c r="I38" s="44" t="s">
        <v>187</v>
      </c>
      <c r="J38" s="44" t="s">
        <v>108</v>
      </c>
      <c r="K38" s="44" t="s">
        <v>188</v>
      </c>
      <c r="L38" s="44" t="s">
        <v>189</v>
      </c>
    </row>
    <row r="39" spans="1:12" ht="13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5" customHeight="1" x14ac:dyDescent="0.25">
      <c r="A40" s="5"/>
      <c r="B40" s="5"/>
      <c r="C40" s="44" t="s">
        <v>190</v>
      </c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 x14ac:dyDescent="0.25">
      <c r="A42" s="5"/>
      <c r="B42" s="3">
        <v>1</v>
      </c>
      <c r="C42" s="44" t="s">
        <v>119</v>
      </c>
      <c r="D42" s="44" t="s">
        <v>96</v>
      </c>
      <c r="E42" s="44" t="s">
        <v>102</v>
      </c>
      <c r="F42" s="44" t="s">
        <v>191</v>
      </c>
      <c r="G42" s="5"/>
      <c r="H42" s="5"/>
      <c r="I42" s="5"/>
      <c r="J42" s="5"/>
      <c r="K42" s="5"/>
      <c r="L42" s="5"/>
    </row>
    <row r="43" spans="1:12" ht="13.5" customHeight="1" x14ac:dyDescent="0.25">
      <c r="A43" s="5"/>
      <c r="B43" s="3">
        <v>2</v>
      </c>
      <c r="C43" s="44" t="s">
        <v>152</v>
      </c>
      <c r="D43" s="44" t="s">
        <v>108</v>
      </c>
      <c r="E43" s="44" t="s">
        <v>148</v>
      </c>
      <c r="F43" s="44" t="s">
        <v>95</v>
      </c>
      <c r="G43" s="5"/>
      <c r="H43" s="5"/>
      <c r="I43" s="5"/>
      <c r="J43" s="5"/>
      <c r="K43" s="5"/>
      <c r="L43" s="5"/>
    </row>
    <row r="44" spans="1:12" ht="13.5" customHeight="1" x14ac:dyDescent="0.25">
      <c r="A44" s="5"/>
      <c r="B44" s="3">
        <v>3</v>
      </c>
      <c r="C44" s="44" t="s">
        <v>113</v>
      </c>
      <c r="D44" s="44" t="s">
        <v>96</v>
      </c>
      <c r="E44" s="44" t="s">
        <v>174</v>
      </c>
      <c r="F44" s="44" t="s">
        <v>122</v>
      </c>
      <c r="G44" s="5"/>
      <c r="H44" s="5"/>
      <c r="I44" s="5"/>
      <c r="J44" s="5"/>
      <c r="K44" s="5"/>
      <c r="L44" s="5"/>
    </row>
    <row r="45" spans="1:12" ht="13.5" customHeight="1" x14ac:dyDescent="0.25">
      <c r="A45" s="5"/>
      <c r="B45" s="3">
        <v>4</v>
      </c>
      <c r="C45" s="44" t="s">
        <v>124</v>
      </c>
      <c r="D45" s="44" t="s">
        <v>96</v>
      </c>
      <c r="E45" s="44" t="s">
        <v>192</v>
      </c>
      <c r="F45" s="44" t="s">
        <v>139</v>
      </c>
      <c r="G45" s="5"/>
      <c r="H45" s="5"/>
      <c r="I45" s="5"/>
      <c r="J45" s="5"/>
      <c r="K45" s="5"/>
      <c r="L45" s="5"/>
    </row>
    <row r="46" spans="1:12" ht="13.5" customHeight="1" x14ac:dyDescent="0.25">
      <c r="A46" s="5"/>
      <c r="B46" s="3">
        <v>5</v>
      </c>
      <c r="C46" s="44" t="s">
        <v>144</v>
      </c>
      <c r="D46" s="44" t="s">
        <v>108</v>
      </c>
      <c r="E46" s="44" t="s">
        <v>193</v>
      </c>
      <c r="F46" s="44" t="s">
        <v>114</v>
      </c>
      <c r="G46" s="5"/>
      <c r="H46" s="5"/>
      <c r="I46" s="5"/>
      <c r="J46" s="5"/>
      <c r="K46" s="5"/>
      <c r="L46" s="5"/>
    </row>
    <row r="47" spans="1:12" ht="13.5" customHeight="1" x14ac:dyDescent="0.25">
      <c r="A47" s="5"/>
      <c r="B47" s="3">
        <v>6</v>
      </c>
      <c r="C47" s="44" t="s">
        <v>194</v>
      </c>
      <c r="D47" s="44" t="s">
        <v>96</v>
      </c>
      <c r="E47" s="44" t="s">
        <v>99</v>
      </c>
      <c r="F47" s="44" t="s">
        <v>182</v>
      </c>
      <c r="G47" s="5"/>
      <c r="H47" s="5"/>
      <c r="I47" s="5"/>
      <c r="J47" s="5"/>
      <c r="K47" s="5"/>
      <c r="L47" s="5"/>
    </row>
    <row r="48" spans="1:12" ht="13.5" customHeight="1" x14ac:dyDescent="0.25">
      <c r="A48" s="5"/>
      <c r="B48" s="3">
        <v>7</v>
      </c>
      <c r="C48" s="44" t="s">
        <v>116</v>
      </c>
      <c r="D48" s="44" t="s">
        <v>108</v>
      </c>
      <c r="E48" s="44" t="s">
        <v>177</v>
      </c>
      <c r="F48" s="44" t="s">
        <v>134</v>
      </c>
      <c r="G48" s="5"/>
      <c r="H48" s="5"/>
      <c r="I48" s="5"/>
      <c r="J48" s="5"/>
      <c r="K48" s="5"/>
      <c r="L48" s="5"/>
    </row>
    <row r="49" spans="1:12" ht="13.5" customHeight="1" x14ac:dyDescent="0.25">
      <c r="A49" s="5"/>
      <c r="B49" s="3">
        <v>8</v>
      </c>
      <c r="C49" s="44" t="s">
        <v>138</v>
      </c>
      <c r="D49" s="44" t="s">
        <v>108</v>
      </c>
      <c r="E49" s="44" t="s">
        <v>177</v>
      </c>
      <c r="F49" s="44" t="s">
        <v>111</v>
      </c>
      <c r="G49" s="5"/>
      <c r="H49" s="5"/>
      <c r="I49" s="5"/>
      <c r="J49" s="5"/>
      <c r="K49" s="5"/>
      <c r="L49" s="5"/>
    </row>
    <row r="50" spans="1:12" ht="13.5" customHeight="1" x14ac:dyDescent="0.25">
      <c r="A50" s="5"/>
      <c r="B50" s="3">
        <v>9</v>
      </c>
      <c r="C50" s="44" t="s">
        <v>135</v>
      </c>
      <c r="D50" s="44" t="s">
        <v>96</v>
      </c>
      <c r="E50" s="44" t="s">
        <v>181</v>
      </c>
      <c r="F50" s="44" t="s">
        <v>175</v>
      </c>
      <c r="G50" s="5"/>
      <c r="H50" s="5"/>
      <c r="I50" s="5"/>
      <c r="J50" s="5"/>
      <c r="K50" s="5"/>
      <c r="L50" s="5"/>
    </row>
    <row r="51" spans="1:12" ht="13.5" customHeight="1" x14ac:dyDescent="0.25">
      <c r="A51" s="5"/>
      <c r="B51" s="3">
        <v>10</v>
      </c>
      <c r="C51" s="44" t="s">
        <v>167</v>
      </c>
      <c r="D51" s="44" t="s">
        <v>96</v>
      </c>
      <c r="E51" s="44" t="s">
        <v>195</v>
      </c>
      <c r="F51" s="44" t="s">
        <v>184</v>
      </c>
      <c r="G51" s="5"/>
      <c r="H51" s="5"/>
      <c r="I51" s="5"/>
      <c r="J51" s="5"/>
      <c r="K51" s="5"/>
      <c r="L51" s="5"/>
    </row>
    <row r="52" spans="1:12" ht="13.5" customHeight="1" x14ac:dyDescent="0.25">
      <c r="A52" s="5"/>
      <c r="B52" s="3">
        <v>11</v>
      </c>
      <c r="C52" s="44" t="s">
        <v>121</v>
      </c>
      <c r="D52" s="44" t="s">
        <v>96</v>
      </c>
      <c r="E52" s="44" t="s">
        <v>171</v>
      </c>
      <c r="F52" s="44" t="s">
        <v>159</v>
      </c>
      <c r="G52" s="5"/>
      <c r="H52" s="5"/>
      <c r="I52" s="5"/>
      <c r="J52" s="5"/>
      <c r="K52" s="5"/>
      <c r="L52" s="5"/>
    </row>
    <row r="53" spans="1:12" ht="13.5" customHeight="1" x14ac:dyDescent="0.25">
      <c r="A53" s="5"/>
      <c r="B53" s="3">
        <v>12</v>
      </c>
      <c r="C53" s="44" t="s">
        <v>103</v>
      </c>
      <c r="D53" s="44" t="s">
        <v>96</v>
      </c>
      <c r="E53" s="44" t="s">
        <v>171</v>
      </c>
      <c r="F53" s="44" t="s">
        <v>158</v>
      </c>
      <c r="G53" s="5"/>
      <c r="H53" s="5"/>
      <c r="I53" s="5"/>
      <c r="J53" s="5"/>
      <c r="K53" s="5"/>
      <c r="L53" s="5"/>
    </row>
    <row r="54" spans="1:12" ht="13.5" customHeight="1" x14ac:dyDescent="0.25">
      <c r="A54" s="5"/>
      <c r="B54" s="3">
        <v>13</v>
      </c>
      <c r="C54" s="44" t="s">
        <v>130</v>
      </c>
      <c r="D54" s="44" t="s">
        <v>108</v>
      </c>
      <c r="E54" s="44" t="s">
        <v>185</v>
      </c>
      <c r="F54" s="44" t="s">
        <v>117</v>
      </c>
      <c r="G54" s="5"/>
      <c r="H54" s="5"/>
      <c r="I54" s="5"/>
      <c r="J54" s="5"/>
      <c r="K54" s="5"/>
      <c r="L54" s="5"/>
    </row>
    <row r="55" spans="1:12" ht="13.5" customHeight="1" x14ac:dyDescent="0.25">
      <c r="A55" s="5"/>
      <c r="B55" s="3">
        <v>14</v>
      </c>
      <c r="C55" s="44" t="s">
        <v>196</v>
      </c>
      <c r="D55" s="44" t="s">
        <v>108</v>
      </c>
      <c r="E55" s="44" t="s">
        <v>197</v>
      </c>
      <c r="F55" s="44" t="s">
        <v>147</v>
      </c>
      <c r="G55" s="5"/>
      <c r="H55" s="5"/>
      <c r="I55" s="5"/>
      <c r="J55" s="5"/>
      <c r="K55" s="5"/>
      <c r="L55" s="5"/>
    </row>
    <row r="56" spans="1:12" ht="13.5" customHeight="1" x14ac:dyDescent="0.25">
      <c r="A56" s="5"/>
      <c r="B56" s="3">
        <v>15</v>
      </c>
      <c r="C56" s="44" t="s">
        <v>100</v>
      </c>
      <c r="D56" s="44" t="s">
        <v>108</v>
      </c>
      <c r="E56" s="44" t="s">
        <v>193</v>
      </c>
      <c r="F56" s="44" t="s">
        <v>150</v>
      </c>
      <c r="G56" s="5"/>
      <c r="H56" s="5"/>
      <c r="I56" s="5"/>
      <c r="J56" s="5"/>
      <c r="K56" s="5"/>
      <c r="L56" s="5"/>
    </row>
    <row r="57" spans="1:12" ht="13.5" customHeight="1" x14ac:dyDescent="0.25">
      <c r="A57" s="5"/>
      <c r="B57" s="3">
        <v>16</v>
      </c>
      <c r="C57" s="44" t="s">
        <v>149</v>
      </c>
      <c r="D57" s="44" t="s">
        <v>96</v>
      </c>
      <c r="E57" s="44" t="s">
        <v>97</v>
      </c>
      <c r="F57" s="44" t="s">
        <v>187</v>
      </c>
      <c r="G57" s="5"/>
      <c r="H57" s="5"/>
      <c r="I57" s="5"/>
      <c r="J57" s="5"/>
      <c r="K57" s="5"/>
      <c r="L57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showGridLines="0" workbookViewId="0"/>
  </sheetViews>
  <sheetFormatPr defaultColWidth="8.85546875" defaultRowHeight="15" customHeight="1" x14ac:dyDescent="0.25"/>
  <cols>
    <col min="1" max="8" width="8.85546875" style="45" customWidth="1"/>
    <col min="9" max="16384" width="8.85546875" style="45"/>
  </cols>
  <sheetData>
    <row r="1" spans="1:7" ht="13.5" customHeight="1" x14ac:dyDescent="0.25">
      <c r="A1" s="44" t="s">
        <v>35</v>
      </c>
      <c r="B1" s="44" t="s">
        <v>198</v>
      </c>
      <c r="C1" s="44" t="s">
        <v>199</v>
      </c>
      <c r="D1" s="44" t="s">
        <v>200</v>
      </c>
      <c r="E1" s="44" t="s">
        <v>201</v>
      </c>
      <c r="F1" s="44" t="s">
        <v>202</v>
      </c>
      <c r="G1" s="5"/>
    </row>
    <row r="2" spans="1:7" ht="13.5" customHeight="1" x14ac:dyDescent="0.25">
      <c r="A2" s="3">
        <v>1</v>
      </c>
      <c r="B2" s="44" t="s">
        <v>119</v>
      </c>
      <c r="C2" s="3">
        <v>5</v>
      </c>
      <c r="D2" s="44" t="s">
        <v>203</v>
      </c>
      <c r="E2" s="44" t="s">
        <v>204</v>
      </c>
      <c r="F2" s="44" t="s">
        <v>205</v>
      </c>
      <c r="G2" s="5"/>
    </row>
    <row r="3" spans="1:7" ht="13.5" customHeight="1" x14ac:dyDescent="0.25">
      <c r="A3" s="3">
        <v>2</v>
      </c>
      <c r="B3" s="44" t="s">
        <v>110</v>
      </c>
      <c r="C3" s="3">
        <v>4</v>
      </c>
      <c r="D3" s="44" t="s">
        <v>206</v>
      </c>
      <c r="E3" s="44" t="s">
        <v>207</v>
      </c>
      <c r="F3" s="44" t="s">
        <v>208</v>
      </c>
      <c r="G3" s="5"/>
    </row>
    <row r="4" spans="1:7" ht="13.5" customHeight="1" x14ac:dyDescent="0.25">
      <c r="A4" s="3">
        <v>3</v>
      </c>
      <c r="B4" s="44" t="s">
        <v>124</v>
      </c>
      <c r="C4" s="3">
        <v>4</v>
      </c>
      <c r="D4" s="44" t="s">
        <v>209</v>
      </c>
      <c r="E4" s="44" t="s">
        <v>210</v>
      </c>
      <c r="F4" s="44" t="s">
        <v>211</v>
      </c>
      <c r="G4" s="5"/>
    </row>
    <row r="5" spans="1:7" ht="13.5" customHeight="1" x14ac:dyDescent="0.25">
      <c r="A5" s="3">
        <v>4</v>
      </c>
      <c r="B5" s="44" t="s">
        <v>212</v>
      </c>
      <c r="C5" s="3">
        <v>4</v>
      </c>
      <c r="D5" s="44" t="s">
        <v>213</v>
      </c>
      <c r="E5" s="44" t="s">
        <v>214</v>
      </c>
      <c r="F5" s="44" t="s">
        <v>215</v>
      </c>
      <c r="G5" s="5"/>
    </row>
    <row r="6" spans="1:7" ht="13.5" customHeight="1" x14ac:dyDescent="0.25">
      <c r="A6" s="3">
        <v>5</v>
      </c>
      <c r="B6" s="44" t="s">
        <v>216</v>
      </c>
      <c r="C6" s="3">
        <v>4</v>
      </c>
      <c r="D6" s="44" t="s">
        <v>217</v>
      </c>
      <c r="E6" s="44" t="s">
        <v>218</v>
      </c>
      <c r="F6" s="44" t="s">
        <v>219</v>
      </c>
      <c r="G6" s="5"/>
    </row>
    <row r="7" spans="1:7" ht="13.5" customHeight="1" x14ac:dyDescent="0.25">
      <c r="A7" s="3">
        <v>6</v>
      </c>
      <c r="B7" s="44" t="s">
        <v>113</v>
      </c>
      <c r="C7" s="3">
        <v>4</v>
      </c>
      <c r="D7" s="44" t="s">
        <v>220</v>
      </c>
      <c r="E7" s="44" t="s">
        <v>210</v>
      </c>
      <c r="F7" s="44" t="s">
        <v>221</v>
      </c>
      <c r="G7" s="5"/>
    </row>
    <row r="8" spans="1:7" ht="13.5" customHeight="1" x14ac:dyDescent="0.25">
      <c r="A8" s="3">
        <v>7</v>
      </c>
      <c r="B8" s="44" t="s">
        <v>222</v>
      </c>
      <c r="C8" s="3">
        <v>3</v>
      </c>
      <c r="D8" s="44" t="s">
        <v>206</v>
      </c>
      <c r="E8" s="44" t="s">
        <v>218</v>
      </c>
      <c r="F8" s="44" t="s">
        <v>223</v>
      </c>
      <c r="G8" s="5"/>
    </row>
    <row r="9" spans="1:7" ht="13.5" customHeight="1" x14ac:dyDescent="0.25">
      <c r="A9" s="3">
        <v>8</v>
      </c>
      <c r="B9" s="44" t="s">
        <v>135</v>
      </c>
      <c r="C9" s="3">
        <v>3</v>
      </c>
      <c r="D9" s="44" t="s">
        <v>224</v>
      </c>
      <c r="E9" s="44" t="s">
        <v>225</v>
      </c>
      <c r="F9" s="44" t="s">
        <v>226</v>
      </c>
      <c r="G9" s="5"/>
    </row>
    <row r="10" spans="1:7" ht="13.5" customHeight="1" x14ac:dyDescent="0.25">
      <c r="A10" s="3">
        <v>9</v>
      </c>
      <c r="B10" s="44" t="s">
        <v>227</v>
      </c>
      <c r="C10" s="3">
        <v>3</v>
      </c>
      <c r="D10" s="44" t="s">
        <v>203</v>
      </c>
      <c r="E10" s="44" t="s">
        <v>228</v>
      </c>
      <c r="F10" s="44" t="s">
        <v>229</v>
      </c>
      <c r="G10" s="5"/>
    </row>
    <row r="11" spans="1:7" ht="13.5" customHeight="1" x14ac:dyDescent="0.25">
      <c r="A11" s="3">
        <v>10</v>
      </c>
      <c r="B11" s="44" t="s">
        <v>194</v>
      </c>
      <c r="C11" s="3">
        <v>3</v>
      </c>
      <c r="D11" s="44" t="s">
        <v>209</v>
      </c>
      <c r="E11" s="44" t="s">
        <v>230</v>
      </c>
      <c r="F11" s="44" t="s">
        <v>231</v>
      </c>
      <c r="G11" s="5"/>
    </row>
    <row r="12" spans="1:7" ht="13.5" customHeight="1" x14ac:dyDescent="0.25">
      <c r="A12" s="3">
        <v>11</v>
      </c>
      <c r="B12" s="44" t="s">
        <v>144</v>
      </c>
      <c r="C12" s="3">
        <v>3</v>
      </c>
      <c r="D12" s="44" t="s">
        <v>213</v>
      </c>
      <c r="E12" s="44" t="s">
        <v>210</v>
      </c>
      <c r="F12" s="44" t="s">
        <v>232</v>
      </c>
      <c r="G12" s="5"/>
    </row>
    <row r="13" spans="1:7" ht="13.5" customHeight="1" x14ac:dyDescent="0.25">
      <c r="A13" s="3">
        <v>12</v>
      </c>
      <c r="B13" s="44" t="s">
        <v>152</v>
      </c>
      <c r="C13" s="3">
        <v>3</v>
      </c>
      <c r="D13" s="44" t="s">
        <v>213</v>
      </c>
      <c r="E13" s="44" t="s">
        <v>218</v>
      </c>
      <c r="F13" s="44" t="s">
        <v>233</v>
      </c>
      <c r="G13" s="5"/>
    </row>
    <row r="14" spans="1:7" ht="13.5" customHeight="1" x14ac:dyDescent="0.25">
      <c r="A14" s="3">
        <v>13</v>
      </c>
      <c r="B14" s="44" t="s">
        <v>167</v>
      </c>
      <c r="C14" s="3">
        <v>3</v>
      </c>
      <c r="D14" s="44" t="s">
        <v>217</v>
      </c>
      <c r="E14" s="44" t="s">
        <v>234</v>
      </c>
      <c r="F14" s="44" t="s">
        <v>235</v>
      </c>
      <c r="G14" s="5"/>
    </row>
    <row r="15" spans="1:7" ht="13.5" customHeight="1" x14ac:dyDescent="0.25">
      <c r="A15" s="3">
        <v>14</v>
      </c>
      <c r="B15" s="44" t="s">
        <v>146</v>
      </c>
      <c r="C15" s="3">
        <v>3</v>
      </c>
      <c r="D15" s="44" t="s">
        <v>217</v>
      </c>
      <c r="E15" s="44" t="s">
        <v>236</v>
      </c>
      <c r="F15" s="44" t="s">
        <v>237</v>
      </c>
      <c r="G15" s="5"/>
    </row>
    <row r="16" spans="1:7" ht="13.5" customHeight="1" x14ac:dyDescent="0.25">
      <c r="A16" s="3">
        <v>15</v>
      </c>
      <c r="B16" s="44" t="s">
        <v>238</v>
      </c>
      <c r="C16" s="3">
        <v>3</v>
      </c>
      <c r="D16" s="44" t="s">
        <v>239</v>
      </c>
      <c r="E16" s="44" t="s">
        <v>225</v>
      </c>
      <c r="F16" s="44" t="s">
        <v>240</v>
      </c>
      <c r="G16" s="5"/>
    </row>
    <row r="17" spans="1:7" ht="13.5" customHeight="1" x14ac:dyDescent="0.25">
      <c r="A17" s="3">
        <v>16</v>
      </c>
      <c r="B17" s="44" t="s">
        <v>121</v>
      </c>
      <c r="C17" s="3">
        <v>3</v>
      </c>
      <c r="D17" s="44" t="s">
        <v>220</v>
      </c>
      <c r="E17" s="44" t="s">
        <v>230</v>
      </c>
      <c r="F17" s="44" t="s">
        <v>241</v>
      </c>
      <c r="G17" s="5"/>
    </row>
    <row r="18" spans="1:7" ht="13.5" customHeight="1" x14ac:dyDescent="0.25">
      <c r="A18" s="3">
        <v>17</v>
      </c>
      <c r="B18" s="44" t="s">
        <v>116</v>
      </c>
      <c r="C18" s="3">
        <v>2</v>
      </c>
      <c r="D18" s="44" t="s">
        <v>242</v>
      </c>
      <c r="E18" s="44" t="s">
        <v>225</v>
      </c>
      <c r="F18" s="44" t="s">
        <v>243</v>
      </c>
      <c r="G18" s="5"/>
    </row>
    <row r="19" spans="1:7" ht="13.5" customHeight="1" x14ac:dyDescent="0.25">
      <c r="A19" s="3">
        <v>18</v>
      </c>
      <c r="B19" s="44" t="s">
        <v>138</v>
      </c>
      <c r="C19" s="3">
        <v>2</v>
      </c>
      <c r="D19" s="44" t="s">
        <v>209</v>
      </c>
      <c r="E19" s="44" t="s">
        <v>225</v>
      </c>
      <c r="F19" s="44" t="s">
        <v>244</v>
      </c>
      <c r="G19" s="5"/>
    </row>
    <row r="20" spans="1:7" ht="13.5" customHeight="1" x14ac:dyDescent="0.25">
      <c r="A20" s="3">
        <v>19</v>
      </c>
      <c r="B20" s="44" t="s">
        <v>127</v>
      </c>
      <c r="C20" s="3">
        <v>2</v>
      </c>
      <c r="D20" s="44" t="s">
        <v>209</v>
      </c>
      <c r="E20" s="44" t="s">
        <v>236</v>
      </c>
      <c r="F20" s="44" t="s">
        <v>245</v>
      </c>
      <c r="G20" s="5"/>
    </row>
    <row r="21" spans="1:7" ht="13.5" customHeight="1" x14ac:dyDescent="0.25">
      <c r="A21" s="3">
        <v>20</v>
      </c>
      <c r="B21" s="44" t="s">
        <v>133</v>
      </c>
      <c r="C21" s="3">
        <v>2</v>
      </c>
      <c r="D21" s="44" t="s">
        <v>213</v>
      </c>
      <c r="E21" s="44" t="s">
        <v>230</v>
      </c>
      <c r="F21" s="44" t="s">
        <v>246</v>
      </c>
      <c r="G21" s="5"/>
    </row>
    <row r="22" spans="1:7" ht="13.5" customHeight="1" x14ac:dyDescent="0.25">
      <c r="A22" s="3">
        <v>21</v>
      </c>
      <c r="B22" s="44" t="s">
        <v>103</v>
      </c>
      <c r="C22" s="3">
        <v>2</v>
      </c>
      <c r="D22" s="44" t="s">
        <v>213</v>
      </c>
      <c r="E22" s="44" t="s">
        <v>247</v>
      </c>
      <c r="F22" s="44" t="s">
        <v>248</v>
      </c>
      <c r="G22" s="5"/>
    </row>
    <row r="23" spans="1:7" ht="13.5" customHeight="1" x14ac:dyDescent="0.25">
      <c r="A23" s="3">
        <v>22</v>
      </c>
      <c r="B23" s="44" t="s">
        <v>106</v>
      </c>
      <c r="C23" s="3">
        <v>2</v>
      </c>
      <c r="D23" s="44" t="s">
        <v>239</v>
      </c>
      <c r="E23" s="44" t="s">
        <v>230</v>
      </c>
      <c r="F23" s="44" t="s">
        <v>249</v>
      </c>
      <c r="G23" s="5"/>
    </row>
    <row r="24" spans="1:7" ht="13.5" customHeight="1" x14ac:dyDescent="0.25">
      <c r="A24" s="3">
        <v>23</v>
      </c>
      <c r="B24" s="44" t="s">
        <v>160</v>
      </c>
      <c r="C24" s="3">
        <v>2</v>
      </c>
      <c r="D24" s="44" t="s">
        <v>239</v>
      </c>
      <c r="E24" s="44" t="s">
        <v>247</v>
      </c>
      <c r="F24" s="44" t="s">
        <v>250</v>
      </c>
      <c r="G24" s="5"/>
    </row>
    <row r="25" spans="1:7" ht="13.5" customHeight="1" x14ac:dyDescent="0.25">
      <c r="A25" s="3">
        <v>24</v>
      </c>
      <c r="B25" s="44" t="s">
        <v>154</v>
      </c>
      <c r="C25" s="3">
        <v>2</v>
      </c>
      <c r="D25" s="44" t="s">
        <v>239</v>
      </c>
      <c r="E25" s="44" t="s">
        <v>247</v>
      </c>
      <c r="F25" s="44" t="s">
        <v>232</v>
      </c>
      <c r="G25" s="5"/>
    </row>
    <row r="26" spans="1:7" ht="13.5" customHeight="1" x14ac:dyDescent="0.25">
      <c r="A26" s="3">
        <v>25</v>
      </c>
      <c r="B26" s="44" t="s">
        <v>157</v>
      </c>
      <c r="C26" s="3">
        <v>2</v>
      </c>
      <c r="D26" s="44" t="s">
        <v>220</v>
      </c>
      <c r="E26" s="44" t="s">
        <v>230</v>
      </c>
      <c r="F26" s="44" t="s">
        <v>251</v>
      </c>
      <c r="G26" s="5"/>
    </row>
    <row r="27" spans="1:7" ht="13.5" customHeight="1" x14ac:dyDescent="0.25">
      <c r="A27" s="3">
        <v>26</v>
      </c>
      <c r="B27" s="44" t="s">
        <v>252</v>
      </c>
      <c r="C27" s="3">
        <v>2</v>
      </c>
      <c r="D27" s="44" t="s">
        <v>253</v>
      </c>
      <c r="E27" s="44" t="s">
        <v>254</v>
      </c>
      <c r="F27" s="44" t="s">
        <v>255</v>
      </c>
      <c r="G27" s="5"/>
    </row>
    <row r="28" spans="1:7" ht="13.5" customHeight="1" x14ac:dyDescent="0.25">
      <c r="A28" s="3">
        <v>27</v>
      </c>
      <c r="B28" s="44" t="s">
        <v>100</v>
      </c>
      <c r="C28" s="3">
        <v>1</v>
      </c>
      <c r="D28" s="44" t="s">
        <v>213</v>
      </c>
      <c r="E28" s="44" t="s">
        <v>247</v>
      </c>
      <c r="F28" s="44" t="s">
        <v>256</v>
      </c>
      <c r="G28" s="5"/>
    </row>
    <row r="29" spans="1:7" ht="13.5" customHeight="1" x14ac:dyDescent="0.25">
      <c r="A29" s="3">
        <v>28</v>
      </c>
      <c r="B29" s="44" t="s">
        <v>98</v>
      </c>
      <c r="C29" s="3">
        <v>1</v>
      </c>
      <c r="D29" s="44" t="s">
        <v>239</v>
      </c>
      <c r="E29" s="44" t="s">
        <v>254</v>
      </c>
      <c r="F29" s="44" t="s">
        <v>257</v>
      </c>
      <c r="G29" s="5"/>
    </row>
    <row r="30" spans="1:7" ht="13.5" customHeight="1" x14ac:dyDescent="0.25">
      <c r="A30" s="3">
        <v>29</v>
      </c>
      <c r="B30" s="44" t="s">
        <v>130</v>
      </c>
      <c r="C30" s="3">
        <v>1</v>
      </c>
      <c r="D30" s="44" t="s">
        <v>220</v>
      </c>
      <c r="E30" s="44" t="s">
        <v>254</v>
      </c>
      <c r="F30" s="44" t="s">
        <v>258</v>
      </c>
      <c r="G30" s="5"/>
    </row>
    <row r="31" spans="1:7" ht="13.5" customHeight="1" x14ac:dyDescent="0.25">
      <c r="A31" s="3">
        <v>30</v>
      </c>
      <c r="B31" s="44" t="s">
        <v>196</v>
      </c>
      <c r="C31" s="3">
        <v>1</v>
      </c>
      <c r="D31" s="44" t="s">
        <v>253</v>
      </c>
      <c r="E31" s="44" t="s">
        <v>259</v>
      </c>
      <c r="F31" s="44" t="s">
        <v>260</v>
      </c>
      <c r="G31" s="5"/>
    </row>
    <row r="32" spans="1:7" ht="13.5" customHeight="1" x14ac:dyDescent="0.25">
      <c r="A32" s="3">
        <v>31</v>
      </c>
      <c r="B32" s="44" t="s">
        <v>149</v>
      </c>
      <c r="C32" s="3">
        <v>1</v>
      </c>
      <c r="D32" s="44" t="s">
        <v>253</v>
      </c>
      <c r="E32" s="44" t="s">
        <v>261</v>
      </c>
      <c r="F32" s="44" t="s">
        <v>262</v>
      </c>
      <c r="G32" s="5"/>
    </row>
    <row r="33" spans="1:7" ht="13.5" customHeight="1" x14ac:dyDescent="0.25">
      <c r="A33" s="3">
        <v>32</v>
      </c>
      <c r="B33" s="44" t="s">
        <v>162</v>
      </c>
      <c r="C33" s="3">
        <v>0</v>
      </c>
      <c r="D33" s="44" t="s">
        <v>220</v>
      </c>
      <c r="E33" s="44" t="s">
        <v>263</v>
      </c>
      <c r="F33" s="44" t="s">
        <v>264</v>
      </c>
      <c r="G33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40"/>
  <sheetViews>
    <sheetView showGridLines="0" workbookViewId="0"/>
  </sheetViews>
  <sheetFormatPr defaultColWidth="8.85546875" defaultRowHeight="15" customHeight="1" x14ac:dyDescent="0.25"/>
  <cols>
    <col min="1" max="15" width="9.140625" style="46" customWidth="1"/>
    <col min="16" max="16" width="8.85546875" style="46" customWidth="1"/>
    <col min="17" max="16384" width="8.85546875" style="46"/>
  </cols>
  <sheetData>
    <row r="1" spans="1:15" ht="59.25" customHeight="1" x14ac:dyDescent="0.25">
      <c r="A1" s="47" t="s">
        <v>265</v>
      </c>
      <c r="B1" s="79" t="s">
        <v>266</v>
      </c>
      <c r="C1" s="80"/>
      <c r="D1" s="80"/>
      <c r="E1" s="80"/>
      <c r="F1" s="80"/>
      <c r="G1" s="80"/>
      <c r="H1" s="80"/>
      <c r="I1" s="80"/>
      <c r="J1" s="80"/>
      <c r="K1" s="80"/>
      <c r="L1" s="48"/>
      <c r="M1" s="48"/>
      <c r="N1" s="48"/>
      <c r="O1" s="48"/>
    </row>
    <row r="2" spans="1:15" ht="15" customHeight="1" x14ac:dyDescent="0.25">
      <c r="A2" s="48"/>
      <c r="B2" s="48"/>
      <c r="C2" s="49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" customHeight="1" x14ac:dyDescent="0.25">
      <c r="A3" s="48"/>
      <c r="B3" s="48"/>
      <c r="C3" s="49"/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" customHeight="1" x14ac:dyDescent="0.25">
      <c r="A4" s="51">
        <v>1</v>
      </c>
      <c r="B4" s="76" t="s">
        <v>267</v>
      </c>
      <c r="C4" s="77"/>
      <c r="D4" s="52">
        <v>4</v>
      </c>
      <c r="E4" s="53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" customHeight="1" x14ac:dyDescent="0.25">
      <c r="A5" s="48"/>
      <c r="B5" s="54"/>
      <c r="C5" s="55"/>
      <c r="D5" s="54"/>
      <c r="E5" s="56"/>
      <c r="F5" s="57"/>
      <c r="G5" s="48"/>
      <c r="H5" s="50"/>
      <c r="I5" s="48"/>
      <c r="J5" s="48"/>
      <c r="K5" s="48"/>
      <c r="L5" s="48"/>
      <c r="M5" s="48"/>
      <c r="N5" s="48"/>
      <c r="O5" s="48"/>
    </row>
    <row r="6" spans="1:15" ht="15" customHeight="1" x14ac:dyDescent="0.25">
      <c r="A6" s="48"/>
      <c r="B6" s="58" t="s">
        <v>268</v>
      </c>
      <c r="C6" s="59">
        <v>2</v>
      </c>
      <c r="D6" s="48"/>
      <c r="E6" s="60"/>
      <c r="F6" s="78" t="str" cm="1">
        <f t="array" ref="F6">IF(ISBLANK(D4),"",IF(D4&gt;D8,B4,B8))</f>
        <v>Северов</v>
      </c>
      <c r="G6" s="77"/>
      <c r="H6" s="52">
        <v>2</v>
      </c>
      <c r="I6" s="53"/>
      <c r="J6" s="48"/>
      <c r="K6" s="48"/>
      <c r="L6" s="48"/>
      <c r="M6" s="48"/>
      <c r="N6" s="48"/>
      <c r="O6" s="48"/>
    </row>
    <row r="7" spans="1:15" ht="15" customHeight="1" x14ac:dyDescent="0.25">
      <c r="A7" s="48"/>
      <c r="B7" s="48"/>
      <c r="C7" s="49"/>
      <c r="D7" s="50"/>
      <c r="E7" s="60"/>
      <c r="F7" s="61"/>
      <c r="G7" s="54"/>
      <c r="H7" s="54"/>
      <c r="I7" s="56"/>
      <c r="J7" s="57"/>
      <c r="K7" s="48"/>
      <c r="L7" s="48"/>
      <c r="M7" s="48"/>
      <c r="N7" s="48"/>
      <c r="O7" s="48"/>
    </row>
    <row r="8" spans="1:15" ht="15" customHeight="1" x14ac:dyDescent="0.25">
      <c r="A8" s="51">
        <v>8</v>
      </c>
      <c r="B8" s="76" t="s">
        <v>71</v>
      </c>
      <c r="C8" s="77"/>
      <c r="D8" s="52">
        <v>13</v>
      </c>
      <c r="E8" s="62"/>
      <c r="F8" s="57"/>
      <c r="G8" s="48"/>
      <c r="H8" s="48"/>
      <c r="I8" s="60"/>
      <c r="J8" s="57"/>
      <c r="K8" s="48"/>
      <c r="L8" s="48"/>
      <c r="M8" s="48"/>
      <c r="N8" s="48"/>
      <c r="O8" s="48"/>
    </row>
    <row r="9" spans="1:15" ht="15" customHeight="1" x14ac:dyDescent="0.25">
      <c r="A9" s="48"/>
      <c r="B9" s="54"/>
      <c r="C9" s="55"/>
      <c r="D9" s="54"/>
      <c r="E9" s="54"/>
      <c r="F9" s="48"/>
      <c r="G9" s="48"/>
      <c r="H9" s="48"/>
      <c r="I9" s="60"/>
      <c r="J9" s="57"/>
      <c r="K9" s="48"/>
      <c r="L9" s="50"/>
      <c r="M9" s="48"/>
      <c r="N9" s="48"/>
      <c r="O9" s="48"/>
    </row>
    <row r="10" spans="1:15" ht="15" customHeight="1" x14ac:dyDescent="0.25">
      <c r="A10" s="48"/>
      <c r="B10" s="48"/>
      <c r="C10" s="49"/>
      <c r="D10" s="48"/>
      <c r="E10" s="48"/>
      <c r="F10" s="48"/>
      <c r="G10" s="58" t="s">
        <v>268</v>
      </c>
      <c r="H10" s="59">
        <v>4</v>
      </c>
      <c r="I10" s="60"/>
      <c r="J10" s="78" t="str" cm="1">
        <f t="array" ref="J10">IF(ISBLANK(H6),"",IF(H6&gt;H14,F6,F14))</f>
        <v>Африканов</v>
      </c>
      <c r="K10" s="77"/>
      <c r="L10" s="52">
        <v>13</v>
      </c>
      <c r="M10" s="53"/>
      <c r="N10" s="48"/>
      <c r="O10" s="48"/>
    </row>
    <row r="11" spans="1:15" ht="15" customHeight="1" x14ac:dyDescent="0.25">
      <c r="A11" s="48"/>
      <c r="B11" s="48"/>
      <c r="C11" s="49"/>
      <c r="D11" s="50"/>
      <c r="E11" s="48"/>
      <c r="F11" s="48"/>
      <c r="G11" s="48"/>
      <c r="H11" s="48"/>
      <c r="I11" s="60"/>
      <c r="J11" s="61"/>
      <c r="K11" s="54"/>
      <c r="L11" s="54"/>
      <c r="M11" s="56"/>
      <c r="N11" s="57"/>
      <c r="O11" s="48"/>
    </row>
    <row r="12" spans="1:15" ht="15" customHeight="1" x14ac:dyDescent="0.25">
      <c r="A12" s="51">
        <v>4</v>
      </c>
      <c r="B12" s="76" t="s">
        <v>83</v>
      </c>
      <c r="C12" s="77"/>
      <c r="D12" s="52">
        <v>13</v>
      </c>
      <c r="E12" s="53"/>
      <c r="F12" s="48"/>
      <c r="G12" s="48"/>
      <c r="H12" s="48"/>
      <c r="I12" s="60"/>
      <c r="J12" s="57"/>
      <c r="K12" s="48"/>
      <c r="L12" s="48"/>
      <c r="M12" s="60"/>
      <c r="N12" s="57"/>
      <c r="O12" s="48"/>
    </row>
    <row r="13" spans="1:15" ht="15" customHeight="1" x14ac:dyDescent="0.25">
      <c r="A13" s="48"/>
      <c r="B13" s="54"/>
      <c r="C13" s="55"/>
      <c r="D13" s="54"/>
      <c r="E13" s="56"/>
      <c r="F13" s="57"/>
      <c r="G13" s="48"/>
      <c r="H13" s="50"/>
      <c r="I13" s="60"/>
      <c r="J13" s="57"/>
      <c r="K13" s="48"/>
      <c r="L13" s="48"/>
      <c r="M13" s="60"/>
      <c r="N13" s="57"/>
      <c r="O13" s="48"/>
    </row>
    <row r="14" spans="1:15" ht="15" customHeight="1" x14ac:dyDescent="0.25">
      <c r="A14" s="48"/>
      <c r="B14" s="58" t="s">
        <v>268</v>
      </c>
      <c r="C14" s="59">
        <v>3</v>
      </c>
      <c r="D14" s="48"/>
      <c r="E14" s="60"/>
      <c r="F14" s="78" t="str" cm="1">
        <f t="array" ref="F14">IF(ISBLANK(D12),"",IF(D12&gt;D16,B12,B16))</f>
        <v>Африканов</v>
      </c>
      <c r="G14" s="77"/>
      <c r="H14" s="52">
        <v>13</v>
      </c>
      <c r="I14" s="62"/>
      <c r="J14" s="57"/>
      <c r="K14" s="48"/>
      <c r="L14" s="48"/>
      <c r="M14" s="60"/>
      <c r="N14" s="57"/>
      <c r="O14" s="48"/>
    </row>
    <row r="15" spans="1:15" ht="15" customHeight="1" x14ac:dyDescent="0.25">
      <c r="A15" s="48"/>
      <c r="B15" s="48"/>
      <c r="C15" s="48"/>
      <c r="D15" s="50"/>
      <c r="E15" s="60"/>
      <c r="F15" s="61"/>
      <c r="G15" s="54"/>
      <c r="H15" s="54"/>
      <c r="I15" s="54"/>
      <c r="J15" s="48"/>
      <c r="K15" s="48"/>
      <c r="L15" s="48"/>
      <c r="M15" s="60"/>
      <c r="N15" s="57"/>
      <c r="O15" s="48"/>
    </row>
    <row r="16" spans="1:15" ht="15" customHeight="1" x14ac:dyDescent="0.25">
      <c r="A16" s="51">
        <v>5</v>
      </c>
      <c r="B16" s="76" t="s">
        <v>269</v>
      </c>
      <c r="C16" s="77"/>
      <c r="D16" s="52">
        <v>3</v>
      </c>
      <c r="E16" s="62"/>
      <c r="F16" s="57"/>
      <c r="G16" s="48"/>
      <c r="H16" s="48"/>
      <c r="I16" s="48"/>
      <c r="J16" s="48"/>
      <c r="K16" s="48"/>
      <c r="L16" s="48"/>
      <c r="M16" s="60"/>
      <c r="N16" s="57"/>
      <c r="O16" s="48"/>
    </row>
    <row r="17" spans="1:15" ht="15" customHeight="1" x14ac:dyDescent="0.25">
      <c r="A17" s="48"/>
      <c r="B17" s="54"/>
      <c r="C17" s="54"/>
      <c r="D17" s="54"/>
      <c r="E17" s="54"/>
      <c r="F17" s="48"/>
      <c r="G17" s="48"/>
      <c r="H17" s="48"/>
      <c r="I17" s="48"/>
      <c r="J17" s="48"/>
      <c r="K17" s="48"/>
      <c r="L17" s="48"/>
      <c r="M17" s="60"/>
      <c r="N17" s="57"/>
      <c r="O17" s="48"/>
    </row>
    <row r="18" spans="1:15" ht="15" customHeight="1" x14ac:dyDescent="0.25">
      <c r="A18" s="48"/>
      <c r="B18" s="63"/>
      <c r="C18" s="48"/>
      <c r="D18" s="48"/>
      <c r="E18" s="48"/>
      <c r="F18" s="48"/>
      <c r="G18" s="48"/>
      <c r="H18" s="48"/>
      <c r="I18" s="48"/>
      <c r="J18" s="48"/>
      <c r="K18" s="58" t="s">
        <v>268</v>
      </c>
      <c r="L18" s="59">
        <v>3</v>
      </c>
      <c r="M18" s="60"/>
      <c r="N18" s="78" t="str" cm="1">
        <f t="array" ref="N18">IF(ISBLANK(L10),"",IF(L10&gt;L26,J10,J26))</f>
        <v>Африканов</v>
      </c>
      <c r="O18" s="81"/>
    </row>
    <row r="19" spans="1:15" ht="15" customHeight="1" x14ac:dyDescent="0.25">
      <c r="A19" s="48"/>
      <c r="B19" s="48"/>
      <c r="C19" s="48"/>
      <c r="D19" s="50"/>
      <c r="E19" s="48"/>
      <c r="F19" s="48"/>
      <c r="G19" s="48"/>
      <c r="H19" s="48"/>
      <c r="I19" s="48"/>
      <c r="J19" s="48"/>
      <c r="K19" s="48"/>
      <c r="L19" s="48"/>
      <c r="M19" s="60"/>
      <c r="N19" s="61"/>
      <c r="O19" s="54"/>
    </row>
    <row r="20" spans="1:15" ht="15" customHeight="1" x14ac:dyDescent="0.25">
      <c r="A20" s="51">
        <v>3</v>
      </c>
      <c r="B20" s="76" t="s">
        <v>270</v>
      </c>
      <c r="C20" s="77"/>
      <c r="D20" s="52">
        <v>13</v>
      </c>
      <c r="E20" s="53"/>
      <c r="F20" s="48"/>
      <c r="G20" s="48"/>
      <c r="H20" s="48"/>
      <c r="I20" s="48"/>
      <c r="J20" s="48"/>
      <c r="K20" s="48"/>
      <c r="L20" s="48"/>
      <c r="M20" s="60"/>
      <c r="N20" s="57"/>
      <c r="O20" s="48"/>
    </row>
    <row r="21" spans="1:15" ht="15" customHeight="1" x14ac:dyDescent="0.25">
      <c r="A21" s="48"/>
      <c r="B21" s="54"/>
      <c r="C21" s="54"/>
      <c r="D21" s="54"/>
      <c r="E21" s="56"/>
      <c r="F21" s="57"/>
      <c r="G21" s="48"/>
      <c r="H21" s="50"/>
      <c r="I21" s="48"/>
      <c r="J21" s="48"/>
      <c r="K21" s="48"/>
      <c r="L21" s="48"/>
      <c r="M21" s="60"/>
      <c r="N21" s="57"/>
      <c r="O21" s="48"/>
    </row>
    <row r="22" spans="1:15" ht="15" customHeight="1" x14ac:dyDescent="0.25">
      <c r="A22" s="48"/>
      <c r="B22" s="58" t="s">
        <v>268</v>
      </c>
      <c r="C22" s="59">
        <v>4</v>
      </c>
      <c r="D22" s="48"/>
      <c r="E22" s="60"/>
      <c r="F22" s="78" t="str" cm="1">
        <f t="array" ref="F22">IF(ISBLANK(D20),"",IF(D20&gt;D24,B20,B24))</f>
        <v>Баккар</v>
      </c>
      <c r="G22" s="77"/>
      <c r="H22" s="52">
        <v>13</v>
      </c>
      <c r="I22" s="53"/>
      <c r="J22" s="48"/>
      <c r="K22" s="48"/>
      <c r="L22" s="48"/>
      <c r="M22" s="60"/>
      <c r="N22" s="57"/>
      <c r="O22" s="48"/>
    </row>
    <row r="23" spans="1:15" ht="15" customHeight="1" x14ac:dyDescent="0.25">
      <c r="A23" s="48"/>
      <c r="B23" s="48"/>
      <c r="C23" s="48"/>
      <c r="D23" s="50"/>
      <c r="E23" s="60"/>
      <c r="F23" s="61"/>
      <c r="G23" s="54"/>
      <c r="H23" s="54"/>
      <c r="I23" s="56"/>
      <c r="J23" s="57"/>
      <c r="K23" s="48"/>
      <c r="L23" s="48"/>
      <c r="M23" s="60"/>
      <c r="N23" s="57"/>
      <c r="O23" s="48"/>
    </row>
    <row r="24" spans="1:15" ht="15" customHeight="1" x14ac:dyDescent="0.25">
      <c r="A24" s="51">
        <v>6</v>
      </c>
      <c r="B24" s="76" t="s">
        <v>271</v>
      </c>
      <c r="C24" s="77"/>
      <c r="D24" s="52">
        <v>10</v>
      </c>
      <c r="E24" s="62"/>
      <c r="F24" s="57"/>
      <c r="G24" s="48"/>
      <c r="H24" s="48"/>
      <c r="I24" s="60"/>
      <c r="J24" s="57"/>
      <c r="K24" s="48"/>
      <c r="L24" s="48"/>
      <c r="M24" s="60"/>
      <c r="N24" s="57"/>
      <c r="O24" s="48"/>
    </row>
    <row r="25" spans="1:15" ht="15" customHeight="1" x14ac:dyDescent="0.25">
      <c r="A25" s="48"/>
      <c r="B25" s="54"/>
      <c r="C25" s="54"/>
      <c r="D25" s="54"/>
      <c r="E25" s="54"/>
      <c r="F25" s="48"/>
      <c r="G25" s="48"/>
      <c r="H25" s="48"/>
      <c r="I25" s="60"/>
      <c r="J25" s="57"/>
      <c r="K25" s="48"/>
      <c r="L25" s="50"/>
      <c r="M25" s="60"/>
      <c r="N25" s="57"/>
      <c r="O25" s="48"/>
    </row>
    <row r="26" spans="1:15" ht="15" customHeight="1" x14ac:dyDescent="0.25">
      <c r="A26" s="48"/>
      <c r="B26" s="48"/>
      <c r="C26" s="48"/>
      <c r="D26" s="48"/>
      <c r="E26" s="48"/>
      <c r="F26" s="48"/>
      <c r="G26" s="58" t="s">
        <v>268</v>
      </c>
      <c r="H26" s="59">
        <v>6</v>
      </c>
      <c r="I26" s="60"/>
      <c r="J26" s="78" t="str" cm="1">
        <f t="array" ref="J26">IF(ISBLANK(H22),"",IF(H22&gt;H30,F22,F30))</f>
        <v>Баккар</v>
      </c>
      <c r="K26" s="77"/>
      <c r="L26" s="52">
        <v>7</v>
      </c>
      <c r="M26" s="62"/>
      <c r="N26" s="57"/>
      <c r="O26" s="48"/>
    </row>
    <row r="27" spans="1:15" ht="15" customHeight="1" x14ac:dyDescent="0.25">
      <c r="A27" s="48"/>
      <c r="B27" s="48"/>
      <c r="C27" s="48"/>
      <c r="D27" s="50"/>
      <c r="E27" s="48"/>
      <c r="F27" s="48"/>
      <c r="G27" s="48"/>
      <c r="H27" s="48"/>
      <c r="I27" s="60"/>
      <c r="J27" s="61"/>
      <c r="K27" s="54"/>
      <c r="L27" s="54"/>
      <c r="M27" s="54"/>
      <c r="N27" s="48"/>
      <c r="O27" s="48"/>
    </row>
    <row r="28" spans="1:15" ht="15" customHeight="1" x14ac:dyDescent="0.25">
      <c r="A28" s="51">
        <v>2</v>
      </c>
      <c r="B28" s="76" t="s">
        <v>272</v>
      </c>
      <c r="C28" s="77"/>
      <c r="D28" s="52">
        <v>13</v>
      </c>
      <c r="E28" s="53"/>
      <c r="F28" s="48"/>
      <c r="G28" s="48"/>
      <c r="H28" s="48"/>
      <c r="I28" s="60"/>
      <c r="J28" s="57"/>
      <c r="K28" s="48"/>
      <c r="L28" s="48"/>
      <c r="M28" s="48"/>
      <c r="N28" s="48"/>
      <c r="O28" s="48"/>
    </row>
    <row r="29" spans="1:15" ht="15" customHeight="1" x14ac:dyDescent="0.25">
      <c r="A29" s="48"/>
      <c r="B29" s="54"/>
      <c r="C29" s="54"/>
      <c r="D29" s="54"/>
      <c r="E29" s="56"/>
      <c r="F29" s="57"/>
      <c r="G29" s="48"/>
      <c r="H29" s="50"/>
      <c r="I29" s="60"/>
      <c r="J29" s="57"/>
      <c r="K29" s="48"/>
      <c r="L29" s="48"/>
      <c r="M29" s="48"/>
      <c r="N29" s="48"/>
      <c r="O29" s="48"/>
    </row>
    <row r="30" spans="1:15" ht="15" customHeight="1" x14ac:dyDescent="0.25">
      <c r="A30" s="48"/>
      <c r="B30" s="58" t="s">
        <v>268</v>
      </c>
      <c r="C30" s="59">
        <v>5</v>
      </c>
      <c r="D30" s="48"/>
      <c r="E30" s="60"/>
      <c r="F30" s="78" t="str" cm="1">
        <f t="array" ref="F30">IF(ISBLANK(D28),"",IF(D28&gt;D32,B28,B32))</f>
        <v>Аймен</v>
      </c>
      <c r="G30" s="77"/>
      <c r="H30" s="52">
        <v>7</v>
      </c>
      <c r="I30" s="62"/>
      <c r="J30" s="57"/>
      <c r="K30" s="48"/>
      <c r="L30" s="48"/>
      <c r="M30" s="48"/>
      <c r="N30" s="48"/>
      <c r="O30" s="48"/>
    </row>
    <row r="31" spans="1:15" ht="15" customHeight="1" x14ac:dyDescent="0.25">
      <c r="A31" s="48"/>
      <c r="B31" s="48"/>
      <c r="C31" s="48"/>
      <c r="D31" s="50"/>
      <c r="E31" s="60"/>
      <c r="F31" s="61"/>
      <c r="G31" s="54"/>
      <c r="H31" s="54"/>
      <c r="I31" s="54"/>
      <c r="J31" s="48"/>
      <c r="K31" s="48"/>
      <c r="L31" s="48"/>
      <c r="M31" s="48"/>
      <c r="N31" s="48"/>
      <c r="O31" s="48"/>
    </row>
    <row r="32" spans="1:15" ht="15" customHeight="1" x14ac:dyDescent="0.25">
      <c r="A32" s="51">
        <v>7</v>
      </c>
      <c r="B32" s="76" t="s">
        <v>63</v>
      </c>
      <c r="C32" s="77"/>
      <c r="D32" s="52">
        <v>4</v>
      </c>
      <c r="E32" s="62"/>
      <c r="F32" s="57"/>
      <c r="G32" s="48"/>
      <c r="H32" s="48"/>
      <c r="I32" s="48"/>
      <c r="J32" s="48"/>
      <c r="K32" s="48"/>
      <c r="L32" s="48"/>
      <c r="M32" s="48"/>
      <c r="N32" s="48"/>
      <c r="O32" s="48"/>
    </row>
    <row r="33" spans="1:15" ht="13.5" customHeight="1" x14ac:dyDescent="0.25">
      <c r="A33" s="48"/>
      <c r="B33" s="54"/>
      <c r="C33" s="54"/>
      <c r="D33" s="54"/>
      <c r="E33" s="54"/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spans="1:15" ht="13.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</row>
    <row r="35" spans="1:15" ht="13.5" customHeight="1" x14ac:dyDescent="0.25">
      <c r="A35" s="48"/>
      <c r="B35" s="48"/>
      <c r="C35" s="48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ht="15" customHeight="1" x14ac:dyDescent="0.25">
      <c r="A36" s="48"/>
      <c r="B36" s="81" t="str" cm="1">
        <f t="array" ref="B36">IF(ISBLANK(H6),"",IF(H6&gt;H14,F14,F6))</f>
        <v>Северов</v>
      </c>
      <c r="C36" s="77"/>
      <c r="D36" s="52">
        <v>0</v>
      </c>
      <c r="E36" s="53"/>
      <c r="F36" s="82"/>
      <c r="G36" s="82"/>
      <c r="H36" s="48"/>
      <c r="I36" s="48"/>
      <c r="J36" s="48"/>
      <c r="K36" s="48"/>
      <c r="L36" s="48"/>
      <c r="M36" s="48"/>
      <c r="N36" s="48"/>
      <c r="O36" s="48"/>
    </row>
    <row r="37" spans="1:15" ht="15" customHeight="1" x14ac:dyDescent="0.25">
      <c r="A37" s="48"/>
      <c r="B37" s="54"/>
      <c r="C37" s="54"/>
      <c r="D37" s="54"/>
      <c r="E37" s="56"/>
      <c r="F37" s="57"/>
      <c r="G37" s="48"/>
      <c r="H37" s="48"/>
      <c r="I37" s="48"/>
      <c r="J37" s="48"/>
      <c r="K37" s="48"/>
      <c r="L37" s="48"/>
      <c r="M37" s="48"/>
      <c r="N37" s="48"/>
      <c r="O37" s="48"/>
    </row>
    <row r="38" spans="1:15" ht="15" customHeight="1" x14ac:dyDescent="0.25">
      <c r="A38" s="48"/>
      <c r="B38" s="48"/>
      <c r="C38" s="58" t="s">
        <v>268</v>
      </c>
      <c r="D38" s="48"/>
      <c r="E38" s="60"/>
      <c r="F38" s="78" t="str" cm="1">
        <f t="array" ref="F38">IF(ISBLANK(D36),"",IF(D36&gt;D40,B36,B40))</f>
        <v>Аймен</v>
      </c>
      <c r="G38" s="81"/>
      <c r="H38" s="48"/>
      <c r="I38" s="48"/>
      <c r="J38" s="48"/>
      <c r="K38" s="48"/>
      <c r="L38" s="48"/>
      <c r="M38" s="48"/>
      <c r="N38" s="48"/>
      <c r="O38" s="48"/>
    </row>
    <row r="39" spans="1:15" ht="15" customHeight="1" x14ac:dyDescent="0.25">
      <c r="A39" s="48"/>
      <c r="B39" s="48"/>
      <c r="C39" s="48"/>
      <c r="D39" s="50"/>
      <c r="E39" s="60"/>
      <c r="F39" s="61"/>
      <c r="G39" s="54"/>
      <c r="H39" s="48"/>
      <c r="I39" s="48"/>
      <c r="J39" s="48"/>
      <c r="K39" s="48"/>
      <c r="L39" s="48"/>
      <c r="M39" s="48"/>
      <c r="N39" s="48"/>
      <c r="O39" s="48"/>
    </row>
    <row r="40" spans="1:15" ht="15" customHeight="1" x14ac:dyDescent="0.25">
      <c r="A40" s="48"/>
      <c r="B40" s="81" t="str" cm="1">
        <f t="array" ref="B40">IF(ISBLANK(H22),"",IF(H22&gt;H30,F30,F22))</f>
        <v>Аймен</v>
      </c>
      <c r="C40" s="77"/>
      <c r="D40" s="52">
        <v>13</v>
      </c>
      <c r="E40" s="62"/>
      <c r="F40" s="57"/>
      <c r="G40" s="48"/>
      <c r="H40" s="48"/>
      <c r="I40" s="48"/>
      <c r="J40" s="48"/>
      <c r="K40" s="48"/>
      <c r="L40" s="48"/>
      <c r="M40" s="48"/>
      <c r="N40" s="48"/>
      <c r="O40" s="48"/>
    </row>
  </sheetData>
  <mergeCells count="20">
    <mergeCell ref="N18:O18"/>
    <mergeCell ref="B20:C20"/>
    <mergeCell ref="F22:G22"/>
    <mergeCell ref="F38:G38"/>
    <mergeCell ref="B40:C40"/>
    <mergeCell ref="J26:K26"/>
    <mergeCell ref="B28:C28"/>
    <mergeCell ref="F30:G30"/>
    <mergeCell ref="B32:C32"/>
    <mergeCell ref="B36:C36"/>
    <mergeCell ref="F36:G36"/>
    <mergeCell ref="B24:C24"/>
    <mergeCell ref="B12:C12"/>
    <mergeCell ref="F14:G14"/>
    <mergeCell ref="B16:C16"/>
    <mergeCell ref="B1:K1"/>
    <mergeCell ref="B4:C4"/>
    <mergeCell ref="F6:G6"/>
    <mergeCell ref="B8:C8"/>
    <mergeCell ref="J10:K10"/>
  </mergeCells>
  <pageMargins left="0.70866099999999999" right="0.70866099999999999" top="0.748031" bottom="0.748031" header="0.31496099999999999" footer="0.31496099999999999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40"/>
  <sheetViews>
    <sheetView showGridLines="0" workbookViewId="0">
      <selection activeCell="T16" sqref="T16"/>
    </sheetView>
  </sheetViews>
  <sheetFormatPr defaultColWidth="8.85546875" defaultRowHeight="15" customHeight="1" x14ac:dyDescent="0.25"/>
  <cols>
    <col min="1" max="15" width="9.140625" style="64" customWidth="1"/>
    <col min="16" max="16" width="8.85546875" style="64" customWidth="1"/>
    <col min="17" max="16384" width="8.85546875" style="64"/>
  </cols>
  <sheetData>
    <row r="1" spans="1:15" ht="59.25" customHeight="1" x14ac:dyDescent="0.25">
      <c r="A1" s="47" t="s">
        <v>265</v>
      </c>
      <c r="B1" s="79" t="s">
        <v>273</v>
      </c>
      <c r="C1" s="80"/>
      <c r="D1" s="80"/>
      <c r="E1" s="80"/>
      <c r="F1" s="80"/>
      <c r="G1" s="80"/>
      <c r="H1" s="80"/>
      <c r="I1" s="80"/>
      <c r="J1" s="80"/>
      <c r="K1" s="80"/>
      <c r="L1" s="48"/>
      <c r="M1" s="48"/>
      <c r="N1" s="48"/>
      <c r="O1" s="48"/>
    </row>
    <row r="2" spans="1:15" ht="15" customHeight="1" x14ac:dyDescent="0.25">
      <c r="A2" s="48"/>
      <c r="B2" s="48"/>
      <c r="C2" s="49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" customHeight="1" x14ac:dyDescent="0.25">
      <c r="A3" s="48"/>
      <c r="B3" s="48"/>
      <c r="C3" s="49"/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" customHeight="1" x14ac:dyDescent="0.25">
      <c r="A4" s="51">
        <v>9</v>
      </c>
      <c r="B4" s="76" t="s">
        <v>41</v>
      </c>
      <c r="C4" s="77"/>
      <c r="D4" s="52">
        <v>13</v>
      </c>
      <c r="E4" s="53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" customHeight="1" x14ac:dyDescent="0.25">
      <c r="A5" s="48"/>
      <c r="B5" s="54"/>
      <c r="C5" s="55"/>
      <c r="D5" s="54"/>
      <c r="E5" s="56"/>
      <c r="F5" s="57"/>
      <c r="G5" s="48"/>
      <c r="H5" s="50"/>
      <c r="I5" s="48"/>
      <c r="J5" s="48"/>
      <c r="K5" s="48"/>
      <c r="L5" s="48"/>
      <c r="M5" s="48"/>
      <c r="N5" s="48"/>
      <c r="O5" s="48"/>
    </row>
    <row r="6" spans="1:15" ht="15" customHeight="1" x14ac:dyDescent="0.25">
      <c r="A6" s="48"/>
      <c r="B6" s="58" t="s">
        <v>268</v>
      </c>
      <c r="C6" s="59">
        <v>6</v>
      </c>
      <c r="D6" s="48"/>
      <c r="E6" s="60"/>
      <c r="F6" s="78" t="str" cm="1">
        <f t="array" ref="F6">IF(ISBLANK(D4),"",IF(D4&gt;D8,B4,B8))</f>
        <v>Каргашин</v>
      </c>
      <c r="G6" s="77"/>
      <c r="H6" s="52">
        <v>13</v>
      </c>
      <c r="I6" s="53"/>
      <c r="J6" s="48"/>
      <c r="K6" s="48"/>
      <c r="L6" s="48"/>
      <c r="M6" s="48"/>
      <c r="N6" s="48"/>
      <c r="O6" s="48"/>
    </row>
    <row r="7" spans="1:15" ht="15" customHeight="1" x14ac:dyDescent="0.25">
      <c r="A7" s="48"/>
      <c r="B7" s="48"/>
      <c r="C7" s="49"/>
      <c r="D7" s="50"/>
      <c r="E7" s="60"/>
      <c r="F7" s="61"/>
      <c r="G7" s="54"/>
      <c r="H7" s="54"/>
      <c r="I7" s="56"/>
      <c r="J7" s="57"/>
      <c r="K7" s="48"/>
      <c r="L7" s="48"/>
      <c r="M7" s="48"/>
      <c r="N7" s="48"/>
      <c r="O7" s="48"/>
    </row>
    <row r="8" spans="1:15" ht="15" customHeight="1" x14ac:dyDescent="0.25">
      <c r="A8" s="51">
        <v>16</v>
      </c>
      <c r="B8" s="76" t="s">
        <v>89</v>
      </c>
      <c r="C8" s="77"/>
      <c r="D8" s="52">
        <v>0</v>
      </c>
      <c r="E8" s="62"/>
      <c r="F8" s="57"/>
      <c r="G8" s="48"/>
      <c r="H8" s="48"/>
      <c r="I8" s="60"/>
      <c r="J8" s="57"/>
      <c r="K8" s="48"/>
      <c r="L8" s="48"/>
      <c r="M8" s="48"/>
      <c r="N8" s="48"/>
      <c r="O8" s="48"/>
    </row>
    <row r="9" spans="1:15" ht="15" customHeight="1" x14ac:dyDescent="0.25">
      <c r="A9" s="48"/>
      <c r="B9" s="54"/>
      <c r="C9" s="55"/>
      <c r="D9" s="54"/>
      <c r="E9" s="54"/>
      <c r="F9" s="48"/>
      <c r="G9" s="48"/>
      <c r="H9" s="48"/>
      <c r="I9" s="60"/>
      <c r="J9" s="57"/>
      <c r="K9" s="48"/>
      <c r="L9" s="50"/>
      <c r="M9" s="48"/>
      <c r="N9" s="48"/>
      <c r="O9" s="48"/>
    </row>
    <row r="10" spans="1:15" ht="15" customHeight="1" x14ac:dyDescent="0.25">
      <c r="A10" s="48"/>
      <c r="B10" s="48"/>
      <c r="C10" s="49"/>
      <c r="D10" s="48"/>
      <c r="E10" s="48"/>
      <c r="F10" s="48"/>
      <c r="G10" s="58" t="s">
        <v>268</v>
      </c>
      <c r="H10" s="59">
        <v>8</v>
      </c>
      <c r="I10" s="60"/>
      <c r="J10" s="78" t="str" cm="1">
        <f t="array" ref="J10">IF(ISBLANK(H6),"",IF(H6&gt;H14,F6,F14))</f>
        <v>Каргашин</v>
      </c>
      <c r="K10" s="77"/>
      <c r="L10" s="52">
        <v>8</v>
      </c>
      <c r="M10" s="53"/>
      <c r="N10" s="48"/>
      <c r="O10" s="48"/>
    </row>
    <row r="11" spans="1:15" ht="15" customHeight="1" x14ac:dyDescent="0.25">
      <c r="A11" s="48"/>
      <c r="B11" s="48"/>
      <c r="C11" s="49"/>
      <c r="D11" s="50"/>
      <c r="E11" s="48"/>
      <c r="F11" s="48"/>
      <c r="G11" s="48"/>
      <c r="H11" s="48"/>
      <c r="I11" s="60"/>
      <c r="J11" s="61"/>
      <c r="K11" s="54"/>
      <c r="L11" s="54"/>
      <c r="M11" s="56"/>
      <c r="N11" s="57"/>
      <c r="O11" s="48"/>
    </row>
    <row r="12" spans="1:15" ht="15" customHeight="1" x14ac:dyDescent="0.25">
      <c r="A12" s="51">
        <v>12</v>
      </c>
      <c r="B12" s="76" t="s">
        <v>52</v>
      </c>
      <c r="C12" s="77"/>
      <c r="D12" s="52">
        <v>13</v>
      </c>
      <c r="E12" s="53"/>
      <c r="F12" s="48"/>
      <c r="G12" s="48"/>
      <c r="H12" s="48"/>
      <c r="I12" s="60"/>
      <c r="J12" s="57"/>
      <c r="K12" s="48"/>
      <c r="L12" s="48"/>
      <c r="M12" s="60"/>
      <c r="N12" s="57"/>
      <c r="O12" s="48"/>
    </row>
    <row r="13" spans="1:15" ht="15" customHeight="1" x14ac:dyDescent="0.25">
      <c r="A13" s="48"/>
      <c r="B13" s="54"/>
      <c r="C13" s="55"/>
      <c r="D13" s="54"/>
      <c r="E13" s="56"/>
      <c r="F13" s="57"/>
      <c r="G13" s="48"/>
      <c r="H13" s="50"/>
      <c r="I13" s="60"/>
      <c r="J13" s="57"/>
      <c r="K13" s="48"/>
      <c r="L13" s="48"/>
      <c r="M13" s="60"/>
      <c r="N13" s="57"/>
      <c r="O13" s="48"/>
    </row>
    <row r="14" spans="1:15" ht="15" customHeight="1" x14ac:dyDescent="0.25">
      <c r="A14" s="48"/>
      <c r="B14" s="58" t="s">
        <v>268</v>
      </c>
      <c r="C14" s="59">
        <v>7</v>
      </c>
      <c r="D14" s="48"/>
      <c r="E14" s="60"/>
      <c r="F14" s="78" t="str" cm="1">
        <f t="array" ref="F14">IF(ISBLANK(D12),"",IF(D12&gt;D16,B12,B16))</f>
        <v>Тихонов</v>
      </c>
      <c r="G14" s="77"/>
      <c r="H14" s="52">
        <v>10</v>
      </c>
      <c r="I14" s="62"/>
      <c r="J14" s="57"/>
      <c r="K14" s="48"/>
      <c r="L14" s="48"/>
      <c r="M14" s="60"/>
      <c r="N14" s="57"/>
      <c r="O14" s="48"/>
    </row>
    <row r="15" spans="1:15" ht="15" customHeight="1" x14ac:dyDescent="0.25">
      <c r="A15" s="48"/>
      <c r="B15" s="48"/>
      <c r="C15" s="48"/>
      <c r="D15" s="50"/>
      <c r="E15" s="60"/>
      <c r="F15" s="61"/>
      <c r="G15" s="54"/>
      <c r="H15" s="54"/>
      <c r="I15" s="54"/>
      <c r="J15" s="48"/>
      <c r="K15" s="48"/>
      <c r="L15" s="48"/>
      <c r="M15" s="60"/>
      <c r="N15" s="57"/>
      <c r="O15" s="48"/>
    </row>
    <row r="16" spans="1:15" ht="15" customHeight="1" x14ac:dyDescent="0.25">
      <c r="A16" s="51">
        <v>13</v>
      </c>
      <c r="B16" s="76" t="s">
        <v>274</v>
      </c>
      <c r="C16" s="77"/>
      <c r="D16" s="52">
        <v>2</v>
      </c>
      <c r="E16" s="62"/>
      <c r="F16" s="57"/>
      <c r="G16" s="48"/>
      <c r="H16" s="48"/>
      <c r="I16" s="48"/>
      <c r="J16" s="48"/>
      <c r="K16" s="48"/>
      <c r="L16" s="48"/>
      <c r="M16" s="60"/>
      <c r="N16" s="57"/>
      <c r="O16" s="48"/>
    </row>
    <row r="17" spans="1:15" ht="15" customHeight="1" x14ac:dyDescent="0.25">
      <c r="A17" s="48"/>
      <c r="B17" s="54"/>
      <c r="C17" s="54"/>
      <c r="D17" s="54"/>
      <c r="E17" s="54"/>
      <c r="F17" s="48"/>
      <c r="G17" s="48"/>
      <c r="H17" s="48"/>
      <c r="I17" s="48"/>
      <c r="J17" s="48"/>
      <c r="K17" s="48"/>
      <c r="L17" s="48"/>
      <c r="M17" s="60"/>
      <c r="N17" s="57"/>
      <c r="O17" s="48"/>
    </row>
    <row r="18" spans="1:15" ht="15" customHeight="1" x14ac:dyDescent="0.25">
      <c r="A18" s="48"/>
      <c r="B18" s="63"/>
      <c r="C18" s="48"/>
      <c r="D18" s="48"/>
      <c r="E18" s="48"/>
      <c r="F18" s="48"/>
      <c r="G18" s="48"/>
      <c r="H18" s="48"/>
      <c r="I18" s="48"/>
      <c r="J18" s="48"/>
      <c r="K18" s="58" t="s">
        <v>268</v>
      </c>
      <c r="L18" s="59">
        <v>7</v>
      </c>
      <c r="M18" s="60"/>
      <c r="N18" s="78" t="str" cm="1">
        <f t="array" ref="N18">IF(ISBLANK(L10),"",IF(L10&gt;L26,J10,J26))</f>
        <v>Хафидо</v>
      </c>
      <c r="O18" s="81"/>
    </row>
    <row r="19" spans="1:15" ht="15" customHeight="1" x14ac:dyDescent="0.25">
      <c r="A19" s="48"/>
      <c r="B19" s="48"/>
      <c r="C19" s="48"/>
      <c r="D19" s="50"/>
      <c r="E19" s="48"/>
      <c r="F19" s="48"/>
      <c r="G19" s="48"/>
      <c r="H19" s="48"/>
      <c r="I19" s="48"/>
      <c r="J19" s="48"/>
      <c r="K19" s="48"/>
      <c r="L19" s="48"/>
      <c r="M19" s="60"/>
      <c r="N19" s="61"/>
      <c r="O19" s="54"/>
    </row>
    <row r="20" spans="1:15" ht="15" customHeight="1" x14ac:dyDescent="0.25">
      <c r="A20" s="51">
        <v>11</v>
      </c>
      <c r="B20" s="76" t="s">
        <v>275</v>
      </c>
      <c r="C20" s="77"/>
      <c r="D20" s="52">
        <v>1</v>
      </c>
      <c r="E20" s="53"/>
      <c r="F20" s="48"/>
      <c r="G20" s="48"/>
      <c r="H20" s="48"/>
      <c r="I20" s="48"/>
      <c r="J20" s="48"/>
      <c r="K20" s="48"/>
      <c r="L20" s="48"/>
      <c r="M20" s="60"/>
      <c r="N20" s="57"/>
      <c r="O20" s="48"/>
    </row>
    <row r="21" spans="1:15" ht="15" customHeight="1" x14ac:dyDescent="0.25">
      <c r="A21" s="48"/>
      <c r="B21" s="54"/>
      <c r="C21" s="54"/>
      <c r="D21" s="54"/>
      <c r="E21" s="56"/>
      <c r="F21" s="57"/>
      <c r="G21" s="48"/>
      <c r="H21" s="50"/>
      <c r="I21" s="48"/>
      <c r="J21" s="48"/>
      <c r="K21" s="48"/>
      <c r="L21" s="48"/>
      <c r="M21" s="60"/>
      <c r="N21" s="57"/>
      <c r="O21" s="48"/>
    </row>
    <row r="22" spans="1:15" ht="15" customHeight="1" x14ac:dyDescent="0.25">
      <c r="A22" s="48"/>
      <c r="B22" s="58" t="s">
        <v>268</v>
      </c>
      <c r="C22" s="59">
        <v>8</v>
      </c>
      <c r="D22" s="48"/>
      <c r="E22" s="60"/>
      <c r="F22" s="78" t="str" cm="1">
        <f t="array" ref="F22">IF(ISBLANK(D20),"",IF(D20&gt;D24,B20,B24))</f>
        <v>Колпаков</v>
      </c>
      <c r="G22" s="77"/>
      <c r="H22" s="52">
        <v>4</v>
      </c>
      <c r="I22" s="53"/>
      <c r="J22" s="48"/>
      <c r="K22" s="48"/>
      <c r="L22" s="48"/>
      <c r="M22" s="60"/>
      <c r="N22" s="57"/>
      <c r="O22" s="48"/>
    </row>
    <row r="23" spans="1:15" ht="15" customHeight="1" x14ac:dyDescent="0.25">
      <c r="A23" s="48"/>
      <c r="B23" s="48"/>
      <c r="C23" s="48"/>
      <c r="D23" s="50"/>
      <c r="E23" s="60"/>
      <c r="F23" s="61"/>
      <c r="G23" s="54"/>
      <c r="H23" s="54"/>
      <c r="I23" s="56"/>
      <c r="J23" s="57"/>
      <c r="K23" s="48"/>
      <c r="L23" s="48"/>
      <c r="M23" s="60"/>
      <c r="N23" s="57"/>
      <c r="O23" s="48"/>
    </row>
    <row r="24" spans="1:15" ht="15" customHeight="1" x14ac:dyDescent="0.25">
      <c r="A24" s="51">
        <v>14</v>
      </c>
      <c r="B24" s="76" t="s">
        <v>37</v>
      </c>
      <c r="C24" s="77"/>
      <c r="D24" s="52">
        <v>13</v>
      </c>
      <c r="E24" s="62"/>
      <c r="F24" s="57"/>
      <c r="G24" s="48"/>
      <c r="H24" s="48"/>
      <c r="I24" s="60"/>
      <c r="J24" s="57"/>
      <c r="K24" s="48"/>
      <c r="L24" s="48"/>
      <c r="M24" s="60"/>
      <c r="N24" s="57"/>
      <c r="O24" s="48"/>
    </row>
    <row r="25" spans="1:15" ht="15" customHeight="1" x14ac:dyDescent="0.25">
      <c r="A25" s="48"/>
      <c r="B25" s="54"/>
      <c r="C25" s="54"/>
      <c r="D25" s="54"/>
      <c r="E25" s="54"/>
      <c r="F25" s="48"/>
      <c r="G25" s="48"/>
      <c r="H25" s="48"/>
      <c r="I25" s="60"/>
      <c r="J25" s="57"/>
      <c r="K25" s="48"/>
      <c r="L25" s="50"/>
      <c r="M25" s="60"/>
      <c r="N25" s="57"/>
      <c r="O25" s="48"/>
    </row>
    <row r="26" spans="1:15" ht="15" customHeight="1" x14ac:dyDescent="0.25">
      <c r="A26" s="48"/>
      <c r="B26" s="48"/>
      <c r="C26" s="48"/>
      <c r="D26" s="48"/>
      <c r="E26" s="48"/>
      <c r="F26" s="48"/>
      <c r="G26" s="58" t="s">
        <v>268</v>
      </c>
      <c r="H26" s="59">
        <v>10</v>
      </c>
      <c r="I26" s="60"/>
      <c r="J26" s="78" t="str" cm="1">
        <f t="array" ref="J26">IF(ISBLANK(H22),"",IF(H22&gt;H30,F22,F30))</f>
        <v>Хафидо</v>
      </c>
      <c r="K26" s="77"/>
      <c r="L26" s="52">
        <v>9</v>
      </c>
      <c r="M26" s="62"/>
      <c r="N26" s="57"/>
      <c r="O26" s="48"/>
    </row>
    <row r="27" spans="1:15" ht="15" customHeight="1" x14ac:dyDescent="0.25">
      <c r="A27" s="48"/>
      <c r="B27" s="48"/>
      <c r="C27" s="48"/>
      <c r="D27" s="50"/>
      <c r="E27" s="48"/>
      <c r="F27" s="48"/>
      <c r="G27" s="48"/>
      <c r="H27" s="48"/>
      <c r="I27" s="60"/>
      <c r="J27" s="61"/>
      <c r="K27" s="54"/>
      <c r="L27" s="54"/>
      <c r="M27" s="54"/>
      <c r="N27" s="48"/>
      <c r="O27" s="48"/>
    </row>
    <row r="28" spans="1:15" ht="15" customHeight="1" x14ac:dyDescent="0.25">
      <c r="A28" s="51">
        <v>10</v>
      </c>
      <c r="B28" s="76" t="s">
        <v>55</v>
      </c>
      <c r="C28" s="77"/>
      <c r="D28" s="52">
        <v>11</v>
      </c>
      <c r="E28" s="53"/>
      <c r="F28" s="48"/>
      <c r="G28" s="48"/>
      <c r="H28" s="48"/>
      <c r="I28" s="60"/>
      <c r="J28" s="57"/>
      <c r="K28" s="48"/>
      <c r="L28" s="48"/>
      <c r="M28" s="48"/>
      <c r="N28" s="48"/>
      <c r="O28" s="48"/>
    </row>
    <row r="29" spans="1:15" ht="15" customHeight="1" x14ac:dyDescent="0.25">
      <c r="A29" s="48"/>
      <c r="B29" s="54"/>
      <c r="C29" s="54"/>
      <c r="D29" s="54"/>
      <c r="E29" s="56"/>
      <c r="F29" s="57"/>
      <c r="G29" s="48"/>
      <c r="H29" s="50"/>
      <c r="I29" s="60"/>
      <c r="J29" s="57"/>
      <c r="K29" s="48"/>
      <c r="L29" s="48"/>
      <c r="M29" s="48"/>
      <c r="N29" s="48"/>
      <c r="O29" s="48"/>
    </row>
    <row r="30" spans="1:15" ht="15" customHeight="1" x14ac:dyDescent="0.25">
      <c r="A30" s="48"/>
      <c r="B30" s="58" t="s">
        <v>268</v>
      </c>
      <c r="C30" s="59">
        <v>9</v>
      </c>
      <c r="D30" s="48"/>
      <c r="E30" s="60"/>
      <c r="F30" s="78" t="str" cm="1">
        <f t="array" ref="F30">IF(ISBLANK(D28),"",IF(D28&gt;D32,B28,B32))</f>
        <v>Хафидо</v>
      </c>
      <c r="G30" s="77"/>
      <c r="H30" s="52">
        <v>13</v>
      </c>
      <c r="I30" s="62"/>
      <c r="J30" s="57"/>
      <c r="K30" s="48"/>
      <c r="L30" s="48"/>
      <c r="M30" s="48"/>
      <c r="N30" s="48"/>
      <c r="O30" s="48"/>
    </row>
    <row r="31" spans="1:15" ht="15" customHeight="1" x14ac:dyDescent="0.25">
      <c r="A31" s="48"/>
      <c r="B31" s="48"/>
      <c r="C31" s="48"/>
      <c r="D31" s="50"/>
      <c r="E31" s="60"/>
      <c r="F31" s="61"/>
      <c r="G31" s="54"/>
      <c r="H31" s="54"/>
      <c r="I31" s="54"/>
      <c r="J31" s="48"/>
      <c r="K31" s="48"/>
      <c r="L31" s="48"/>
      <c r="M31" s="48"/>
      <c r="N31" s="48"/>
      <c r="O31" s="48"/>
    </row>
    <row r="32" spans="1:15" ht="15" customHeight="1" x14ac:dyDescent="0.25">
      <c r="A32" s="51">
        <v>15</v>
      </c>
      <c r="B32" s="76" t="s">
        <v>276</v>
      </c>
      <c r="C32" s="77"/>
      <c r="D32" s="52">
        <v>9</v>
      </c>
      <c r="E32" s="62"/>
      <c r="F32" s="57"/>
      <c r="G32" s="48"/>
      <c r="H32" s="48"/>
      <c r="I32" s="48"/>
      <c r="J32" s="48"/>
      <c r="K32" s="48"/>
      <c r="L32" s="48"/>
      <c r="M32" s="48"/>
      <c r="N32" s="48"/>
      <c r="O32" s="48"/>
    </row>
    <row r="33" spans="1:15" ht="13.5" customHeight="1" x14ac:dyDescent="0.25">
      <c r="A33" s="48"/>
      <c r="B33" s="54"/>
      <c r="C33" s="54"/>
      <c r="D33" s="54"/>
      <c r="E33" s="54"/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spans="1:15" ht="13.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</row>
    <row r="35" spans="1:15" ht="13.5" customHeight="1" x14ac:dyDescent="0.25">
      <c r="A35" s="48"/>
      <c r="B35" s="48"/>
      <c r="C35" s="48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ht="15" customHeight="1" x14ac:dyDescent="0.25">
      <c r="A36" s="48"/>
      <c r="B36" s="81"/>
      <c r="C36" s="77"/>
      <c r="D36" s="65"/>
      <c r="E36" s="53"/>
      <c r="F36" s="82"/>
      <c r="G36" s="82"/>
      <c r="H36" s="48"/>
      <c r="I36" s="48"/>
      <c r="J36" s="48"/>
      <c r="K36" s="48"/>
      <c r="L36" s="48"/>
      <c r="M36" s="48"/>
      <c r="N36" s="48"/>
      <c r="O36" s="48"/>
    </row>
    <row r="37" spans="1:15" ht="15" customHeight="1" x14ac:dyDescent="0.25">
      <c r="A37" s="48"/>
      <c r="B37" s="54"/>
      <c r="C37" s="54"/>
      <c r="D37" s="54"/>
      <c r="E37" s="56"/>
      <c r="F37" s="57"/>
      <c r="G37" s="48"/>
      <c r="H37" s="48"/>
      <c r="I37" s="48"/>
      <c r="J37" s="48"/>
      <c r="K37" s="48"/>
      <c r="L37" s="48"/>
      <c r="M37" s="48"/>
      <c r="N37" s="48"/>
      <c r="O37" s="48"/>
    </row>
    <row r="38" spans="1:15" ht="15" customHeight="1" x14ac:dyDescent="0.25">
      <c r="A38" s="48"/>
      <c r="B38" s="48"/>
      <c r="C38" s="63"/>
      <c r="D38" s="48"/>
      <c r="E38" s="60"/>
      <c r="F38" s="78"/>
      <c r="G38" s="81"/>
      <c r="H38" s="48"/>
      <c r="I38" s="48"/>
      <c r="J38" s="48"/>
      <c r="K38" s="48"/>
      <c r="L38" s="48"/>
      <c r="M38" s="48"/>
      <c r="N38" s="48"/>
      <c r="O38" s="48"/>
    </row>
    <row r="39" spans="1:15" ht="15" customHeight="1" x14ac:dyDescent="0.25">
      <c r="A39" s="48"/>
      <c r="B39" s="48"/>
      <c r="C39" s="48"/>
      <c r="D39" s="50"/>
      <c r="E39" s="60"/>
      <c r="F39" s="61"/>
      <c r="G39" s="54"/>
      <c r="H39" s="48"/>
      <c r="I39" s="48"/>
      <c r="J39" s="48"/>
      <c r="K39" s="48"/>
      <c r="L39" s="48"/>
      <c r="M39" s="48"/>
      <c r="N39" s="48"/>
      <c r="O39" s="48"/>
    </row>
    <row r="40" spans="1:15" ht="15" customHeight="1" x14ac:dyDescent="0.25">
      <c r="A40" s="48"/>
      <c r="B40" s="81"/>
      <c r="C40" s="77"/>
      <c r="D40" s="65"/>
      <c r="E40" s="62"/>
      <c r="F40" s="57"/>
      <c r="G40" s="48"/>
      <c r="H40" s="48"/>
      <c r="I40" s="48"/>
      <c r="J40" s="48"/>
      <c r="K40" s="48"/>
      <c r="L40" s="48"/>
      <c r="M40" s="48"/>
      <c r="N40" s="48"/>
      <c r="O40" s="48"/>
    </row>
  </sheetData>
  <mergeCells count="20">
    <mergeCell ref="N18:O18"/>
    <mergeCell ref="B20:C20"/>
    <mergeCell ref="F22:G22"/>
    <mergeCell ref="F38:G38"/>
    <mergeCell ref="B40:C40"/>
    <mergeCell ref="J26:K26"/>
    <mergeCell ref="B28:C28"/>
    <mergeCell ref="F30:G30"/>
    <mergeCell ref="B32:C32"/>
    <mergeCell ref="B36:C36"/>
    <mergeCell ref="F36:G36"/>
    <mergeCell ref="B24:C24"/>
    <mergeCell ref="B12:C12"/>
    <mergeCell ref="F14:G14"/>
    <mergeCell ref="B16:C16"/>
    <mergeCell ref="B1:K1"/>
    <mergeCell ref="B4:C4"/>
    <mergeCell ref="F6:G6"/>
    <mergeCell ref="B8:C8"/>
    <mergeCell ref="J10:K10"/>
  </mergeCells>
  <pageMargins left="0.70866099999999999" right="0.70866099999999999" top="0.748031" bottom="0.748031" header="0.31496099999999999" footer="0.31496099999999999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40"/>
  <sheetViews>
    <sheetView showGridLines="0" workbookViewId="0"/>
  </sheetViews>
  <sheetFormatPr defaultColWidth="8.85546875" defaultRowHeight="15" customHeight="1" x14ac:dyDescent="0.25"/>
  <cols>
    <col min="1" max="15" width="9.140625" style="66" customWidth="1"/>
    <col min="16" max="16" width="8.85546875" style="66" customWidth="1"/>
    <col min="17" max="16384" width="8.85546875" style="66"/>
  </cols>
  <sheetData>
    <row r="1" spans="1:15" ht="59.25" customHeight="1" x14ac:dyDescent="0.25">
      <c r="A1" s="48"/>
      <c r="B1" s="79" t="s">
        <v>277</v>
      </c>
      <c r="C1" s="80"/>
      <c r="D1" s="80"/>
      <c r="E1" s="80"/>
      <c r="F1" s="80"/>
      <c r="G1" s="80"/>
      <c r="H1" s="80"/>
      <c r="I1" s="80"/>
      <c r="J1" s="80"/>
      <c r="K1" s="80"/>
      <c r="L1" s="48"/>
      <c r="M1" s="48"/>
      <c r="N1" s="48"/>
      <c r="O1" s="48"/>
    </row>
    <row r="2" spans="1:15" ht="15" customHeight="1" x14ac:dyDescent="0.25">
      <c r="A2" s="48"/>
      <c r="B2" s="48"/>
      <c r="C2" s="49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" customHeight="1" x14ac:dyDescent="0.25">
      <c r="A3" s="48"/>
      <c r="B3" s="48"/>
      <c r="C3" s="49"/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" customHeight="1" x14ac:dyDescent="0.25">
      <c r="A4" s="51">
        <v>17</v>
      </c>
      <c r="B4" s="76" t="s">
        <v>278</v>
      </c>
      <c r="C4" s="77"/>
      <c r="D4" s="52">
        <v>13</v>
      </c>
      <c r="E4" s="53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" customHeight="1" x14ac:dyDescent="0.25">
      <c r="A5" s="48"/>
      <c r="B5" s="54"/>
      <c r="C5" s="55"/>
      <c r="D5" s="54"/>
      <c r="E5" s="56"/>
      <c r="F5" s="57"/>
      <c r="G5" s="48"/>
      <c r="H5" s="50"/>
      <c r="I5" s="48"/>
      <c r="J5" s="48"/>
      <c r="K5" s="48"/>
      <c r="L5" s="48"/>
      <c r="M5" s="48"/>
      <c r="N5" s="48"/>
      <c r="O5" s="48"/>
    </row>
    <row r="6" spans="1:15" ht="15" customHeight="1" x14ac:dyDescent="0.25">
      <c r="A6" s="48"/>
      <c r="B6" s="58" t="s">
        <v>268</v>
      </c>
      <c r="C6" s="59">
        <v>10</v>
      </c>
      <c r="D6" s="48"/>
      <c r="E6" s="60"/>
      <c r="F6" s="78" t="str" cm="1">
        <f t="array" ref="F6">IF(ISBLANK(D4),"",IF(D4&gt;D8,B4,B8))</f>
        <v>Попов</v>
      </c>
      <c r="G6" s="77"/>
      <c r="H6" s="52">
        <v>13</v>
      </c>
      <c r="I6" s="53"/>
      <c r="J6" s="48"/>
      <c r="K6" s="48"/>
      <c r="L6" s="48"/>
      <c r="M6" s="48"/>
      <c r="N6" s="48"/>
      <c r="O6" s="48"/>
    </row>
    <row r="7" spans="1:15" ht="15" customHeight="1" x14ac:dyDescent="0.25">
      <c r="A7" s="48"/>
      <c r="B7" s="48"/>
      <c r="C7" s="49"/>
      <c r="D7" s="50"/>
      <c r="E7" s="60"/>
      <c r="F7" s="61"/>
      <c r="G7" s="54"/>
      <c r="H7" s="54"/>
      <c r="I7" s="56"/>
      <c r="J7" s="57"/>
      <c r="K7" s="48"/>
      <c r="L7" s="48"/>
      <c r="M7" s="48"/>
      <c r="N7" s="48"/>
      <c r="O7" s="48"/>
    </row>
    <row r="8" spans="1:15" ht="15" customHeight="1" x14ac:dyDescent="0.25">
      <c r="A8" s="51">
        <v>24</v>
      </c>
      <c r="B8" s="76" t="s">
        <v>81</v>
      </c>
      <c r="C8" s="77"/>
      <c r="D8" s="52">
        <v>5</v>
      </c>
      <c r="E8" s="62"/>
      <c r="F8" s="57"/>
      <c r="G8" s="48"/>
      <c r="H8" s="48"/>
      <c r="I8" s="60"/>
      <c r="J8" s="57"/>
      <c r="K8" s="48"/>
      <c r="L8" s="48"/>
      <c r="M8" s="48"/>
      <c r="N8" s="48"/>
      <c r="O8" s="48"/>
    </row>
    <row r="9" spans="1:15" ht="15" customHeight="1" x14ac:dyDescent="0.25">
      <c r="A9" s="48"/>
      <c r="B9" s="54"/>
      <c r="C9" s="55"/>
      <c r="D9" s="54"/>
      <c r="E9" s="54"/>
      <c r="F9" s="48"/>
      <c r="G9" s="48"/>
      <c r="H9" s="48"/>
      <c r="I9" s="60"/>
      <c r="J9" s="57"/>
      <c r="K9" s="48"/>
      <c r="L9" s="50"/>
      <c r="M9" s="48"/>
      <c r="N9" s="48"/>
      <c r="O9" s="48"/>
    </row>
    <row r="10" spans="1:15" ht="15" customHeight="1" x14ac:dyDescent="0.25">
      <c r="A10" s="48"/>
      <c r="B10" s="48"/>
      <c r="C10" s="49"/>
      <c r="D10" s="48"/>
      <c r="E10" s="48"/>
      <c r="F10" s="48"/>
      <c r="G10" s="58" t="s">
        <v>268</v>
      </c>
      <c r="H10" s="59">
        <v>12</v>
      </c>
      <c r="I10" s="60"/>
      <c r="J10" s="78" t="str" cm="1">
        <f t="array" ref="J10">IF(ISBLANK(H6),"",IF(H6&gt;H14,F6,F14))</f>
        <v>Попов</v>
      </c>
      <c r="K10" s="77"/>
      <c r="L10" s="52">
        <v>5</v>
      </c>
      <c r="M10" s="53"/>
      <c r="N10" s="48"/>
      <c r="O10" s="48"/>
    </row>
    <row r="11" spans="1:15" ht="15" customHeight="1" x14ac:dyDescent="0.25">
      <c r="A11" s="48"/>
      <c r="B11" s="48"/>
      <c r="C11" s="49"/>
      <c r="D11" s="50"/>
      <c r="E11" s="48"/>
      <c r="F11" s="48"/>
      <c r="G11" s="48"/>
      <c r="H11" s="48"/>
      <c r="I11" s="60"/>
      <c r="J11" s="61"/>
      <c r="K11" s="54"/>
      <c r="L11" s="54"/>
      <c r="M11" s="56"/>
      <c r="N11" s="57"/>
      <c r="O11" s="48"/>
    </row>
    <row r="12" spans="1:15" ht="15" customHeight="1" x14ac:dyDescent="0.25">
      <c r="A12" s="51">
        <v>20</v>
      </c>
      <c r="B12" s="76" t="s">
        <v>279</v>
      </c>
      <c r="C12" s="77"/>
      <c r="D12" s="52">
        <v>11</v>
      </c>
      <c r="E12" s="53"/>
      <c r="F12" s="48"/>
      <c r="G12" s="48"/>
      <c r="H12" s="48"/>
      <c r="I12" s="60"/>
      <c r="J12" s="57"/>
      <c r="K12" s="48"/>
      <c r="L12" s="48"/>
      <c r="M12" s="60"/>
      <c r="N12" s="57"/>
      <c r="O12" s="48"/>
    </row>
    <row r="13" spans="1:15" ht="15" customHeight="1" x14ac:dyDescent="0.25">
      <c r="A13" s="48"/>
      <c r="B13" s="54"/>
      <c r="C13" s="55"/>
      <c r="D13" s="54"/>
      <c r="E13" s="56"/>
      <c r="F13" s="57"/>
      <c r="G13" s="48"/>
      <c r="H13" s="50"/>
      <c r="I13" s="60"/>
      <c r="J13" s="57"/>
      <c r="K13" s="48"/>
      <c r="L13" s="48"/>
      <c r="M13" s="60"/>
      <c r="N13" s="57"/>
      <c r="O13" s="48"/>
    </row>
    <row r="14" spans="1:15" ht="15" customHeight="1" x14ac:dyDescent="0.25">
      <c r="A14" s="48"/>
      <c r="B14" s="58" t="s">
        <v>268</v>
      </c>
      <c r="C14" s="59">
        <v>11</v>
      </c>
      <c r="D14" s="48"/>
      <c r="E14" s="60"/>
      <c r="F14" s="78" t="str" cm="1">
        <f t="array" ref="F14">IF(ISBLANK(D12),"",IF(D12&gt;D16,B12,B16))</f>
        <v>Кулаков</v>
      </c>
      <c r="G14" s="77"/>
      <c r="H14" s="52">
        <v>7</v>
      </c>
      <c r="I14" s="62"/>
      <c r="J14" s="57"/>
      <c r="K14" s="48"/>
      <c r="L14" s="48"/>
      <c r="M14" s="60"/>
      <c r="N14" s="57"/>
      <c r="O14" s="48"/>
    </row>
    <row r="15" spans="1:15" ht="15" customHeight="1" x14ac:dyDescent="0.25">
      <c r="A15" s="48"/>
      <c r="B15" s="48"/>
      <c r="C15" s="48"/>
      <c r="D15" s="50"/>
      <c r="E15" s="60"/>
      <c r="F15" s="61"/>
      <c r="G15" s="54"/>
      <c r="H15" s="54"/>
      <c r="I15" s="54"/>
      <c r="J15" s="48"/>
      <c r="K15" s="48"/>
      <c r="L15" s="48"/>
      <c r="M15" s="60"/>
      <c r="N15" s="57"/>
      <c r="O15" s="48"/>
    </row>
    <row r="16" spans="1:15" ht="15" customHeight="1" x14ac:dyDescent="0.25">
      <c r="A16" s="51">
        <v>21</v>
      </c>
      <c r="B16" s="76" t="s">
        <v>280</v>
      </c>
      <c r="C16" s="77"/>
      <c r="D16" s="52">
        <v>10</v>
      </c>
      <c r="E16" s="62"/>
      <c r="F16" s="57"/>
      <c r="G16" s="48"/>
      <c r="H16" s="48"/>
      <c r="I16" s="48"/>
      <c r="J16" s="48"/>
      <c r="K16" s="48"/>
      <c r="L16" s="48"/>
      <c r="M16" s="60"/>
      <c r="N16" s="57"/>
      <c r="O16" s="48"/>
    </row>
    <row r="17" spans="1:15" ht="15" customHeight="1" x14ac:dyDescent="0.25">
      <c r="A17" s="48"/>
      <c r="B17" s="54"/>
      <c r="C17" s="54"/>
      <c r="D17" s="54"/>
      <c r="E17" s="54"/>
      <c r="F17" s="48"/>
      <c r="G17" s="48"/>
      <c r="H17" s="48"/>
      <c r="I17" s="48"/>
      <c r="J17" s="48"/>
      <c r="K17" s="48"/>
      <c r="L17" s="48"/>
      <c r="M17" s="60"/>
      <c r="N17" s="57"/>
      <c r="O17" s="48"/>
    </row>
    <row r="18" spans="1:15" ht="15" customHeight="1" x14ac:dyDescent="0.25">
      <c r="A18" s="48"/>
      <c r="B18" s="63"/>
      <c r="C18" s="48"/>
      <c r="D18" s="48"/>
      <c r="E18" s="48"/>
      <c r="F18" s="48"/>
      <c r="G18" s="48"/>
      <c r="H18" s="48"/>
      <c r="I18" s="48"/>
      <c r="J18" s="48"/>
      <c r="K18" s="58" t="s">
        <v>268</v>
      </c>
      <c r="L18" s="59">
        <v>9</v>
      </c>
      <c r="M18" s="60"/>
      <c r="N18" s="78" t="str" cm="1">
        <f t="array" ref="N18">IF(ISBLANK(L10),"",IF(L10&gt;L26,J10,J26))</f>
        <v>Капов</v>
      </c>
      <c r="O18" s="81"/>
    </row>
    <row r="19" spans="1:15" ht="15" customHeight="1" x14ac:dyDescent="0.25">
      <c r="A19" s="48"/>
      <c r="B19" s="48"/>
      <c r="C19" s="48"/>
      <c r="D19" s="50"/>
      <c r="E19" s="48"/>
      <c r="F19" s="48"/>
      <c r="G19" s="48"/>
      <c r="H19" s="48"/>
      <c r="I19" s="48"/>
      <c r="J19" s="48"/>
      <c r="K19" s="48"/>
      <c r="L19" s="48"/>
      <c r="M19" s="60"/>
      <c r="N19" s="61"/>
      <c r="O19" s="54"/>
    </row>
    <row r="20" spans="1:15" ht="15" customHeight="1" x14ac:dyDescent="0.25">
      <c r="A20" s="51">
        <v>19</v>
      </c>
      <c r="B20" s="76" t="s">
        <v>61</v>
      </c>
      <c r="C20" s="77"/>
      <c r="D20" s="52">
        <v>12</v>
      </c>
      <c r="E20" s="53"/>
      <c r="F20" s="48"/>
      <c r="G20" s="48"/>
      <c r="H20" s="48"/>
      <c r="I20" s="48"/>
      <c r="J20" s="48"/>
      <c r="K20" s="48"/>
      <c r="L20" s="48"/>
      <c r="M20" s="60"/>
      <c r="N20" s="57"/>
      <c r="O20" s="48"/>
    </row>
    <row r="21" spans="1:15" ht="15" customHeight="1" x14ac:dyDescent="0.25">
      <c r="A21" s="48"/>
      <c r="B21" s="54"/>
      <c r="C21" s="54"/>
      <c r="D21" s="54"/>
      <c r="E21" s="56"/>
      <c r="F21" s="57"/>
      <c r="G21" s="48"/>
      <c r="H21" s="50"/>
      <c r="I21" s="48"/>
      <c r="J21" s="48"/>
      <c r="K21" s="48"/>
      <c r="L21" s="48"/>
      <c r="M21" s="60"/>
      <c r="N21" s="57"/>
      <c r="O21" s="48"/>
    </row>
    <row r="22" spans="1:15" ht="15" customHeight="1" x14ac:dyDescent="0.25">
      <c r="A22" s="48"/>
      <c r="B22" s="58" t="s">
        <v>268</v>
      </c>
      <c r="C22" s="59">
        <v>12</v>
      </c>
      <c r="D22" s="48"/>
      <c r="E22" s="60"/>
      <c r="F22" s="78" t="str" cm="1">
        <f t="array" ref="F22">IF(ISBLANK(D20),"",IF(D20&gt;D24,B20,B24))</f>
        <v>Капов</v>
      </c>
      <c r="G22" s="77"/>
      <c r="H22" s="52">
        <v>13</v>
      </c>
      <c r="I22" s="53"/>
      <c r="J22" s="48"/>
      <c r="K22" s="48"/>
      <c r="L22" s="48"/>
      <c r="M22" s="60"/>
      <c r="N22" s="57"/>
      <c r="O22" s="48"/>
    </row>
    <row r="23" spans="1:15" ht="15" customHeight="1" x14ac:dyDescent="0.25">
      <c r="A23" s="48"/>
      <c r="B23" s="48"/>
      <c r="C23" s="48"/>
      <c r="D23" s="50"/>
      <c r="E23" s="60"/>
      <c r="F23" s="61"/>
      <c r="G23" s="54"/>
      <c r="H23" s="54"/>
      <c r="I23" s="56"/>
      <c r="J23" s="57"/>
      <c r="K23" s="48"/>
      <c r="L23" s="48"/>
      <c r="M23" s="60"/>
      <c r="N23" s="57"/>
      <c r="O23" s="48"/>
    </row>
    <row r="24" spans="1:15" ht="15" customHeight="1" x14ac:dyDescent="0.25">
      <c r="A24" s="51">
        <v>22</v>
      </c>
      <c r="B24" s="76" t="s">
        <v>43</v>
      </c>
      <c r="C24" s="77"/>
      <c r="D24" s="52">
        <v>10</v>
      </c>
      <c r="E24" s="62"/>
      <c r="F24" s="57"/>
      <c r="G24" s="48"/>
      <c r="H24" s="48"/>
      <c r="I24" s="60"/>
      <c r="J24" s="57"/>
      <c r="K24" s="48"/>
      <c r="L24" s="48"/>
      <c r="M24" s="60"/>
      <c r="N24" s="57"/>
      <c r="O24" s="48"/>
    </row>
    <row r="25" spans="1:15" ht="15" customHeight="1" x14ac:dyDescent="0.25">
      <c r="A25" s="48"/>
      <c r="B25" s="54"/>
      <c r="C25" s="54"/>
      <c r="D25" s="54"/>
      <c r="E25" s="54"/>
      <c r="F25" s="48"/>
      <c r="G25" s="48"/>
      <c r="H25" s="48"/>
      <c r="I25" s="60"/>
      <c r="J25" s="57"/>
      <c r="K25" s="48"/>
      <c r="L25" s="50"/>
      <c r="M25" s="60"/>
      <c r="N25" s="57"/>
      <c r="O25" s="48"/>
    </row>
    <row r="26" spans="1:15" ht="15" customHeight="1" x14ac:dyDescent="0.25">
      <c r="A26" s="48"/>
      <c r="B26" s="48"/>
      <c r="C26" s="48"/>
      <c r="D26" s="48"/>
      <c r="E26" s="48"/>
      <c r="F26" s="48"/>
      <c r="G26" s="58" t="s">
        <v>268</v>
      </c>
      <c r="H26" s="59">
        <v>14</v>
      </c>
      <c r="I26" s="60"/>
      <c r="J26" s="78" t="str" cm="1">
        <f t="array" ref="J26">IF(ISBLANK(H22),"",IF(H22&gt;H30,F22,F30))</f>
        <v>Капов</v>
      </c>
      <c r="K26" s="77"/>
      <c r="L26" s="52">
        <v>13</v>
      </c>
      <c r="M26" s="62"/>
      <c r="N26" s="57"/>
      <c r="O26" s="48"/>
    </row>
    <row r="27" spans="1:15" ht="15" customHeight="1" x14ac:dyDescent="0.25">
      <c r="A27" s="48"/>
      <c r="B27" s="48"/>
      <c r="C27" s="48"/>
      <c r="D27" s="50"/>
      <c r="E27" s="48"/>
      <c r="F27" s="48"/>
      <c r="G27" s="48"/>
      <c r="H27" s="48"/>
      <c r="I27" s="60"/>
      <c r="J27" s="61"/>
      <c r="K27" s="54"/>
      <c r="L27" s="54"/>
      <c r="M27" s="54"/>
      <c r="N27" s="48"/>
      <c r="O27" s="48"/>
    </row>
    <row r="28" spans="1:15" ht="15" customHeight="1" x14ac:dyDescent="0.25">
      <c r="A28" s="51">
        <v>18</v>
      </c>
      <c r="B28" s="76" t="s">
        <v>281</v>
      </c>
      <c r="C28" s="77"/>
      <c r="D28" s="52">
        <v>13</v>
      </c>
      <c r="E28" s="53"/>
      <c r="F28" s="48"/>
      <c r="G28" s="48"/>
      <c r="H28" s="48"/>
      <c r="I28" s="60"/>
      <c r="J28" s="57"/>
      <c r="K28" s="48"/>
      <c r="L28" s="48"/>
      <c r="M28" s="48"/>
      <c r="N28" s="48"/>
      <c r="O28" s="48"/>
    </row>
    <row r="29" spans="1:15" ht="15" customHeight="1" x14ac:dyDescent="0.25">
      <c r="A29" s="48"/>
      <c r="B29" s="54"/>
      <c r="C29" s="54"/>
      <c r="D29" s="54"/>
      <c r="E29" s="56"/>
      <c r="F29" s="57"/>
      <c r="G29" s="48"/>
      <c r="H29" s="50"/>
      <c r="I29" s="60"/>
      <c r="J29" s="57"/>
      <c r="K29" s="48"/>
      <c r="L29" s="48"/>
      <c r="M29" s="48"/>
      <c r="N29" s="48"/>
      <c r="O29" s="48"/>
    </row>
    <row r="30" spans="1:15" ht="15" customHeight="1" x14ac:dyDescent="0.25">
      <c r="A30" s="48"/>
      <c r="B30" s="58" t="s">
        <v>268</v>
      </c>
      <c r="C30" s="59">
        <v>13</v>
      </c>
      <c r="D30" s="48"/>
      <c r="E30" s="60"/>
      <c r="F30" s="78" t="str" cm="1">
        <f t="array" ref="F30">IF(ISBLANK(D28),"",IF(D28&gt;D32,B28,B32))</f>
        <v>Михайлов</v>
      </c>
      <c r="G30" s="77"/>
      <c r="H30" s="52">
        <v>12</v>
      </c>
      <c r="I30" s="62"/>
      <c r="J30" s="57"/>
      <c r="K30" s="48"/>
      <c r="L30" s="48"/>
      <c r="M30" s="48"/>
      <c r="N30" s="48"/>
      <c r="O30" s="48"/>
    </row>
    <row r="31" spans="1:15" ht="15" customHeight="1" x14ac:dyDescent="0.25">
      <c r="A31" s="48"/>
      <c r="B31" s="48"/>
      <c r="C31" s="48"/>
      <c r="D31" s="50"/>
      <c r="E31" s="60"/>
      <c r="F31" s="61"/>
      <c r="G31" s="54"/>
      <c r="H31" s="54"/>
      <c r="I31" s="54"/>
      <c r="J31" s="48"/>
      <c r="K31" s="48"/>
      <c r="L31" s="48"/>
      <c r="M31" s="48"/>
      <c r="N31" s="48"/>
      <c r="O31" s="48"/>
    </row>
    <row r="32" spans="1:15" ht="15" customHeight="1" x14ac:dyDescent="0.25">
      <c r="A32" s="51">
        <v>23</v>
      </c>
      <c r="B32" s="76" t="s">
        <v>282</v>
      </c>
      <c r="C32" s="77"/>
      <c r="D32" s="52">
        <v>7</v>
      </c>
      <c r="E32" s="62"/>
      <c r="F32" s="57"/>
      <c r="G32" s="48"/>
      <c r="H32" s="48"/>
      <c r="I32" s="48"/>
      <c r="J32" s="48"/>
      <c r="K32" s="48"/>
      <c r="L32" s="48"/>
      <c r="M32" s="48"/>
      <c r="N32" s="48"/>
      <c r="O32" s="48"/>
    </row>
    <row r="33" spans="1:15" ht="13.5" customHeight="1" x14ac:dyDescent="0.25">
      <c r="A33" s="48"/>
      <c r="B33" s="54"/>
      <c r="C33" s="54"/>
      <c r="D33" s="54"/>
      <c r="E33" s="54"/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spans="1:15" ht="13.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</row>
    <row r="35" spans="1:15" ht="13.5" customHeight="1" x14ac:dyDescent="0.25">
      <c r="A35" s="48"/>
      <c r="B35" s="48"/>
      <c r="C35" s="48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ht="15" customHeight="1" x14ac:dyDescent="0.25">
      <c r="A36" s="48"/>
      <c r="B36" s="81"/>
      <c r="C36" s="77"/>
      <c r="D36" s="65"/>
      <c r="E36" s="53"/>
      <c r="F36" s="82"/>
      <c r="G36" s="82"/>
      <c r="H36" s="48"/>
      <c r="I36" s="48"/>
      <c r="J36" s="48"/>
      <c r="K36" s="48"/>
      <c r="L36" s="48"/>
      <c r="M36" s="48"/>
      <c r="N36" s="48"/>
      <c r="O36" s="48"/>
    </row>
    <row r="37" spans="1:15" ht="15" customHeight="1" x14ac:dyDescent="0.25">
      <c r="A37" s="48"/>
      <c r="B37" s="54"/>
      <c r="C37" s="54"/>
      <c r="D37" s="54"/>
      <c r="E37" s="56"/>
      <c r="F37" s="57"/>
      <c r="G37" s="48"/>
      <c r="H37" s="48"/>
      <c r="I37" s="48"/>
      <c r="J37" s="48"/>
      <c r="K37" s="48"/>
      <c r="L37" s="48"/>
      <c r="M37" s="48"/>
      <c r="N37" s="48"/>
      <c r="O37" s="48"/>
    </row>
    <row r="38" spans="1:15" ht="15" customHeight="1" x14ac:dyDescent="0.25">
      <c r="A38" s="48"/>
      <c r="B38" s="48"/>
      <c r="C38" s="63"/>
      <c r="D38" s="48"/>
      <c r="E38" s="60"/>
      <c r="F38" s="78"/>
      <c r="G38" s="81"/>
      <c r="H38" s="48"/>
      <c r="I38" s="48"/>
      <c r="J38" s="48"/>
      <c r="K38" s="48"/>
      <c r="L38" s="48"/>
      <c r="M38" s="48"/>
      <c r="N38" s="48"/>
      <c r="O38" s="48"/>
    </row>
    <row r="39" spans="1:15" ht="15" customHeight="1" x14ac:dyDescent="0.25">
      <c r="A39" s="48"/>
      <c r="B39" s="48"/>
      <c r="C39" s="48"/>
      <c r="D39" s="50"/>
      <c r="E39" s="60"/>
      <c r="F39" s="61"/>
      <c r="G39" s="54"/>
      <c r="H39" s="48"/>
      <c r="I39" s="48"/>
      <c r="J39" s="48"/>
      <c r="K39" s="48"/>
      <c r="L39" s="48"/>
      <c r="M39" s="48"/>
      <c r="N39" s="48"/>
      <c r="O39" s="48"/>
    </row>
    <row r="40" spans="1:15" ht="15" customHeight="1" x14ac:dyDescent="0.25">
      <c r="A40" s="48"/>
      <c r="B40" s="81"/>
      <c r="C40" s="77"/>
      <c r="D40" s="65"/>
      <c r="E40" s="62"/>
      <c r="F40" s="57"/>
      <c r="G40" s="48"/>
      <c r="H40" s="48"/>
      <c r="I40" s="48"/>
      <c r="J40" s="48"/>
      <c r="K40" s="48"/>
      <c r="L40" s="48"/>
      <c r="M40" s="48"/>
      <c r="N40" s="48"/>
      <c r="O40" s="48"/>
    </row>
  </sheetData>
  <mergeCells count="20">
    <mergeCell ref="N18:O18"/>
    <mergeCell ref="B20:C20"/>
    <mergeCell ref="F22:G22"/>
    <mergeCell ref="F38:G38"/>
    <mergeCell ref="B40:C40"/>
    <mergeCell ref="J26:K26"/>
    <mergeCell ref="B28:C28"/>
    <mergeCell ref="F30:G30"/>
    <mergeCell ref="B32:C32"/>
    <mergeCell ref="B36:C36"/>
    <mergeCell ref="F36:G36"/>
    <mergeCell ref="B24:C24"/>
    <mergeCell ref="B12:C12"/>
    <mergeCell ref="F14:G14"/>
    <mergeCell ref="B16:C16"/>
    <mergeCell ref="B1:K1"/>
    <mergeCell ref="B4:C4"/>
    <mergeCell ref="F6:G6"/>
    <mergeCell ref="B8:C8"/>
    <mergeCell ref="J10:K10"/>
  </mergeCells>
  <pageMargins left="0.70866099999999999" right="0.70866099999999999" top="0.748031" bottom="0.748031" header="0.31496099999999999" footer="0.31496099999999999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7"/>
  <sheetViews>
    <sheetView showGridLines="0" workbookViewId="0"/>
  </sheetViews>
  <sheetFormatPr defaultColWidth="8.85546875" defaultRowHeight="15" customHeight="1" x14ac:dyDescent="0.25"/>
  <cols>
    <col min="1" max="8" width="8.85546875" style="67" customWidth="1"/>
    <col min="9" max="10" width="9.140625" style="67" customWidth="1"/>
    <col min="11" max="15" width="8.85546875" style="67" customWidth="1"/>
    <col min="16" max="18" width="9.140625" style="67" customWidth="1"/>
    <col min="19" max="29" width="8.85546875" style="67" customWidth="1"/>
    <col min="30" max="16384" width="8.85546875" style="67"/>
  </cols>
  <sheetData>
    <row r="1" spans="1:28" ht="13.5" customHeight="1" x14ac:dyDescent="0.25">
      <c r="A1" s="5" t="str" cm="1">
        <f t="array" ref="A1">ROW()&amp;COLUMN()</f>
        <v>11</v>
      </c>
      <c r="B1" s="5" t="str" cm="1">
        <f t="array" ref="B1">ROW()&amp;COLUMN()</f>
        <v>12</v>
      </c>
      <c r="C1" s="5" t="str" cm="1">
        <f t="array" ref="C1">ROW()&amp;COLUMN()</f>
        <v>13</v>
      </c>
      <c r="D1" s="5" t="str" cm="1">
        <f t="array" ref="D1">ROW()&amp;COLUMN()</f>
        <v>14</v>
      </c>
      <c r="E1" s="5" t="str" cm="1">
        <f t="array" ref="E1">ROW()&amp;COLUMN()</f>
        <v>15</v>
      </c>
      <c r="F1" s="5" t="str" cm="1">
        <f t="array" ref="F1">ROW()&amp;COLUMN()</f>
        <v>16</v>
      </c>
      <c r="G1" s="5" t="str" cm="1">
        <f t="array" ref="G1">ROW()&amp;COLUMN()</f>
        <v>17</v>
      </c>
      <c r="H1" s="68" t="str" cm="1">
        <f t="array" ref="H1">ROW()&amp;COLUMN()</f>
        <v>18</v>
      </c>
      <c r="I1" s="69"/>
      <c r="J1" s="69"/>
      <c r="K1" s="70"/>
      <c r="L1" s="5" t="e" cm="1">
        <f t="array" ref="L1">MATCH(A1,$I1:$I67,0)</f>
        <v>#N/A</v>
      </c>
      <c r="M1" s="5" t="e" cm="1">
        <f t="array" ref="M1">MATCH(B1,$I1:$I67,0)</f>
        <v>#N/A</v>
      </c>
      <c r="N1" s="5" t="e" cm="1">
        <f t="array" ref="N1">MATCH(C1,$I1:$I67,0)</f>
        <v>#N/A</v>
      </c>
      <c r="O1" s="5" t="e" cm="1">
        <f t="array" ref="O1">MATCH(D1,$I1:$I67,0)</f>
        <v>#N/A</v>
      </c>
      <c r="P1" s="5" t="e" cm="1">
        <f t="array" ref="P1">MATCH(E1,$I1:$I67,0)</f>
        <v>#N/A</v>
      </c>
      <c r="Q1" s="5" t="e" cm="1">
        <f t="array" ref="Q1">MATCH(F1,$I1:$I67,0)</f>
        <v>#N/A</v>
      </c>
      <c r="R1" s="5" t="e" cm="1">
        <f t="array" ref="R1">MATCH(G1,$I1:$I67,0)</f>
        <v>#N/A</v>
      </c>
      <c r="S1" s="5" t="e" cm="1">
        <f t="array" ref="S1">MATCH(H1,$I1:$I67,0)</f>
        <v>#N/A</v>
      </c>
      <c r="T1" s="5"/>
      <c r="U1" s="5" t="e" cm="1">
        <f t="array" ref="U1">MATCH(A1,$J1:$J67,0)</f>
        <v>#N/A</v>
      </c>
      <c r="V1" s="5" t="e" cm="1">
        <f t="array" ref="V1">MATCH(B1,$J1:$J67,0)</f>
        <v>#N/A</v>
      </c>
      <c r="W1" s="5" t="e" cm="1">
        <f t="array" ref="W1">MATCH(C1,$J1:$J67,0)</f>
        <v>#N/A</v>
      </c>
      <c r="X1" s="5" t="e" cm="1">
        <f t="array" ref="X1">MATCH(D1,$J1:$J67,0)</f>
        <v>#N/A</v>
      </c>
      <c r="Y1" s="5" t="e" cm="1">
        <f t="array" ref="Y1">MATCH(E1,$J1:$J67,0)</f>
        <v>#N/A</v>
      </c>
      <c r="Z1" s="5" t="e" cm="1">
        <f t="array" ref="Z1">MATCH(F1,$J1:$J67,0)</f>
        <v>#N/A</v>
      </c>
      <c r="AA1" s="5" t="e" cm="1">
        <f t="array" ref="AA1">MATCH(G1,$J1:$J67,0)</f>
        <v>#N/A</v>
      </c>
      <c r="AB1" s="5" t="e" cm="1">
        <f t="array" ref="AB1">MATCH(H1,$J1:$J67,0)</f>
        <v>#N/A</v>
      </c>
    </row>
    <row r="2" spans="1:28" ht="13.5" customHeight="1" x14ac:dyDescent="0.25">
      <c r="A2" s="5" t="str" cm="1">
        <f t="array" ref="A2">ROW()&amp;COLUMN()</f>
        <v>21</v>
      </c>
      <c r="B2" s="5" t="str" cm="1">
        <f t="array" ref="B2">ROW()&amp;COLUMN()</f>
        <v>22</v>
      </c>
      <c r="C2" s="5" t="str" cm="1">
        <f t="array" ref="C2">ROW()&amp;COLUMN()</f>
        <v>23</v>
      </c>
      <c r="D2" s="5" t="str" cm="1">
        <f t="array" ref="D2">ROW()&amp;COLUMN()</f>
        <v>24</v>
      </c>
      <c r="E2" s="5" t="str" cm="1">
        <f t="array" ref="E2">ROW()&amp;COLUMN()</f>
        <v>25</v>
      </c>
      <c r="F2" s="5" t="str" cm="1">
        <f t="array" ref="F2">ROW()&amp;COLUMN()</f>
        <v>26</v>
      </c>
      <c r="G2" s="5" t="str" cm="1">
        <f t="array" ref="G2">ROW()&amp;COLUMN()</f>
        <v>27</v>
      </c>
      <c r="H2" s="68" t="str" cm="1">
        <f t="array" ref="H2">ROW()&amp;COLUMN()</f>
        <v>28</v>
      </c>
      <c r="I2" s="14"/>
      <c r="J2" s="14"/>
      <c r="K2" s="70"/>
      <c r="L2" s="5" t="e" cm="1">
        <f t="array" ref="L2">MATCH(A2,$I1:$I67,0)</f>
        <v>#N/A</v>
      </c>
      <c r="M2" s="5" t="e" cm="1">
        <f t="array" ref="M2">MATCH(B2,$I1:$I67,0)</f>
        <v>#N/A</v>
      </c>
      <c r="N2" s="5" t="e" cm="1">
        <f t="array" ref="N2">MATCH(C2,$I1:$I67,0)</f>
        <v>#N/A</v>
      </c>
      <c r="O2" s="5" t="e" cm="1">
        <f t="array" ref="O2">MATCH(D2,$I1:$I67,0)</f>
        <v>#N/A</v>
      </c>
      <c r="P2" s="5" t="e" cm="1">
        <f t="array" ref="P2">MATCH(E2,$I1:$I67,0)</f>
        <v>#N/A</v>
      </c>
      <c r="Q2" s="5" t="e" cm="1">
        <f t="array" ref="Q2">MATCH(F2,$I1:$I67,0)</f>
        <v>#N/A</v>
      </c>
      <c r="R2" s="5" t="e" cm="1">
        <f t="array" ref="R2">MATCH(G2,$I1:$I67,0)</f>
        <v>#N/A</v>
      </c>
      <c r="S2" s="5" t="e" cm="1">
        <f t="array" ref="S2">MATCH(H2,$I1:$I67,0)</f>
        <v>#N/A</v>
      </c>
      <c r="T2" s="5"/>
      <c r="U2" s="5" t="e" cm="1">
        <f t="array" ref="U2">MATCH(A2,$J1:$J67,0)</f>
        <v>#N/A</v>
      </c>
      <c r="V2" s="5" t="e" cm="1">
        <f t="array" ref="V2">MATCH(B2,$J1:$J67,0)</f>
        <v>#N/A</v>
      </c>
      <c r="W2" s="5" t="e" cm="1">
        <f t="array" ref="W2">MATCH(C2,$J1:$J67,0)</f>
        <v>#N/A</v>
      </c>
      <c r="X2" s="5" t="e" cm="1">
        <f t="array" ref="X2">MATCH(D2,$J1:$J67,0)</f>
        <v>#N/A</v>
      </c>
      <c r="Y2" s="5" t="e" cm="1">
        <f t="array" ref="Y2">MATCH(E2,$J1:$J67,0)</f>
        <v>#N/A</v>
      </c>
      <c r="Z2" s="5" t="e" cm="1">
        <f t="array" ref="Z2">MATCH(F2,$J1:$J67,0)</f>
        <v>#N/A</v>
      </c>
      <c r="AA2" s="5" t="e" cm="1">
        <f t="array" ref="AA2">MATCH(G2,$J1:$J67,0)</f>
        <v>#N/A</v>
      </c>
      <c r="AB2" s="5" t="e" cm="1">
        <f t="array" ref="AB2">MATCH(H2,$J1:$J67,0)</f>
        <v>#N/A</v>
      </c>
    </row>
    <row r="3" spans="1:28" ht="13.5" customHeight="1" x14ac:dyDescent="0.25">
      <c r="A3" s="5" t="str" cm="1">
        <f t="array" ref="A3">ROW()&amp;COLUMN()</f>
        <v>31</v>
      </c>
      <c r="B3" s="5" t="str" cm="1">
        <f t="array" ref="B3">ROW()&amp;COLUMN()</f>
        <v>32</v>
      </c>
      <c r="C3" s="5" t="str" cm="1">
        <f t="array" ref="C3">ROW()&amp;COLUMN()</f>
        <v>33</v>
      </c>
      <c r="D3" s="5" t="str" cm="1">
        <f t="array" ref="D3">ROW()&amp;COLUMN()</f>
        <v>34</v>
      </c>
      <c r="E3" s="5" t="str" cm="1">
        <f t="array" ref="E3">ROW()&amp;COLUMN()</f>
        <v>35</v>
      </c>
      <c r="F3" s="5" t="str" cm="1">
        <f t="array" ref="F3">ROW()&amp;COLUMN()</f>
        <v>36</v>
      </c>
      <c r="G3" s="5" t="str" cm="1">
        <f t="array" ref="G3">ROW()&amp;COLUMN()</f>
        <v>37</v>
      </c>
      <c r="H3" s="68" t="str" cm="1">
        <f t="array" ref="H3">ROW()&amp;COLUMN()</f>
        <v>38</v>
      </c>
      <c r="I3" s="14"/>
      <c r="J3" s="14"/>
      <c r="K3" s="70"/>
      <c r="L3" s="5" t="e" cm="1">
        <f t="array" ref="L3">MATCH(A3,$I1:$I67,0)</f>
        <v>#N/A</v>
      </c>
      <c r="M3" s="5" t="e" cm="1">
        <f t="array" ref="M3">MATCH(B3,$I1:$I67,0)</f>
        <v>#N/A</v>
      </c>
      <c r="N3" s="5" t="e" cm="1">
        <f t="array" ref="N3">MATCH(C3,$I1:$I67,0)</f>
        <v>#N/A</v>
      </c>
      <c r="O3" s="5" t="e" cm="1">
        <f t="array" ref="O3">MATCH(D3,$I1:$I67,0)</f>
        <v>#N/A</v>
      </c>
      <c r="P3" s="5" t="e" cm="1">
        <f t="array" ref="P3">MATCH(E3,$I1:$I67,0)</f>
        <v>#N/A</v>
      </c>
      <c r="Q3" s="5" t="e" cm="1">
        <f t="array" ref="Q3">MATCH(F3,$I1:$I67,0)</f>
        <v>#N/A</v>
      </c>
      <c r="R3" s="5" t="e" cm="1">
        <f t="array" ref="R3">MATCH(G3,$I1:$I67,0)</f>
        <v>#N/A</v>
      </c>
      <c r="S3" s="5" t="e" cm="1">
        <f t="array" ref="S3">MATCH(H3,$I1:$I67,0)</f>
        <v>#N/A</v>
      </c>
      <c r="T3" s="5"/>
      <c r="U3" s="5" t="e" cm="1">
        <f t="array" ref="U3">MATCH(A3,$J1:$J67,0)</f>
        <v>#N/A</v>
      </c>
      <c r="V3" s="5" t="e" cm="1">
        <f t="array" ref="V3">MATCH(B3,$J1:$J67,0)</f>
        <v>#N/A</v>
      </c>
      <c r="W3" s="5" t="e" cm="1">
        <f t="array" ref="W3">MATCH(C3,$J1:$J67,0)</f>
        <v>#N/A</v>
      </c>
      <c r="X3" s="5" t="e" cm="1">
        <f t="array" ref="X3">MATCH(D3,$J1:$J67,0)</f>
        <v>#N/A</v>
      </c>
      <c r="Y3" s="5" t="e" cm="1">
        <f t="array" ref="Y3">MATCH(E3,$J1:$J67,0)</f>
        <v>#N/A</v>
      </c>
      <c r="Z3" s="5" t="e" cm="1">
        <f t="array" ref="Z3">MATCH(F3,$J1:$J67,0)</f>
        <v>#N/A</v>
      </c>
      <c r="AA3" s="5" t="e" cm="1">
        <f t="array" ref="AA3">MATCH(G3,$J1:$J67,0)</f>
        <v>#N/A</v>
      </c>
      <c r="AB3" s="5" t="e" cm="1">
        <f t="array" ref="AB3">MATCH(H3,$J1:$J67,0)</f>
        <v>#N/A</v>
      </c>
    </row>
    <row r="4" spans="1:28" ht="13.5" customHeight="1" x14ac:dyDescent="0.25">
      <c r="A4" s="5" t="str" cm="1">
        <f t="array" ref="A4">ROW()&amp;COLUMN()</f>
        <v>41</v>
      </c>
      <c r="B4" s="5" t="str" cm="1">
        <f t="array" ref="B4">ROW()&amp;COLUMN()</f>
        <v>42</v>
      </c>
      <c r="C4" s="5" t="str" cm="1">
        <f t="array" ref="C4">ROW()&amp;COLUMN()</f>
        <v>43</v>
      </c>
      <c r="D4" s="5" t="str" cm="1">
        <f t="array" ref="D4">ROW()&amp;COLUMN()</f>
        <v>44</v>
      </c>
      <c r="E4" s="5" t="str" cm="1">
        <f t="array" ref="E4">ROW()&amp;COLUMN()</f>
        <v>45</v>
      </c>
      <c r="F4" s="5" t="str" cm="1">
        <f t="array" ref="F4">ROW()&amp;COLUMN()</f>
        <v>46</v>
      </c>
      <c r="G4" s="5" t="str" cm="1">
        <f t="array" ref="G4">ROW()&amp;COLUMN()</f>
        <v>47</v>
      </c>
      <c r="H4" s="68" t="str" cm="1">
        <f t="array" ref="H4">ROW()&amp;COLUMN()</f>
        <v>48</v>
      </c>
      <c r="I4" s="14"/>
      <c r="J4" s="14"/>
      <c r="K4" s="70"/>
      <c r="L4" s="5" t="e" cm="1">
        <f t="array" ref="L4">MATCH(A4,$I1:$I67,0)</f>
        <v>#N/A</v>
      </c>
      <c r="M4" s="5" t="e" cm="1">
        <f t="array" ref="M4">MATCH(B4,$I1:$I67,0)</f>
        <v>#N/A</v>
      </c>
      <c r="N4" s="5" t="e" cm="1">
        <f t="array" ref="N4">MATCH(C4,$I1:$I67,0)</f>
        <v>#N/A</v>
      </c>
      <c r="O4" s="5" t="e" cm="1">
        <f t="array" ref="O4">MATCH(D4,$I1:$I67,0)</f>
        <v>#N/A</v>
      </c>
      <c r="P4" s="5" t="e" cm="1">
        <f t="array" ref="P4">MATCH(E4,$I1:$I67,0)</f>
        <v>#N/A</v>
      </c>
      <c r="Q4" s="5" t="e" cm="1">
        <f t="array" ref="Q4">MATCH(F4,$I1:$I67,0)</f>
        <v>#N/A</v>
      </c>
      <c r="R4" s="5" t="e" cm="1">
        <f t="array" ref="R4">MATCH(G4,$I1:$I67,0)</f>
        <v>#N/A</v>
      </c>
      <c r="S4" s="5" t="e" cm="1">
        <f t="array" ref="S4">MATCH(H4,$I1:$I67,0)</f>
        <v>#N/A</v>
      </c>
      <c r="T4" s="5"/>
      <c r="U4" s="5" t="e" cm="1">
        <f t="array" ref="U4">MATCH(A4,$J1:$J67,0)</f>
        <v>#N/A</v>
      </c>
      <c r="V4" s="5" t="e" cm="1">
        <f t="array" ref="V4">MATCH(B4,$J1:$J67,0)</f>
        <v>#N/A</v>
      </c>
      <c r="W4" s="5" t="e" cm="1">
        <f t="array" ref="W4">MATCH(C4,$J1:$J67,0)</f>
        <v>#N/A</v>
      </c>
      <c r="X4" s="5" t="e" cm="1">
        <f t="array" ref="X4">MATCH(D4,$J1:$J67,0)</f>
        <v>#N/A</v>
      </c>
      <c r="Y4" s="5" t="e" cm="1">
        <f t="array" ref="Y4">MATCH(E4,$J1:$J67,0)</f>
        <v>#N/A</v>
      </c>
      <c r="Z4" s="5" t="e" cm="1">
        <f t="array" ref="Z4">MATCH(F4,$J1:$J67,0)</f>
        <v>#N/A</v>
      </c>
      <c r="AA4" s="5" t="e" cm="1">
        <f t="array" ref="AA4">MATCH(G4,$J1:$J67,0)</f>
        <v>#N/A</v>
      </c>
      <c r="AB4" s="5" t="e" cm="1">
        <f t="array" ref="AB4">MATCH(H4,$J1:$J67,0)</f>
        <v>#N/A</v>
      </c>
    </row>
    <row r="5" spans="1:28" ht="13.5" customHeight="1" x14ac:dyDescent="0.25">
      <c r="A5" s="5" t="str" cm="1">
        <f t="array" ref="A5">ROW()&amp;COLUMN()</f>
        <v>51</v>
      </c>
      <c r="B5" s="5" t="str" cm="1">
        <f t="array" ref="B5">ROW()&amp;COLUMN()</f>
        <v>52</v>
      </c>
      <c r="C5" s="5" t="str" cm="1">
        <f t="array" ref="C5">ROW()&amp;COLUMN()</f>
        <v>53</v>
      </c>
      <c r="D5" s="5" t="str" cm="1">
        <f t="array" ref="D5">ROW()&amp;COLUMN()</f>
        <v>54</v>
      </c>
      <c r="E5" s="5" t="str" cm="1">
        <f t="array" ref="E5">ROW()&amp;COLUMN()</f>
        <v>55</v>
      </c>
      <c r="F5" s="5" t="str" cm="1">
        <f t="array" ref="F5">ROW()&amp;COLUMN()</f>
        <v>56</v>
      </c>
      <c r="G5" s="5" t="str" cm="1">
        <f t="array" ref="G5">ROW()&amp;COLUMN()</f>
        <v>57</v>
      </c>
      <c r="H5" s="68" t="str" cm="1">
        <f t="array" ref="H5">ROW()&amp;COLUMN()</f>
        <v>58</v>
      </c>
      <c r="I5" s="14"/>
      <c r="J5" s="14"/>
      <c r="K5" s="70"/>
      <c r="L5" s="5" t="e" cm="1">
        <f t="array" ref="L5">MATCH(A5,$I1:$I67,0)</f>
        <v>#N/A</v>
      </c>
      <c r="M5" s="5" t="e" cm="1">
        <f t="array" ref="M5">MATCH(B5,$I1:$I67,0)</f>
        <v>#N/A</v>
      </c>
      <c r="N5" s="5" t="e" cm="1">
        <f t="array" ref="N5">MATCH(C5,$I1:$I67,0)</f>
        <v>#N/A</v>
      </c>
      <c r="O5" s="5" t="e" cm="1">
        <f t="array" ref="O5">MATCH(D5,$I1:$I67,0)</f>
        <v>#N/A</v>
      </c>
      <c r="P5" s="5" t="e" cm="1">
        <f t="array" ref="P5">MATCH(E5,$I1:$I67,0)</f>
        <v>#N/A</v>
      </c>
      <c r="Q5" s="5" t="e" cm="1">
        <f t="array" ref="Q5">MATCH(F5,$I1:$I67,0)</f>
        <v>#N/A</v>
      </c>
      <c r="R5" s="5" t="e" cm="1">
        <f t="array" ref="R5">MATCH(G5,$I1:$I67,0)</f>
        <v>#N/A</v>
      </c>
      <c r="S5" s="5" t="e" cm="1">
        <f t="array" ref="S5">MATCH(H5,$I1:$I67,0)</f>
        <v>#N/A</v>
      </c>
      <c r="T5" s="5"/>
      <c r="U5" s="5" t="e" cm="1">
        <f t="array" ref="U5">MATCH(A5,$J1:$J67,0)</f>
        <v>#N/A</v>
      </c>
      <c r="V5" s="5" t="e" cm="1">
        <f t="array" ref="V5">MATCH(B5,$J1:$J67,0)</f>
        <v>#N/A</v>
      </c>
      <c r="W5" s="5" t="e" cm="1">
        <f t="array" ref="W5">MATCH(C5,$J1:$J67,0)</f>
        <v>#N/A</v>
      </c>
      <c r="X5" s="5" t="e" cm="1">
        <f t="array" ref="X5">MATCH(D5,$J1:$J67,0)</f>
        <v>#N/A</v>
      </c>
      <c r="Y5" s="5" t="e" cm="1">
        <f t="array" ref="Y5">MATCH(E5,$J1:$J67,0)</f>
        <v>#N/A</v>
      </c>
      <c r="Z5" s="5" t="e" cm="1">
        <f t="array" ref="Z5">MATCH(F5,$J1:$J67,0)</f>
        <v>#N/A</v>
      </c>
      <c r="AA5" s="5" t="e" cm="1">
        <f t="array" ref="AA5">MATCH(G5,$J1:$J67,0)</f>
        <v>#N/A</v>
      </c>
      <c r="AB5" s="5" t="e" cm="1">
        <f t="array" ref="AB5">MATCH(H5,$J1:$J67,0)</f>
        <v>#N/A</v>
      </c>
    </row>
    <row r="6" spans="1:28" ht="13.5" customHeight="1" x14ac:dyDescent="0.25">
      <c r="A6" s="5" t="str" cm="1">
        <f t="array" ref="A6">ROW()&amp;COLUMN()</f>
        <v>61</v>
      </c>
      <c r="B6" s="5" t="str" cm="1">
        <f t="array" ref="B6">ROW()&amp;COLUMN()</f>
        <v>62</v>
      </c>
      <c r="C6" s="5" t="str" cm="1">
        <f t="array" ref="C6">ROW()&amp;COLUMN()</f>
        <v>63</v>
      </c>
      <c r="D6" s="5" t="str" cm="1">
        <f t="array" ref="D6">ROW()&amp;COLUMN()</f>
        <v>64</v>
      </c>
      <c r="E6" s="5" t="str" cm="1">
        <f t="array" ref="E6">ROW()&amp;COLUMN()</f>
        <v>65</v>
      </c>
      <c r="F6" s="5" t="str" cm="1">
        <f t="array" ref="F6">ROW()&amp;COLUMN()</f>
        <v>66</v>
      </c>
      <c r="G6" s="5" t="str" cm="1">
        <f t="array" ref="G6">ROW()&amp;COLUMN()</f>
        <v>67</v>
      </c>
      <c r="H6" s="68" t="str" cm="1">
        <f t="array" ref="H6">ROW()&amp;COLUMN()</f>
        <v>68</v>
      </c>
      <c r="I6" s="14"/>
      <c r="J6" s="14"/>
      <c r="K6" s="70"/>
      <c r="L6" s="5" t="e" cm="1">
        <f t="array" ref="L6">MATCH(A6,$I1:$I67,0)</f>
        <v>#N/A</v>
      </c>
      <c r="M6" s="5" t="e" cm="1">
        <f t="array" ref="M6">MATCH(B6,$I1:$I67,0)</f>
        <v>#N/A</v>
      </c>
      <c r="N6" s="5" t="e" cm="1">
        <f t="array" ref="N6">MATCH(C6,$I1:$I67,0)</f>
        <v>#N/A</v>
      </c>
      <c r="O6" s="5" t="e" cm="1">
        <f t="array" ref="O6">MATCH(D6,$I1:$I67,0)</f>
        <v>#N/A</v>
      </c>
      <c r="P6" s="5" t="e" cm="1">
        <f t="array" ref="P6">MATCH(E6,$I1:$I67,0)</f>
        <v>#N/A</v>
      </c>
      <c r="Q6" s="5" t="e" cm="1">
        <f t="array" ref="Q6">MATCH(F6,$I1:$I67,0)</f>
        <v>#N/A</v>
      </c>
      <c r="R6" s="5" t="e" cm="1">
        <f t="array" ref="R6">MATCH(G6,$I1:$I67,0)</f>
        <v>#N/A</v>
      </c>
      <c r="S6" s="5" t="e" cm="1">
        <f t="array" ref="S6">MATCH(H6,$I1:$I67,0)</f>
        <v>#N/A</v>
      </c>
      <c r="T6" s="5"/>
      <c r="U6" s="5" t="e" cm="1">
        <f t="array" ref="U6">MATCH(A6,$J1:$J67,0)</f>
        <v>#N/A</v>
      </c>
      <c r="V6" s="5" t="e" cm="1">
        <f t="array" ref="V6">MATCH(B6,$J1:$J67,0)</f>
        <v>#N/A</v>
      </c>
      <c r="W6" s="5" t="e" cm="1">
        <f t="array" ref="W6">MATCH(C6,$J1:$J67,0)</f>
        <v>#N/A</v>
      </c>
      <c r="X6" s="5" t="e" cm="1">
        <f t="array" ref="X6">MATCH(D6,$J1:$J67,0)</f>
        <v>#N/A</v>
      </c>
      <c r="Y6" s="5" t="e" cm="1">
        <f t="array" ref="Y6">MATCH(E6,$J1:$J67,0)</f>
        <v>#N/A</v>
      </c>
      <c r="Z6" s="5" t="e" cm="1">
        <f t="array" ref="Z6">MATCH(F6,$J1:$J67,0)</f>
        <v>#N/A</v>
      </c>
      <c r="AA6" s="5" t="e" cm="1">
        <f t="array" ref="AA6">MATCH(G6,$J1:$J67,0)</f>
        <v>#N/A</v>
      </c>
      <c r="AB6" s="5" t="e" cm="1">
        <f t="array" ref="AB6">MATCH(H6,$J1:$J67,0)</f>
        <v>#N/A</v>
      </c>
    </row>
    <row r="7" spans="1:28" ht="13.5" customHeight="1" x14ac:dyDescent="0.25">
      <c r="A7" s="5" t="str" cm="1">
        <f t="array" ref="A7">ROW()&amp;COLUMN()</f>
        <v>71</v>
      </c>
      <c r="B7" s="5" t="str" cm="1">
        <f t="array" ref="B7">ROW()&amp;COLUMN()</f>
        <v>72</v>
      </c>
      <c r="C7" s="5" t="str" cm="1">
        <f t="array" ref="C7">ROW()&amp;COLUMN()</f>
        <v>73</v>
      </c>
      <c r="D7" s="5" t="str" cm="1">
        <f t="array" ref="D7">ROW()&amp;COLUMN()</f>
        <v>74</v>
      </c>
      <c r="E7" s="5" t="str" cm="1">
        <f t="array" ref="E7">ROW()&amp;COLUMN()</f>
        <v>75</v>
      </c>
      <c r="F7" s="5" t="str" cm="1">
        <f t="array" ref="F7">ROW()&amp;COLUMN()</f>
        <v>76</v>
      </c>
      <c r="G7" s="5" t="str" cm="1">
        <f t="array" ref="G7">ROW()&amp;COLUMN()</f>
        <v>77</v>
      </c>
      <c r="H7" s="68" t="str" cm="1">
        <f t="array" ref="H7">ROW()&amp;COLUMN()</f>
        <v>78</v>
      </c>
      <c r="I7" s="14"/>
      <c r="J7" s="14"/>
      <c r="K7" s="70"/>
      <c r="L7" s="5" t="e" cm="1">
        <f t="array" ref="L7">MATCH(A7,$I1:$I67,0)</f>
        <v>#N/A</v>
      </c>
      <c r="M7" s="5" t="e" cm="1">
        <f t="array" ref="M7">MATCH(B7,$I1:$I67,0)</f>
        <v>#N/A</v>
      </c>
      <c r="N7" s="5" t="e" cm="1">
        <f t="array" ref="N7">MATCH(C7,$I1:$I67,0)</f>
        <v>#N/A</v>
      </c>
      <c r="O7" s="5" t="e" cm="1">
        <f t="array" ref="O7">MATCH(D7,$I1:$I67,0)</f>
        <v>#N/A</v>
      </c>
      <c r="P7" s="5" t="e" cm="1">
        <f t="array" ref="P7">MATCH(E7,$I1:$I67,0)</f>
        <v>#N/A</v>
      </c>
      <c r="Q7" s="5" t="e" cm="1">
        <f t="array" ref="Q7">MATCH(F7,$I1:$I67,0)</f>
        <v>#N/A</v>
      </c>
      <c r="R7" s="5" t="e" cm="1">
        <f t="array" ref="R7">MATCH(G7,$I1:$I67,0)</f>
        <v>#N/A</v>
      </c>
      <c r="S7" s="5" t="e" cm="1">
        <f t="array" ref="S7">MATCH(H7,$I1:$I67,0)</f>
        <v>#N/A</v>
      </c>
      <c r="T7" s="5"/>
      <c r="U7" s="5" t="e" cm="1">
        <f t="array" ref="U7">MATCH(A7,$J1:$J67,0)</f>
        <v>#N/A</v>
      </c>
      <c r="V7" s="5" t="e" cm="1">
        <f t="array" ref="V7">MATCH(B7,$J1:$J67,0)</f>
        <v>#N/A</v>
      </c>
      <c r="W7" s="5" t="e" cm="1">
        <f t="array" ref="W7">MATCH(C7,$J1:$J67,0)</f>
        <v>#N/A</v>
      </c>
      <c r="X7" s="5" t="e" cm="1">
        <f t="array" ref="X7">MATCH(D7,$J1:$J67,0)</f>
        <v>#N/A</v>
      </c>
      <c r="Y7" s="5" t="e" cm="1">
        <f t="array" ref="Y7">MATCH(E7,$J1:$J67,0)</f>
        <v>#N/A</v>
      </c>
      <c r="Z7" s="5" t="e" cm="1">
        <f t="array" ref="Z7">MATCH(F7,$J1:$J67,0)</f>
        <v>#N/A</v>
      </c>
      <c r="AA7" s="5" t="e" cm="1">
        <f t="array" ref="AA7">MATCH(G7,$J1:$J67,0)</f>
        <v>#N/A</v>
      </c>
      <c r="AB7" s="5" t="e" cm="1">
        <f t="array" ref="AB7">MATCH(H7,$J1:$J67,0)</f>
        <v>#N/A</v>
      </c>
    </row>
    <row r="8" spans="1:28" ht="13.5" customHeight="1" x14ac:dyDescent="0.25">
      <c r="A8" s="5" t="str" cm="1">
        <f t="array" ref="A8">ROW()&amp;COLUMN()</f>
        <v>81</v>
      </c>
      <c r="B8" s="5" t="str" cm="1">
        <f t="array" ref="B8">ROW()&amp;COLUMN()</f>
        <v>82</v>
      </c>
      <c r="C8" s="5" t="str" cm="1">
        <f t="array" ref="C8">ROW()&amp;COLUMN()</f>
        <v>83</v>
      </c>
      <c r="D8" s="5" t="str" cm="1">
        <f t="array" ref="D8">ROW()&amp;COLUMN()</f>
        <v>84</v>
      </c>
      <c r="E8" s="5" t="str" cm="1">
        <f t="array" ref="E8">ROW()&amp;COLUMN()</f>
        <v>85</v>
      </c>
      <c r="F8" s="5" t="str" cm="1">
        <f t="array" ref="F8">ROW()&amp;COLUMN()</f>
        <v>86</v>
      </c>
      <c r="G8" s="5" t="str" cm="1">
        <f t="array" ref="G8">ROW()&amp;COLUMN()</f>
        <v>87</v>
      </c>
      <c r="H8" s="68" t="str" cm="1">
        <f t="array" ref="H8">ROW()&amp;COLUMN()</f>
        <v>88</v>
      </c>
      <c r="I8" s="14"/>
      <c r="J8" s="14"/>
      <c r="K8" s="70"/>
      <c r="L8" s="5" t="e" cm="1">
        <f t="array" ref="L8">MATCH(A8,$I1:$I67,0)</f>
        <v>#N/A</v>
      </c>
      <c r="M8" s="5" t="e" cm="1">
        <f t="array" ref="M8">MATCH(B8,$I1:$I67,0)</f>
        <v>#N/A</v>
      </c>
      <c r="N8" s="5" t="e" cm="1">
        <f t="array" ref="N8">MATCH(C8,$I1:$I67,0)</f>
        <v>#N/A</v>
      </c>
      <c r="O8" s="5" t="e" cm="1">
        <f t="array" ref="O8">MATCH(D8,$I1:$I67,0)</f>
        <v>#N/A</v>
      </c>
      <c r="P8" s="5" t="e" cm="1">
        <f t="array" ref="P8">MATCH(E8,$I1:$I67,0)</f>
        <v>#N/A</v>
      </c>
      <c r="Q8" s="5" t="e" cm="1">
        <f t="array" ref="Q8">MATCH(F8,$I1:$I67,0)</f>
        <v>#N/A</v>
      </c>
      <c r="R8" s="5" t="e" cm="1">
        <f t="array" ref="R8">MATCH(G8,$I1:$I67,0)</f>
        <v>#N/A</v>
      </c>
      <c r="S8" s="5" t="e" cm="1">
        <f t="array" ref="S8">MATCH(H8,$I1:$I67,0)</f>
        <v>#N/A</v>
      </c>
      <c r="T8" s="5"/>
      <c r="U8" s="5" t="e" cm="1">
        <f t="array" ref="U8">MATCH(A8,$J1:$J67,0)</f>
        <v>#N/A</v>
      </c>
      <c r="V8" s="5" t="e" cm="1">
        <f t="array" ref="V8">MATCH(B8,$J1:$J67,0)</f>
        <v>#N/A</v>
      </c>
      <c r="W8" s="5" t="e" cm="1">
        <f t="array" ref="W8">MATCH(C8,$J1:$J67,0)</f>
        <v>#N/A</v>
      </c>
      <c r="X8" s="5" t="e" cm="1">
        <f t="array" ref="X8">MATCH(D8,$J1:$J67,0)</f>
        <v>#N/A</v>
      </c>
      <c r="Y8" s="5" t="e" cm="1">
        <f t="array" ref="Y8">MATCH(E8,$J1:$J67,0)</f>
        <v>#N/A</v>
      </c>
      <c r="Z8" s="5" t="e" cm="1">
        <f t="array" ref="Z8">MATCH(F8,$J1:$J67,0)</f>
        <v>#N/A</v>
      </c>
      <c r="AA8" s="5" t="e" cm="1">
        <f t="array" ref="AA8">MATCH(G8,$J1:$J67,0)</f>
        <v>#N/A</v>
      </c>
      <c r="AB8" s="5" t="e" cm="1">
        <f t="array" ref="AB8">MATCH(H8,$J1:$J67,0)</f>
        <v>#N/A</v>
      </c>
    </row>
    <row r="9" spans="1:28" ht="13.5" customHeight="1" x14ac:dyDescent="0.25">
      <c r="A9" s="5"/>
      <c r="B9" s="5"/>
      <c r="C9" s="5"/>
      <c r="D9" s="5"/>
      <c r="E9" s="5"/>
      <c r="F9" s="5"/>
      <c r="G9" s="5"/>
      <c r="H9" s="68"/>
      <c r="I9" s="14"/>
      <c r="J9" s="14"/>
      <c r="K9" s="7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3.5" customHeight="1" x14ac:dyDescent="0.25">
      <c r="A10" s="5"/>
      <c r="B10" s="5"/>
      <c r="C10" s="5"/>
      <c r="D10" s="5"/>
      <c r="E10" s="5"/>
      <c r="F10" s="5"/>
      <c r="G10" s="5"/>
      <c r="H10" s="68"/>
      <c r="I10" s="14"/>
      <c r="J10" s="14"/>
      <c r="K10" s="7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3.5" customHeight="1" x14ac:dyDescent="0.25">
      <c r="A11" s="5"/>
      <c r="B11" s="5"/>
      <c r="C11" s="5"/>
      <c r="D11" s="5"/>
      <c r="E11" s="5"/>
      <c r="F11" s="5"/>
      <c r="G11" s="5"/>
      <c r="H11" s="68"/>
      <c r="I11" s="14"/>
      <c r="J11" s="14"/>
      <c r="K11" s="7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3.5" customHeight="1" x14ac:dyDescent="0.25">
      <c r="A12" s="5"/>
      <c r="B12" s="5"/>
      <c r="C12" s="5"/>
      <c r="D12" s="5"/>
      <c r="E12" s="5"/>
      <c r="F12" s="5"/>
      <c r="G12" s="5"/>
      <c r="H12" s="68"/>
      <c r="I12" s="14"/>
      <c r="J12" s="14"/>
      <c r="K12" s="7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3.5" customHeight="1" x14ac:dyDescent="0.25">
      <c r="A13" s="5"/>
      <c r="B13" s="5"/>
      <c r="C13" s="5"/>
      <c r="D13" s="5"/>
      <c r="E13" s="5"/>
      <c r="F13" s="5"/>
      <c r="G13" s="5"/>
      <c r="H13" s="68"/>
      <c r="I13" s="14"/>
      <c r="J13" s="14"/>
      <c r="K13" s="7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3.5" customHeight="1" x14ac:dyDescent="0.25">
      <c r="A14" s="5"/>
      <c r="B14" s="5"/>
      <c r="C14" s="5"/>
      <c r="D14" s="5"/>
      <c r="E14" s="5"/>
      <c r="F14" s="5"/>
      <c r="G14" s="5"/>
      <c r="H14" s="68"/>
      <c r="I14" s="14"/>
      <c r="J14" s="14"/>
      <c r="K14" s="7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3.5" customHeight="1" x14ac:dyDescent="0.25">
      <c r="A15" s="5"/>
      <c r="B15" s="5"/>
      <c r="C15" s="5"/>
      <c r="D15" s="5"/>
      <c r="E15" s="5"/>
      <c r="F15" s="5"/>
      <c r="G15" s="5"/>
      <c r="H15" s="68"/>
      <c r="I15" s="14"/>
      <c r="J15" s="14"/>
      <c r="K15" s="7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3.5" customHeight="1" x14ac:dyDescent="0.25">
      <c r="A16" s="5"/>
      <c r="B16" s="5"/>
      <c r="C16" s="5"/>
      <c r="D16" s="5"/>
      <c r="E16" s="5"/>
      <c r="F16" s="5"/>
      <c r="G16" s="5"/>
      <c r="H16" s="68"/>
      <c r="I16" s="14"/>
      <c r="J16" s="14"/>
      <c r="K16" s="7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3.5" customHeight="1" x14ac:dyDescent="0.25">
      <c r="A17" s="5"/>
      <c r="B17" s="5"/>
      <c r="C17" s="5"/>
      <c r="D17" s="5"/>
      <c r="E17" s="5"/>
      <c r="F17" s="5"/>
      <c r="G17" s="5"/>
      <c r="H17" s="68"/>
      <c r="I17" s="14"/>
      <c r="J17" s="14"/>
      <c r="K17" s="7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5" customHeight="1" x14ac:dyDescent="0.25">
      <c r="A18" s="5"/>
      <c r="B18" s="5"/>
      <c r="C18" s="5"/>
      <c r="D18" s="5"/>
      <c r="E18" s="5"/>
      <c r="F18" s="5"/>
      <c r="G18" s="5"/>
      <c r="H18" s="68"/>
      <c r="I18" s="14"/>
      <c r="J18" s="14"/>
      <c r="K18" s="7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5" customHeight="1" x14ac:dyDescent="0.25">
      <c r="A19" s="5"/>
      <c r="B19" s="5"/>
      <c r="C19" s="5"/>
      <c r="D19" s="5"/>
      <c r="E19" s="5"/>
      <c r="F19" s="5"/>
      <c r="G19" s="5"/>
      <c r="H19" s="68"/>
      <c r="I19" s="14"/>
      <c r="J19" s="14"/>
      <c r="K19" s="7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3.5" customHeight="1" x14ac:dyDescent="0.25">
      <c r="A20" s="5"/>
      <c r="B20" s="5"/>
      <c r="C20" s="5"/>
      <c r="D20" s="5"/>
      <c r="E20" s="5"/>
      <c r="F20" s="5"/>
      <c r="G20" s="5"/>
      <c r="H20" s="68"/>
      <c r="I20" s="14"/>
      <c r="J20" s="14"/>
      <c r="K20" s="7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5" customHeight="1" x14ac:dyDescent="0.25">
      <c r="A21" s="5"/>
      <c r="B21" s="5"/>
      <c r="C21" s="5"/>
      <c r="D21" s="5"/>
      <c r="E21" s="5"/>
      <c r="F21" s="5"/>
      <c r="G21" s="5"/>
      <c r="H21" s="68"/>
      <c r="I21" s="14"/>
      <c r="J21" s="14"/>
      <c r="K21" s="7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3.5" customHeight="1" x14ac:dyDescent="0.25">
      <c r="A22" s="5"/>
      <c r="B22" s="5"/>
      <c r="C22" s="5"/>
      <c r="D22" s="5"/>
      <c r="E22" s="5"/>
      <c r="F22" s="5"/>
      <c r="G22" s="5"/>
      <c r="H22" s="68"/>
      <c r="I22" s="14"/>
      <c r="J22" s="14"/>
      <c r="K22" s="7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5" customHeight="1" x14ac:dyDescent="0.25">
      <c r="A23" s="5"/>
      <c r="B23" s="5"/>
      <c r="C23" s="5"/>
      <c r="D23" s="5"/>
      <c r="E23" s="5"/>
      <c r="F23" s="5"/>
      <c r="G23" s="5"/>
      <c r="H23" s="68"/>
      <c r="I23" s="14"/>
      <c r="J23" s="14"/>
      <c r="K23" s="7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3.5" customHeight="1" x14ac:dyDescent="0.25">
      <c r="A24" s="5"/>
      <c r="B24" s="5"/>
      <c r="C24" s="5"/>
      <c r="D24" s="5"/>
      <c r="E24" s="5"/>
      <c r="F24" s="5"/>
      <c r="G24" s="5"/>
      <c r="H24" s="68"/>
      <c r="I24" s="71"/>
      <c r="J24" s="71"/>
      <c r="K24" s="7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5" customHeight="1" x14ac:dyDescent="0.25">
      <c r="A25" s="5"/>
      <c r="B25" s="5"/>
      <c r="C25" s="5"/>
      <c r="D25" s="5"/>
      <c r="E25" s="5"/>
      <c r="F25" s="5"/>
      <c r="G25" s="5"/>
      <c r="H25" s="68"/>
      <c r="I25" s="71"/>
      <c r="J25" s="71"/>
      <c r="K25" s="7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3.5" customHeight="1" x14ac:dyDescent="0.25">
      <c r="A26" s="5"/>
      <c r="B26" s="5"/>
      <c r="C26" s="5"/>
      <c r="D26" s="5"/>
      <c r="E26" s="5"/>
      <c r="F26" s="5"/>
      <c r="G26" s="5"/>
      <c r="H26" s="68"/>
      <c r="I26" s="71"/>
      <c r="J26" s="71"/>
      <c r="K26" s="7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3.5" customHeight="1" x14ac:dyDescent="0.25">
      <c r="A27" s="5"/>
      <c r="B27" s="5"/>
      <c r="C27" s="5"/>
      <c r="D27" s="5"/>
      <c r="E27" s="5"/>
      <c r="F27" s="5"/>
      <c r="G27" s="5"/>
      <c r="H27" s="68"/>
      <c r="I27" s="71"/>
      <c r="J27" s="71"/>
      <c r="K27" s="7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3.5" customHeight="1" x14ac:dyDescent="0.25">
      <c r="A28" s="5"/>
      <c r="B28" s="5"/>
      <c r="C28" s="5"/>
      <c r="D28" s="5"/>
      <c r="E28" s="5"/>
      <c r="F28" s="5"/>
      <c r="G28" s="5"/>
      <c r="H28" s="68"/>
      <c r="I28" s="71"/>
      <c r="J28" s="71"/>
      <c r="K28" s="70"/>
      <c r="L28" s="5" t="str" cm="1">
        <f t="array" ref="L28">"№"&amp;L11&amp;U11</f>
        <v>№</v>
      </c>
      <c r="M28" s="5" t="str" cm="1">
        <f t="array" ref="M28">"№"&amp;M11&amp;V11</f>
        <v>№</v>
      </c>
      <c r="N28" s="5" t="str" cm="1">
        <f t="array" ref="N28">"№"&amp;N11&amp;W11</f>
        <v>№</v>
      </c>
      <c r="O28" s="5" t="str" cm="1">
        <f t="array" ref="O28">"№"&amp;O11&amp;X11</f>
        <v>№</v>
      </c>
      <c r="P28" s="5" t="str" cm="1">
        <f t="array" ref="P28">"№"&amp;P11&amp;Y11</f>
        <v>№</v>
      </c>
      <c r="Q28" s="5" t="str" cm="1">
        <f t="array" ref="Q28">"№"&amp;Q11&amp;Z11</f>
        <v>№</v>
      </c>
      <c r="R28" s="5" t="str" cm="1">
        <f t="array" ref="R28">"№"&amp;R11&amp;AA11</f>
        <v>№</v>
      </c>
      <c r="S28" s="5" t="str" cm="1">
        <f t="array" ref="S28">"№"&amp;S11&amp;AB11</f>
        <v>№</v>
      </c>
      <c r="T28" s="5"/>
      <c r="U28" s="5"/>
      <c r="V28" s="5"/>
      <c r="W28" s="5"/>
      <c r="X28" s="5"/>
      <c r="Y28" s="5"/>
      <c r="Z28" s="5"/>
      <c r="AA28" s="5"/>
      <c r="AB28" s="5"/>
    </row>
    <row r="29" spans="1:28" ht="13.5" customHeight="1" x14ac:dyDescent="0.25">
      <c r="A29" s="5"/>
      <c r="B29" s="5"/>
      <c r="C29" s="5"/>
      <c r="D29" s="5"/>
      <c r="E29" s="5"/>
      <c r="F29" s="5"/>
      <c r="G29" s="5"/>
      <c r="H29" s="68"/>
      <c r="I29" s="14"/>
      <c r="J29" s="14"/>
      <c r="K29" s="70"/>
      <c r="L29" s="5" t="str" cm="1">
        <f t="array" ref="L29">"№"&amp;L12&amp;U12</f>
        <v>№</v>
      </c>
      <c r="M29" s="5" t="str" cm="1">
        <f t="array" ref="M29">"№"&amp;M12&amp;V12</f>
        <v>№</v>
      </c>
      <c r="N29" s="5" t="str" cm="1">
        <f t="array" ref="N29">"№"&amp;N12&amp;W12</f>
        <v>№</v>
      </c>
      <c r="O29" s="5" t="str" cm="1">
        <f t="array" ref="O29">"№"&amp;O12&amp;X12</f>
        <v>№</v>
      </c>
      <c r="P29" s="5" t="str" cm="1">
        <f t="array" ref="P29">"№"&amp;P12&amp;Y12</f>
        <v>№</v>
      </c>
      <c r="Q29" s="5" t="str" cm="1">
        <f t="array" ref="Q29">"№"&amp;Q12&amp;Z12</f>
        <v>№</v>
      </c>
      <c r="R29" s="5" t="str" cm="1">
        <f t="array" ref="R29">"№"&amp;R12&amp;AA12</f>
        <v>№</v>
      </c>
      <c r="S29" s="5" t="str" cm="1">
        <f t="array" ref="S29">"№"&amp;S12&amp;AB12</f>
        <v>№</v>
      </c>
      <c r="T29" s="5"/>
      <c r="U29" s="5"/>
      <c r="V29" s="5"/>
      <c r="W29" s="5"/>
      <c r="X29" s="5"/>
      <c r="Y29" s="5"/>
      <c r="Z29" s="5"/>
      <c r="AA29" s="5"/>
      <c r="AB29" s="5"/>
    </row>
    <row r="30" spans="1:28" ht="13.5" customHeight="1" x14ac:dyDescent="0.25">
      <c r="A30" s="5"/>
      <c r="B30" s="5"/>
      <c r="C30" s="5"/>
      <c r="D30" s="5"/>
      <c r="E30" s="5"/>
      <c r="F30" s="5"/>
      <c r="G30" s="5"/>
      <c r="H30" s="68"/>
      <c r="I30" s="71"/>
      <c r="J30" s="71"/>
      <c r="K30" s="70"/>
      <c r="L30" s="5" t="str" cm="1">
        <f t="array" ref="L30">"№"&amp;L13&amp;U13</f>
        <v>№</v>
      </c>
      <c r="M30" s="5" t="str" cm="1">
        <f t="array" ref="M30">"№"&amp;M13&amp;V13</f>
        <v>№</v>
      </c>
      <c r="N30" s="5" t="str" cm="1">
        <f t="array" ref="N30">"№"&amp;N13&amp;W13</f>
        <v>№</v>
      </c>
      <c r="O30" s="5" t="str" cm="1">
        <f t="array" ref="O30">"№"&amp;O13&amp;X13</f>
        <v>№</v>
      </c>
      <c r="P30" s="5" t="str" cm="1">
        <f t="array" ref="P30">"№"&amp;P13&amp;Y13</f>
        <v>№</v>
      </c>
      <c r="Q30" s="5" t="str" cm="1">
        <f t="array" ref="Q30">"№"&amp;Q13&amp;Z13</f>
        <v>№</v>
      </c>
      <c r="R30" s="5" t="str" cm="1">
        <f t="array" ref="R30">"№"&amp;R13&amp;AA13</f>
        <v>№</v>
      </c>
      <c r="S30" s="5" t="str" cm="1">
        <f t="array" ref="S30">"№"&amp;S13&amp;AB13</f>
        <v>№</v>
      </c>
      <c r="T30" s="5"/>
      <c r="U30" s="5"/>
      <c r="V30" s="5"/>
      <c r="W30" s="5"/>
      <c r="X30" s="5"/>
      <c r="Y30" s="5"/>
      <c r="Z30" s="5"/>
      <c r="AA30" s="5"/>
      <c r="AB30" s="5"/>
    </row>
    <row r="31" spans="1:28" ht="13.5" customHeight="1" x14ac:dyDescent="0.25">
      <c r="A31" s="5"/>
      <c r="B31" s="5"/>
      <c r="C31" s="5"/>
      <c r="D31" s="5"/>
      <c r="E31" s="5"/>
      <c r="F31" s="5"/>
      <c r="G31" s="5"/>
      <c r="H31" s="68"/>
      <c r="I31" s="71"/>
      <c r="J31" s="71"/>
      <c r="K31" s="70"/>
      <c r="L31" s="5" t="str" cm="1">
        <f t="array" ref="L31">"№"&amp;L14&amp;U14</f>
        <v>№</v>
      </c>
      <c r="M31" s="5" t="str" cm="1">
        <f t="array" ref="M31">"№"&amp;M14&amp;V14</f>
        <v>№</v>
      </c>
      <c r="N31" s="5" t="str" cm="1">
        <f t="array" ref="N31">"№"&amp;N14&amp;W14</f>
        <v>№</v>
      </c>
      <c r="O31" s="5" t="str" cm="1">
        <f t="array" ref="O31">"№"&amp;O14&amp;X14</f>
        <v>№</v>
      </c>
      <c r="P31" s="5" t="str" cm="1">
        <f t="array" ref="P31">"№"&amp;P14&amp;Y14</f>
        <v>№</v>
      </c>
      <c r="Q31" s="5" t="str" cm="1">
        <f t="array" ref="Q31">"№"&amp;Q14&amp;Z14</f>
        <v>№</v>
      </c>
      <c r="R31" s="5" t="str" cm="1">
        <f t="array" ref="R31">"№"&amp;R14&amp;AA14</f>
        <v>№</v>
      </c>
      <c r="S31" s="5" t="str" cm="1">
        <f t="array" ref="S31">"№"&amp;S14&amp;AB14</f>
        <v>№</v>
      </c>
      <c r="T31" s="5"/>
      <c r="U31" s="5"/>
      <c r="V31" s="5"/>
      <c r="W31" s="5"/>
      <c r="X31" s="5"/>
      <c r="Y31" s="5"/>
      <c r="Z31" s="5"/>
      <c r="AA31" s="5"/>
      <c r="AB31" s="5"/>
    </row>
    <row r="32" spans="1:28" ht="13.5" customHeight="1" x14ac:dyDescent="0.25">
      <c r="A32" s="5"/>
      <c r="B32" s="5"/>
      <c r="C32" s="5"/>
      <c r="D32" s="5"/>
      <c r="E32" s="5"/>
      <c r="F32" s="5"/>
      <c r="G32" s="5"/>
      <c r="H32" s="68"/>
      <c r="I32" s="71"/>
      <c r="J32" s="71"/>
      <c r="K32" s="70"/>
      <c r="L32" s="5" t="str" cm="1">
        <f t="array" ref="L32">"№"&amp;L15&amp;U15</f>
        <v>№</v>
      </c>
      <c r="M32" s="5" t="str" cm="1">
        <f t="array" ref="M32">"№"&amp;M15&amp;V15</f>
        <v>№</v>
      </c>
      <c r="N32" s="5" t="str" cm="1">
        <f t="array" ref="N32">"№"&amp;N15&amp;W15</f>
        <v>№</v>
      </c>
      <c r="O32" s="5" t="str" cm="1">
        <f t="array" ref="O32">"№"&amp;O15&amp;X15</f>
        <v>№</v>
      </c>
      <c r="P32" s="5" t="str" cm="1">
        <f t="array" ref="P32">"№"&amp;P15&amp;Y15</f>
        <v>№</v>
      </c>
      <c r="Q32" s="5" t="str" cm="1">
        <f t="array" ref="Q32">"№"&amp;Q15&amp;Z15</f>
        <v>№</v>
      </c>
      <c r="R32" s="5" t="str" cm="1">
        <f t="array" ref="R32">"№"&amp;R15&amp;AA15</f>
        <v>№</v>
      </c>
      <c r="S32" s="5" t="str" cm="1">
        <f t="array" ref="S32">"№"&amp;S15&amp;AB15</f>
        <v>№</v>
      </c>
      <c r="T32" s="5"/>
      <c r="U32" s="5"/>
      <c r="V32" s="5"/>
      <c r="W32" s="5"/>
      <c r="X32" s="5"/>
      <c r="Y32" s="5"/>
      <c r="Z32" s="5"/>
      <c r="AA32" s="5"/>
      <c r="AB32" s="5"/>
    </row>
    <row r="33" spans="1:28" ht="13.5" customHeight="1" x14ac:dyDescent="0.25">
      <c r="A33" s="5"/>
      <c r="B33" s="5"/>
      <c r="C33" s="5"/>
      <c r="D33" s="5"/>
      <c r="E33" s="5"/>
      <c r="F33" s="5"/>
      <c r="G33" s="5"/>
      <c r="H33" s="68"/>
      <c r="I33" s="71"/>
      <c r="J33" s="71"/>
      <c r="K33" s="70"/>
      <c r="L33" s="5" t="str" cm="1">
        <f t="array" ref="L33">"№"&amp;L16&amp;U16</f>
        <v>№</v>
      </c>
      <c r="M33" s="5" t="str" cm="1">
        <f t="array" ref="M33">"№"&amp;M16&amp;V16</f>
        <v>№</v>
      </c>
      <c r="N33" s="5" t="str" cm="1">
        <f t="array" ref="N33">"№"&amp;N16&amp;W16</f>
        <v>№</v>
      </c>
      <c r="O33" s="5" t="str" cm="1">
        <f t="array" ref="O33">"№"&amp;O16&amp;X16</f>
        <v>№</v>
      </c>
      <c r="P33" s="5" t="str" cm="1">
        <f t="array" ref="P33">"№"&amp;P16&amp;Y16</f>
        <v>№</v>
      </c>
      <c r="Q33" s="5" t="str" cm="1">
        <f t="array" ref="Q33">"№"&amp;Q16&amp;Z16</f>
        <v>№</v>
      </c>
      <c r="R33" s="5" t="str" cm="1">
        <f t="array" ref="R33">"№"&amp;R16&amp;AA16</f>
        <v>№</v>
      </c>
      <c r="S33" s="5" t="str" cm="1">
        <f t="array" ref="S33">"№"&amp;S16&amp;AB16</f>
        <v>№</v>
      </c>
      <c r="T33" s="5"/>
      <c r="U33" s="5"/>
      <c r="V33" s="5"/>
      <c r="W33" s="5"/>
      <c r="X33" s="5"/>
      <c r="Y33" s="5"/>
      <c r="Z33" s="5"/>
      <c r="AA33" s="5"/>
      <c r="AB33" s="5"/>
    </row>
    <row r="34" spans="1:28" ht="13.5" customHeight="1" x14ac:dyDescent="0.25">
      <c r="A34" s="5"/>
      <c r="B34" s="5"/>
      <c r="C34" s="5"/>
      <c r="D34" s="5"/>
      <c r="E34" s="5"/>
      <c r="F34" s="5"/>
      <c r="G34" s="5"/>
      <c r="H34" s="68"/>
      <c r="I34" s="71"/>
      <c r="J34" s="71"/>
      <c r="K34" s="70"/>
      <c r="L34" s="5" t="str" cm="1">
        <f t="array" ref="L34">"№"&amp;L17&amp;U17</f>
        <v>№</v>
      </c>
      <c r="M34" s="5" t="str" cm="1">
        <f t="array" ref="M34">"№"&amp;M17&amp;V17</f>
        <v>№</v>
      </c>
      <c r="N34" s="5" t="str" cm="1">
        <f t="array" ref="N34">"№"&amp;N17&amp;W17</f>
        <v>№</v>
      </c>
      <c r="O34" s="5" t="str" cm="1">
        <f t="array" ref="O34">"№"&amp;O17&amp;X17</f>
        <v>№</v>
      </c>
      <c r="P34" s="5" t="str" cm="1">
        <f t="array" ref="P34">"№"&amp;P17&amp;Y17</f>
        <v>№</v>
      </c>
      <c r="Q34" s="5" t="str" cm="1">
        <f t="array" ref="Q34">"№"&amp;Q17&amp;Z17</f>
        <v>№</v>
      </c>
      <c r="R34" s="5" t="str" cm="1">
        <f t="array" ref="R34">"№"&amp;R17&amp;AA17</f>
        <v>№</v>
      </c>
      <c r="S34" s="5" t="str" cm="1">
        <f t="array" ref="S34">"№"&amp;S17&amp;AB17</f>
        <v>№</v>
      </c>
      <c r="T34" s="5"/>
      <c r="U34" s="5"/>
      <c r="V34" s="5"/>
      <c r="W34" s="5"/>
      <c r="X34" s="5"/>
      <c r="Y34" s="5"/>
      <c r="Z34" s="5"/>
      <c r="AA34" s="5"/>
      <c r="AB34" s="5"/>
    </row>
    <row r="35" spans="1:28" ht="13.5" customHeight="1" x14ac:dyDescent="0.25">
      <c r="A35" s="5"/>
      <c r="B35" s="5"/>
      <c r="C35" s="5"/>
      <c r="D35" s="5"/>
      <c r="E35" s="5"/>
      <c r="F35" s="5"/>
      <c r="G35" s="5"/>
      <c r="H35" s="68"/>
      <c r="I35" s="14"/>
      <c r="J35" s="14"/>
      <c r="K35" s="70"/>
      <c r="L35" s="5" t="str" cm="1">
        <f t="array" ref="L35">"№"&amp;L18&amp;U18</f>
        <v>№</v>
      </c>
      <c r="M35" s="5" t="str" cm="1">
        <f t="array" ref="M35">"№"&amp;M18&amp;V18</f>
        <v>№</v>
      </c>
      <c r="N35" s="5" t="str" cm="1">
        <f t="array" ref="N35">"№"&amp;N18&amp;W18</f>
        <v>№</v>
      </c>
      <c r="O35" s="5" t="str" cm="1">
        <f t="array" ref="O35">"№"&amp;O18&amp;X18</f>
        <v>№</v>
      </c>
      <c r="P35" s="5" t="str" cm="1">
        <f t="array" ref="P35">"№"&amp;P18&amp;Y18</f>
        <v>№</v>
      </c>
      <c r="Q35" s="5" t="str" cm="1">
        <f t="array" ref="Q35">"№"&amp;Q18&amp;Z18</f>
        <v>№</v>
      </c>
      <c r="R35" s="5" t="str" cm="1">
        <f t="array" ref="R35">"№"&amp;R18&amp;AA18</f>
        <v>№</v>
      </c>
      <c r="S35" s="5" t="str" cm="1">
        <f t="array" ref="S35">"№"&amp;S18&amp;AB18</f>
        <v>№</v>
      </c>
      <c r="T35" s="5"/>
      <c r="U35" s="5"/>
      <c r="V35" s="5"/>
      <c r="W35" s="5"/>
      <c r="X35" s="5"/>
      <c r="Y35" s="5"/>
      <c r="Z35" s="5"/>
      <c r="AA35" s="5"/>
      <c r="AB35" s="5"/>
    </row>
    <row r="36" spans="1:28" ht="13.5" customHeight="1" x14ac:dyDescent="0.25">
      <c r="A36" s="5"/>
      <c r="B36" s="5"/>
      <c r="C36" s="5"/>
      <c r="D36" s="5"/>
      <c r="E36" s="5"/>
      <c r="F36" s="5"/>
      <c r="G36" s="5"/>
      <c r="H36" s="68"/>
      <c r="I36" s="71"/>
      <c r="J36" s="71"/>
      <c r="K36" s="70"/>
      <c r="L36" s="5" t="str" cm="1">
        <f t="array" ref="L36">"№"&amp;L19&amp;U19</f>
        <v>№</v>
      </c>
      <c r="M36" s="5" t="str" cm="1">
        <f t="array" ref="M36">"№"&amp;M19&amp;V19</f>
        <v>№</v>
      </c>
      <c r="N36" s="5" t="str" cm="1">
        <f t="array" ref="N36">"№"&amp;N19&amp;W19</f>
        <v>№</v>
      </c>
      <c r="O36" s="5" t="str" cm="1">
        <f t="array" ref="O36">"№"&amp;O19&amp;X19</f>
        <v>№</v>
      </c>
      <c r="P36" s="5" t="str" cm="1">
        <f t="array" ref="P36">"№"&amp;P19&amp;Y19</f>
        <v>№</v>
      </c>
      <c r="Q36" s="5" t="str" cm="1">
        <f t="array" ref="Q36">"№"&amp;Q19&amp;Z19</f>
        <v>№</v>
      </c>
      <c r="R36" s="5" t="str" cm="1">
        <f t="array" ref="R36">"№"&amp;R19&amp;AA19</f>
        <v>№</v>
      </c>
      <c r="S36" s="5" t="str" cm="1">
        <f t="array" ref="S36">"№"&amp;S19&amp;AB19</f>
        <v>№</v>
      </c>
      <c r="T36" s="5"/>
      <c r="U36" s="5"/>
      <c r="V36" s="5"/>
      <c r="W36" s="5"/>
      <c r="X36" s="5"/>
      <c r="Y36" s="5"/>
      <c r="Z36" s="5"/>
      <c r="AA36" s="5"/>
      <c r="AB36" s="5"/>
    </row>
    <row r="37" spans="1:28" ht="13.5" customHeight="1" x14ac:dyDescent="0.25">
      <c r="A37" s="5"/>
      <c r="B37" s="5"/>
      <c r="C37" s="5"/>
      <c r="D37" s="5"/>
      <c r="E37" s="5"/>
      <c r="F37" s="5"/>
      <c r="G37" s="5"/>
      <c r="H37" s="68"/>
      <c r="I37" s="71"/>
      <c r="J37" s="71"/>
      <c r="K37" s="70"/>
      <c r="L37" s="5" t="str" cm="1">
        <f t="array" ref="L37">"№"&amp;L20&amp;U20</f>
        <v>№</v>
      </c>
      <c r="M37" s="5" t="str" cm="1">
        <f t="array" ref="M37">"№"&amp;M20&amp;V20</f>
        <v>№</v>
      </c>
      <c r="N37" s="5" t="str" cm="1">
        <f t="array" ref="N37">"№"&amp;N20&amp;W20</f>
        <v>№</v>
      </c>
      <c r="O37" s="5" t="str" cm="1">
        <f t="array" ref="O37">"№"&amp;O20&amp;X20</f>
        <v>№</v>
      </c>
      <c r="P37" s="5" t="str" cm="1">
        <f t="array" ref="P37">"№"&amp;P20&amp;Y20</f>
        <v>№</v>
      </c>
      <c r="Q37" s="5" t="str" cm="1">
        <f t="array" ref="Q37">"№"&amp;Q20&amp;Z20</f>
        <v>№</v>
      </c>
      <c r="R37" s="5" t="str" cm="1">
        <f t="array" ref="R37">"№"&amp;R20&amp;AA20</f>
        <v>№</v>
      </c>
      <c r="S37" s="5" t="str" cm="1">
        <f t="array" ref="S37">"№"&amp;S20&amp;AB20</f>
        <v>№</v>
      </c>
      <c r="T37" s="5"/>
      <c r="U37" s="5"/>
      <c r="V37" s="5"/>
      <c r="W37" s="5"/>
      <c r="X37" s="5"/>
      <c r="Y37" s="5"/>
      <c r="Z37" s="5"/>
      <c r="AA37" s="5"/>
      <c r="AB37" s="5"/>
    </row>
    <row r="38" spans="1:28" ht="13.5" customHeight="1" x14ac:dyDescent="0.25">
      <c r="A38" s="5"/>
      <c r="B38" s="5"/>
      <c r="C38" s="5"/>
      <c r="D38" s="5"/>
      <c r="E38" s="5"/>
      <c r="F38" s="5"/>
      <c r="G38" s="5"/>
      <c r="H38" s="68"/>
      <c r="I38" s="71"/>
      <c r="J38" s="71"/>
      <c r="K38" s="70"/>
      <c r="L38" s="5" t="str" cm="1">
        <f t="array" ref="L38">"№"&amp;L21&amp;U21</f>
        <v>№</v>
      </c>
      <c r="M38" s="5" t="str" cm="1">
        <f t="array" ref="M38">"№"&amp;M21&amp;V21</f>
        <v>№</v>
      </c>
      <c r="N38" s="5" t="str" cm="1">
        <f t="array" ref="N38">"№"&amp;N21&amp;W21</f>
        <v>№</v>
      </c>
      <c r="O38" s="5" t="str" cm="1">
        <f t="array" ref="O38">"№"&amp;O21&amp;X21</f>
        <v>№</v>
      </c>
      <c r="P38" s="5" t="str" cm="1">
        <f t="array" ref="P38">"№"&amp;P21&amp;Y21</f>
        <v>№</v>
      </c>
      <c r="Q38" s="5" t="str" cm="1">
        <f t="array" ref="Q38">"№"&amp;Q21&amp;Z21</f>
        <v>№</v>
      </c>
      <c r="R38" s="5" t="str" cm="1">
        <f t="array" ref="R38">"№"&amp;R21&amp;AA21</f>
        <v>№</v>
      </c>
      <c r="S38" s="5" t="str" cm="1">
        <f t="array" ref="S38">"№"&amp;S21&amp;AB21</f>
        <v>№</v>
      </c>
      <c r="T38" s="5"/>
      <c r="U38" s="5"/>
      <c r="V38" s="5"/>
      <c r="W38" s="5"/>
      <c r="X38" s="5"/>
      <c r="Y38" s="5"/>
      <c r="Z38" s="5"/>
      <c r="AA38" s="5"/>
      <c r="AB38" s="5"/>
    </row>
    <row r="39" spans="1:28" ht="13.5" customHeight="1" x14ac:dyDescent="0.25">
      <c r="A39" s="5"/>
      <c r="B39" s="5"/>
      <c r="C39" s="5"/>
      <c r="D39" s="5"/>
      <c r="E39" s="5"/>
      <c r="F39" s="5"/>
      <c r="G39" s="5"/>
      <c r="H39" s="68"/>
      <c r="I39" s="71"/>
      <c r="J39" s="71"/>
      <c r="K39" s="70"/>
      <c r="L39" s="5" t="str" cm="1">
        <f t="array" ref="L39">"№"&amp;L22&amp;U22</f>
        <v>№</v>
      </c>
      <c r="M39" s="5" t="str" cm="1">
        <f t="array" ref="M39">"№"&amp;M22&amp;V22</f>
        <v>№</v>
      </c>
      <c r="N39" s="5" t="str" cm="1">
        <f t="array" ref="N39">"№"&amp;N22&amp;W22</f>
        <v>№</v>
      </c>
      <c r="O39" s="5" t="str" cm="1">
        <f t="array" ref="O39">"№"&amp;O22&amp;X22</f>
        <v>№</v>
      </c>
      <c r="P39" s="5" t="str" cm="1">
        <f t="array" ref="P39">"№"&amp;P22&amp;Y22</f>
        <v>№</v>
      </c>
      <c r="Q39" s="5" t="str" cm="1">
        <f t="array" ref="Q39">"№"&amp;Q22&amp;Z22</f>
        <v>№</v>
      </c>
      <c r="R39" s="5" t="str" cm="1">
        <f t="array" ref="R39">"№"&amp;R22&amp;AA22</f>
        <v>№</v>
      </c>
      <c r="S39" s="5" t="str" cm="1">
        <f t="array" ref="S39">"№"&amp;S22&amp;AB22</f>
        <v>№</v>
      </c>
      <c r="T39" s="5"/>
      <c r="U39" s="5"/>
      <c r="V39" s="5"/>
      <c r="W39" s="5"/>
      <c r="X39" s="5"/>
      <c r="Y39" s="5"/>
      <c r="Z39" s="5"/>
      <c r="AA39" s="5"/>
      <c r="AB39" s="5"/>
    </row>
    <row r="40" spans="1:28" ht="13.5" customHeight="1" x14ac:dyDescent="0.25">
      <c r="A40" s="5"/>
      <c r="B40" s="5"/>
      <c r="C40" s="5"/>
      <c r="D40" s="5"/>
      <c r="E40" s="5"/>
      <c r="F40" s="5"/>
      <c r="G40" s="5"/>
      <c r="H40" s="68"/>
      <c r="I40" s="71"/>
      <c r="J40" s="71"/>
      <c r="K40" s="70"/>
      <c r="L40" s="5" t="str" cm="1">
        <f t="array" ref="L40">"№"&amp;L23&amp;U23</f>
        <v>№</v>
      </c>
      <c r="M40" s="5" t="str" cm="1">
        <f t="array" ref="M40">"№"&amp;M23&amp;V23</f>
        <v>№</v>
      </c>
      <c r="N40" s="5" t="str" cm="1">
        <f t="array" ref="N40">"№"&amp;N23&amp;W23</f>
        <v>№</v>
      </c>
      <c r="O40" s="5" t="str" cm="1">
        <f t="array" ref="O40">"№"&amp;O23&amp;X23</f>
        <v>№</v>
      </c>
      <c r="P40" s="5" t="str" cm="1">
        <f t="array" ref="P40">"№"&amp;P23&amp;Y23</f>
        <v>№</v>
      </c>
      <c r="Q40" s="5" t="str" cm="1">
        <f t="array" ref="Q40">"№"&amp;Q23&amp;Z23</f>
        <v>№</v>
      </c>
      <c r="R40" s="5" t="str" cm="1">
        <f t="array" ref="R40">"№"&amp;R23&amp;AA23</f>
        <v>№</v>
      </c>
      <c r="S40" s="5" t="str" cm="1">
        <f t="array" ref="S40">"№"&amp;S23&amp;AB23</f>
        <v>№</v>
      </c>
      <c r="T40" s="5"/>
      <c r="U40" s="5"/>
      <c r="V40" s="5"/>
      <c r="W40" s="5"/>
      <c r="X40" s="5"/>
      <c r="Y40" s="5"/>
      <c r="Z40" s="5"/>
      <c r="AA40" s="5"/>
      <c r="AB40" s="5"/>
    </row>
    <row r="41" spans="1:28" ht="13.5" customHeight="1" x14ac:dyDescent="0.25">
      <c r="A41" s="5"/>
      <c r="B41" s="5"/>
      <c r="C41" s="5"/>
      <c r="D41" s="5"/>
      <c r="E41" s="5"/>
      <c r="F41" s="5"/>
      <c r="G41" s="5"/>
      <c r="H41" s="68"/>
      <c r="I41" s="14"/>
      <c r="J41" s="14"/>
      <c r="K41" s="70"/>
      <c r="L41" s="5" t="str" cm="1">
        <f t="array" ref="L41">"№"&amp;L24&amp;U24</f>
        <v>№</v>
      </c>
      <c r="M41" s="5" t="str" cm="1">
        <f t="array" ref="M41">"№"&amp;M24&amp;V24</f>
        <v>№</v>
      </c>
      <c r="N41" s="5" t="str" cm="1">
        <f t="array" ref="N41">"№"&amp;N24&amp;W24</f>
        <v>№</v>
      </c>
      <c r="O41" s="5" t="str" cm="1">
        <f t="array" ref="O41">"№"&amp;O24&amp;X24</f>
        <v>№</v>
      </c>
      <c r="P41" s="5" t="str" cm="1">
        <f t="array" ref="P41">"№"&amp;P24&amp;Y24</f>
        <v>№</v>
      </c>
      <c r="Q41" s="5" t="str" cm="1">
        <f t="array" ref="Q41">"№"&amp;Q24&amp;Z24</f>
        <v>№</v>
      </c>
      <c r="R41" s="5" t="str" cm="1">
        <f t="array" ref="R41">"№"&amp;R24&amp;AA24</f>
        <v>№</v>
      </c>
      <c r="S41" s="5" t="str" cm="1">
        <f t="array" ref="S41">"№"&amp;S24&amp;AB24</f>
        <v>№</v>
      </c>
      <c r="T41" s="5"/>
      <c r="U41" s="5"/>
      <c r="V41" s="5"/>
      <c r="W41" s="5"/>
      <c r="X41" s="5"/>
      <c r="Y41" s="5"/>
      <c r="Z41" s="5"/>
      <c r="AA41" s="5"/>
      <c r="AB41" s="5"/>
    </row>
    <row r="42" spans="1:28" ht="13.5" customHeight="1" x14ac:dyDescent="0.25">
      <c r="A42" s="5"/>
      <c r="B42" s="5"/>
      <c r="C42" s="5"/>
      <c r="D42" s="5"/>
      <c r="E42" s="5"/>
      <c r="F42" s="5"/>
      <c r="G42" s="5"/>
      <c r="H42" s="68"/>
      <c r="I42" s="71"/>
      <c r="J42" s="71"/>
      <c r="K42" s="70"/>
      <c r="L42" s="5" t="str" cm="1">
        <f t="array" ref="L42">"№"&amp;L25&amp;U25</f>
        <v>№</v>
      </c>
      <c r="M42" s="5" t="str" cm="1">
        <f t="array" ref="M42">"№"&amp;M25&amp;V25</f>
        <v>№</v>
      </c>
      <c r="N42" s="5" t="str" cm="1">
        <f t="array" ref="N42">"№"&amp;N25&amp;W25</f>
        <v>№</v>
      </c>
      <c r="O42" s="5" t="str" cm="1">
        <f t="array" ref="O42">"№"&amp;O25&amp;X25</f>
        <v>№</v>
      </c>
      <c r="P42" s="5" t="str" cm="1">
        <f t="array" ref="P42">"№"&amp;P25&amp;Y25</f>
        <v>№</v>
      </c>
      <c r="Q42" s="5" t="str" cm="1">
        <f t="array" ref="Q42">"№"&amp;Q25&amp;Z25</f>
        <v>№</v>
      </c>
      <c r="R42" s="5" t="str" cm="1">
        <f t="array" ref="R42">"№"&amp;R25&amp;AA25</f>
        <v>№</v>
      </c>
      <c r="S42" s="5" t="str" cm="1">
        <f t="array" ref="S42">"№"&amp;S25&amp;AB25</f>
        <v>№</v>
      </c>
      <c r="T42" s="5"/>
      <c r="U42" s="5"/>
      <c r="V42" s="5"/>
      <c r="W42" s="5"/>
      <c r="X42" s="5"/>
      <c r="Y42" s="5"/>
      <c r="Z42" s="5"/>
      <c r="AA42" s="5"/>
      <c r="AB42" s="5"/>
    </row>
    <row r="43" spans="1:28" ht="13.5" customHeight="1" x14ac:dyDescent="0.25">
      <c r="A43" s="5"/>
      <c r="B43" s="5"/>
      <c r="C43" s="5"/>
      <c r="D43" s="5"/>
      <c r="E43" s="5"/>
      <c r="F43" s="5"/>
      <c r="G43" s="5"/>
      <c r="H43" s="68"/>
      <c r="I43" s="71"/>
      <c r="J43" s="71"/>
      <c r="K43" s="70"/>
      <c r="L43" s="5" t="str" cm="1">
        <f t="array" ref="L43">"№"&amp;L26&amp;U26</f>
        <v>№</v>
      </c>
      <c r="M43" s="5" t="str" cm="1">
        <f t="array" ref="M43">"№"&amp;M26&amp;V26</f>
        <v>№</v>
      </c>
      <c r="N43" s="5" t="str" cm="1">
        <f t="array" ref="N43">"№"&amp;N26&amp;W26</f>
        <v>№</v>
      </c>
      <c r="O43" s="5" t="str" cm="1">
        <f t="array" ref="O43">"№"&amp;O26&amp;X26</f>
        <v>№</v>
      </c>
      <c r="P43" s="5" t="str" cm="1">
        <f t="array" ref="P43">"№"&amp;P26&amp;Y26</f>
        <v>№</v>
      </c>
      <c r="Q43" s="5" t="str" cm="1">
        <f t="array" ref="Q43">"№"&amp;Q26&amp;Z26</f>
        <v>№</v>
      </c>
      <c r="R43" s="5" t="str" cm="1">
        <f t="array" ref="R43">"№"&amp;R26&amp;AA26</f>
        <v>№</v>
      </c>
      <c r="S43" s="5" t="str" cm="1">
        <f t="array" ref="S43">"№"&amp;S26&amp;AB26</f>
        <v>№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3.5" customHeight="1" x14ac:dyDescent="0.25">
      <c r="A44" s="5"/>
      <c r="B44" s="5"/>
      <c r="C44" s="5"/>
      <c r="D44" s="5"/>
      <c r="E44" s="5"/>
      <c r="F44" s="5"/>
      <c r="G44" s="5"/>
      <c r="H44" s="68"/>
      <c r="I44" s="71"/>
      <c r="J44" s="71"/>
      <c r="K44" s="7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3.5" customHeight="1" x14ac:dyDescent="0.25">
      <c r="A45" s="5"/>
      <c r="B45" s="5"/>
      <c r="C45" s="5"/>
      <c r="D45" s="5"/>
      <c r="E45" s="5"/>
      <c r="F45" s="5"/>
      <c r="G45" s="5"/>
      <c r="H45" s="68"/>
      <c r="I45" s="71"/>
      <c r="J45" s="71"/>
      <c r="K45" s="7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3.5" customHeight="1" x14ac:dyDescent="0.25">
      <c r="A46" s="5"/>
      <c r="B46" s="5"/>
      <c r="C46" s="5"/>
      <c r="D46" s="5"/>
      <c r="E46" s="5"/>
      <c r="F46" s="5"/>
      <c r="G46" s="5"/>
      <c r="H46" s="68"/>
      <c r="I46" s="71"/>
      <c r="J46" s="71"/>
      <c r="K46" s="7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3.5" customHeight="1" x14ac:dyDescent="0.25">
      <c r="A47" s="5"/>
      <c r="B47" s="5"/>
      <c r="C47" s="5"/>
      <c r="D47" s="5"/>
      <c r="E47" s="5"/>
      <c r="F47" s="5"/>
      <c r="G47" s="5"/>
      <c r="H47" s="68"/>
      <c r="I47" s="14"/>
      <c r="J47" s="14"/>
      <c r="K47" s="7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3.5" customHeight="1" x14ac:dyDescent="0.25">
      <c r="A48" s="5"/>
      <c r="B48" s="5"/>
      <c r="C48" s="5"/>
      <c r="D48" s="5"/>
      <c r="E48" s="5"/>
      <c r="F48" s="5"/>
      <c r="G48" s="5"/>
      <c r="H48" s="68"/>
      <c r="I48" s="71"/>
      <c r="J48" s="71"/>
      <c r="K48" s="7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3.5" customHeight="1" x14ac:dyDescent="0.25">
      <c r="A49" s="5"/>
      <c r="B49" s="5"/>
      <c r="C49" s="5"/>
      <c r="D49" s="5"/>
      <c r="E49" s="5"/>
      <c r="F49" s="5"/>
      <c r="G49" s="5"/>
      <c r="H49" s="68"/>
      <c r="I49" s="71"/>
      <c r="J49" s="71"/>
      <c r="K49" s="7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3.5" customHeight="1" x14ac:dyDescent="0.25">
      <c r="A50" s="5"/>
      <c r="B50" s="5"/>
      <c r="C50" s="5"/>
      <c r="D50" s="5"/>
      <c r="E50" s="5"/>
      <c r="F50" s="5"/>
      <c r="G50" s="5"/>
      <c r="H50" s="68"/>
      <c r="I50" s="71"/>
      <c r="J50" s="71"/>
      <c r="K50" s="7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3.5" customHeight="1" x14ac:dyDescent="0.25">
      <c r="A51" s="5"/>
      <c r="B51" s="5"/>
      <c r="C51" s="5"/>
      <c r="D51" s="5"/>
      <c r="E51" s="5"/>
      <c r="F51" s="5"/>
      <c r="G51" s="5"/>
      <c r="H51" s="68"/>
      <c r="I51" s="71"/>
      <c r="J51" s="71"/>
      <c r="K51" s="7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3.5" customHeight="1" x14ac:dyDescent="0.25">
      <c r="A52" s="5"/>
      <c r="B52" s="5"/>
      <c r="C52" s="5"/>
      <c r="D52" s="5"/>
      <c r="E52" s="5"/>
      <c r="F52" s="5"/>
      <c r="G52" s="5"/>
      <c r="H52" s="68"/>
      <c r="I52" s="71"/>
      <c r="J52" s="71"/>
      <c r="K52" s="7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3.5" customHeight="1" x14ac:dyDescent="0.25">
      <c r="A53" s="5"/>
      <c r="B53" s="5"/>
      <c r="C53" s="5"/>
      <c r="D53" s="5"/>
      <c r="E53" s="5"/>
      <c r="F53" s="5"/>
      <c r="G53" s="5"/>
      <c r="H53" s="68"/>
      <c r="I53" s="14"/>
      <c r="J53" s="14"/>
      <c r="K53" s="7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3.5" customHeight="1" x14ac:dyDescent="0.25">
      <c r="A54" s="5"/>
      <c r="B54" s="5"/>
      <c r="C54" s="5"/>
      <c r="D54" s="5"/>
      <c r="E54" s="5"/>
      <c r="F54" s="5"/>
      <c r="G54" s="5"/>
      <c r="H54" s="68"/>
      <c r="I54" s="71"/>
      <c r="J54" s="71"/>
      <c r="K54" s="7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3.5" customHeight="1" x14ac:dyDescent="0.25">
      <c r="A55" s="5"/>
      <c r="B55" s="5"/>
      <c r="C55" s="5"/>
      <c r="D55" s="5"/>
      <c r="E55" s="5"/>
      <c r="F55" s="5"/>
      <c r="G55" s="5"/>
      <c r="H55" s="68"/>
      <c r="I55" s="71"/>
      <c r="J55" s="71"/>
      <c r="K55" s="7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3.5" customHeight="1" x14ac:dyDescent="0.25">
      <c r="A56" s="5"/>
      <c r="B56" s="5"/>
      <c r="C56" s="5"/>
      <c r="D56" s="5"/>
      <c r="E56" s="5"/>
      <c r="F56" s="5"/>
      <c r="G56" s="5"/>
      <c r="H56" s="68"/>
      <c r="I56" s="71"/>
      <c r="J56" s="71"/>
      <c r="K56" s="7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3.5" customHeight="1" x14ac:dyDescent="0.25">
      <c r="A57" s="5"/>
      <c r="B57" s="5"/>
      <c r="C57" s="5"/>
      <c r="D57" s="5"/>
      <c r="E57" s="5"/>
      <c r="F57" s="5"/>
      <c r="G57" s="5"/>
      <c r="H57" s="68"/>
      <c r="I57" s="71"/>
      <c r="J57" s="71"/>
      <c r="K57" s="7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3.5" customHeight="1" x14ac:dyDescent="0.25">
      <c r="A58" s="5"/>
      <c r="B58" s="5"/>
      <c r="C58" s="5"/>
      <c r="D58" s="5"/>
      <c r="E58" s="5"/>
      <c r="F58" s="5"/>
      <c r="G58" s="5"/>
      <c r="H58" s="68"/>
      <c r="I58" s="71"/>
      <c r="J58" s="71"/>
      <c r="K58" s="7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3.5" customHeight="1" x14ac:dyDescent="0.25">
      <c r="A59" s="5"/>
      <c r="B59" s="5"/>
      <c r="C59" s="5"/>
      <c r="D59" s="5"/>
      <c r="E59" s="5"/>
      <c r="F59" s="5"/>
      <c r="G59" s="5"/>
      <c r="H59" s="68"/>
      <c r="I59" s="14"/>
      <c r="J59" s="14"/>
      <c r="K59" s="7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.5" customHeight="1" x14ac:dyDescent="0.25">
      <c r="A60" s="5"/>
      <c r="B60" s="5"/>
      <c r="C60" s="5"/>
      <c r="D60" s="5"/>
      <c r="E60" s="5"/>
      <c r="F60" s="5"/>
      <c r="G60" s="5"/>
      <c r="H60" s="68"/>
      <c r="I60" s="71"/>
      <c r="J60" s="71"/>
      <c r="K60" s="7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3.5" customHeight="1" x14ac:dyDescent="0.25">
      <c r="A61" s="5"/>
      <c r="B61" s="5"/>
      <c r="C61" s="5"/>
      <c r="D61" s="5"/>
      <c r="E61" s="5"/>
      <c r="F61" s="5"/>
      <c r="G61" s="5"/>
      <c r="H61" s="68"/>
      <c r="I61" s="71"/>
      <c r="J61" s="71"/>
      <c r="K61" s="7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3.5" customHeight="1" x14ac:dyDescent="0.25">
      <c r="A62" s="5"/>
      <c r="B62" s="5"/>
      <c r="C62" s="5"/>
      <c r="D62" s="5"/>
      <c r="E62" s="5"/>
      <c r="F62" s="5"/>
      <c r="G62" s="5"/>
      <c r="H62" s="68"/>
      <c r="I62" s="71"/>
      <c r="J62" s="71"/>
      <c r="K62" s="7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3.5" customHeight="1" x14ac:dyDescent="0.25">
      <c r="A63" s="5"/>
      <c r="B63" s="5"/>
      <c r="C63" s="5"/>
      <c r="D63" s="5"/>
      <c r="E63" s="5"/>
      <c r="F63" s="5"/>
      <c r="G63" s="5"/>
      <c r="H63" s="68"/>
      <c r="I63" s="71"/>
      <c r="J63" s="71"/>
      <c r="K63" s="7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3.5" customHeight="1" x14ac:dyDescent="0.25">
      <c r="A64" s="5"/>
      <c r="B64" s="5"/>
      <c r="C64" s="5"/>
      <c r="D64" s="5"/>
      <c r="E64" s="5"/>
      <c r="F64" s="5"/>
      <c r="G64" s="5"/>
      <c r="H64" s="68"/>
      <c r="I64" s="14"/>
      <c r="J64" s="14"/>
      <c r="K64" s="7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3.5" customHeight="1" x14ac:dyDescent="0.25">
      <c r="A65" s="5"/>
      <c r="B65" s="5"/>
      <c r="C65" s="5"/>
      <c r="D65" s="5"/>
      <c r="E65" s="5"/>
      <c r="F65" s="5"/>
      <c r="G65" s="5"/>
      <c r="H65" s="68"/>
      <c r="I65" s="14"/>
      <c r="J65" s="14"/>
      <c r="K65" s="7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5" customHeight="1" x14ac:dyDescent="0.25">
      <c r="A66" s="5"/>
      <c r="B66" s="5"/>
      <c r="C66" s="5"/>
      <c r="D66" s="5"/>
      <c r="E66" s="5"/>
      <c r="F66" s="5"/>
      <c r="G66" s="5"/>
      <c r="H66" s="68"/>
      <c r="I66" s="14"/>
      <c r="J66" s="14"/>
      <c r="K66" s="70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3.5" customHeight="1" x14ac:dyDescent="0.25">
      <c r="A67" s="5"/>
      <c r="B67" s="5"/>
      <c r="C67" s="5"/>
      <c r="D67" s="5"/>
      <c r="E67" s="5"/>
      <c r="F67" s="5"/>
      <c r="G67" s="5"/>
      <c r="H67" s="68"/>
      <c r="I67" s="72"/>
      <c r="J67" s="72"/>
      <c r="K67" s="70"/>
      <c r="L67" s="44" t="s">
        <v>283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Регистрация</vt:lpstr>
      <vt:lpstr>Лист регистрации</vt:lpstr>
      <vt:lpstr>Туры шейцарки</vt:lpstr>
      <vt:lpstr>Итоги Швейцарки</vt:lpstr>
      <vt:lpstr>Кубок А</vt:lpstr>
      <vt:lpstr>Кубок Б</vt:lpstr>
      <vt:lpstr>Кубок С</vt:lpstr>
      <vt:lpstr>Служебный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anastasiya.stasishina@yandex.ru</cp:lastModifiedBy>
  <dcterms:modified xsi:type="dcterms:W3CDTF">2025-09-24T14:18:03Z</dcterms:modified>
</cp:coreProperties>
</file>