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"/>
    </mc:Choice>
  </mc:AlternateContent>
  <xr:revisionPtr revIDLastSave="0" documentId="8_{C5F6447A-7900-4C80-9D55-80B13F80387B}" xr6:coauthVersionLast="47" xr6:coauthVersionMax="47" xr10:uidLastSave="{00000000-0000-0000-0000-000000000000}"/>
  <bookViews>
    <workbookView xWindow="-120" yWindow="-120" windowWidth="20730" windowHeight="11040" activeTab="1" xr2:uid="{E23F1ADE-F6BF-4D54-B782-43A90047818C}"/>
  </bookViews>
  <sheets>
    <sheet name="Sheet3" sheetId="3" r:id="rId1"/>
    <sheet name="Sheet1" sheetId="1" r:id="rId2"/>
    <sheet name="Sheet2" sheetId="2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H15" i="2"/>
  <c r="H16" i="2"/>
  <c r="H17" i="2"/>
  <c r="H18" i="2"/>
  <c r="H19" i="2"/>
  <c r="H20" i="2"/>
  <c r="H21" i="2"/>
  <c r="H22" i="2"/>
  <c r="H13" i="2"/>
  <c r="G14" i="2"/>
  <c r="G15" i="2"/>
  <c r="G16" i="2"/>
  <c r="G17" i="2"/>
  <c r="G18" i="2"/>
  <c r="G19" i="2"/>
  <c r="G20" i="2"/>
  <c r="G21" i="2"/>
  <c r="G22" i="2"/>
  <c r="G13" i="2"/>
  <c r="H5" i="2"/>
  <c r="H6" i="2"/>
  <c r="H7" i="2"/>
  <c r="H8" i="2"/>
  <c r="H4" i="2"/>
  <c r="G5" i="2"/>
  <c r="G6" i="2"/>
  <c r="G7" i="2"/>
  <c r="G8" i="2"/>
  <c r="G4" i="2"/>
</calcChain>
</file>

<file path=xl/sharedStrings.xml><?xml version="1.0" encoding="utf-8"?>
<sst xmlns="http://schemas.openxmlformats.org/spreadsheetml/2006/main" count="36" uniqueCount="35">
  <si>
    <t>Pay Roll number</t>
  </si>
  <si>
    <t>Name</t>
  </si>
  <si>
    <t>Salary Rs</t>
  </si>
  <si>
    <t>Part Time Rs</t>
  </si>
  <si>
    <t>Accounts</t>
  </si>
  <si>
    <t>prasanna</t>
  </si>
  <si>
    <t>anitha</t>
  </si>
  <si>
    <t>ravi</t>
  </si>
  <si>
    <t>saritha</t>
  </si>
  <si>
    <t>mallika</t>
  </si>
  <si>
    <t>d</t>
  </si>
  <si>
    <t>e</t>
  </si>
  <si>
    <t>Deep</t>
  </si>
  <si>
    <t>Jayesh</t>
  </si>
  <si>
    <t>Yash</t>
  </si>
  <si>
    <t>Sara</t>
  </si>
  <si>
    <t>Gita</t>
  </si>
  <si>
    <t>Jina</t>
  </si>
  <si>
    <t>Kabita</t>
  </si>
  <si>
    <t>Minal</t>
  </si>
  <si>
    <t>Naresh</t>
  </si>
  <si>
    <t>Rima</t>
  </si>
  <si>
    <t>Sub 1</t>
  </si>
  <si>
    <t>Sub 2</t>
  </si>
  <si>
    <t>Sub 3</t>
  </si>
  <si>
    <t>Total Marks</t>
  </si>
  <si>
    <t xml:space="preserve">Grade </t>
  </si>
  <si>
    <t>Percent</t>
  </si>
  <si>
    <t>Marine</t>
  </si>
  <si>
    <t>Strike</t>
  </si>
  <si>
    <t>Reborn</t>
  </si>
  <si>
    <t>Tank</t>
  </si>
  <si>
    <t>Bucket</t>
  </si>
  <si>
    <t>Sum of Percent</t>
  </si>
  <si>
    <t>Sum of 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</si>
</sst>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3-D</a:t>
            </a:r>
            <a:r>
              <a:rPr lang="en-US" baseline="0"/>
              <a:t> Pie Chart for Total 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94444444444444"/>
          <c:y val="0.23393336249635466"/>
          <c:w val="0.81388888888888888"/>
          <c:h val="0.57479476523767858"/>
        </c:manualLayout>
      </c:layout>
      <c:pie3DChart>
        <c:varyColors val="1"/>
        <c:ser>
          <c:idx val="0"/>
          <c:order val="0"/>
          <c:tx>
            <c:strRef>
              <c:f>Sheet2!$G$12</c:f>
              <c:strCache>
                <c:ptCount val="1"/>
                <c:pt idx="0">
                  <c:v>Total Marks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Sheet2!$G$13:$G$22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8-4081-98F4-503ADD2062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2-D</a:t>
            </a:r>
            <a:r>
              <a:rPr lang="en-US" baseline="0"/>
              <a:t> line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Sheet2!$D$12</c:f>
              <c:strCache>
                <c:ptCount val="1"/>
                <c:pt idx="0">
                  <c:v>Sub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Sheet2!$D$13:$D$22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6-49AC-B6E2-D2370BE982AA}"/>
            </c:ext>
          </c:extLst>
        </c:ser>
        <c:ser>
          <c:idx val="1"/>
          <c:order val="1"/>
          <c:tx>
            <c:strRef>
              <c:f>Sheet2!$F$12</c:f>
              <c:strCache>
                <c:ptCount val="1"/>
                <c:pt idx="0">
                  <c:v>Sub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Sheet2!$F$13:$F$22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6-49AC-B6E2-D2370BE9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594448"/>
        <c:axId val="1681593488"/>
      </c:lineChart>
      <c:catAx>
        <c:axId val="168159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593488"/>
        <c:crosses val="autoZero"/>
        <c:auto val="1"/>
        <c:lblAlgn val="ctr"/>
        <c:lblOffset val="100"/>
        <c:noMultiLvlLbl val="0"/>
      </c:catAx>
      <c:valAx>
        <c:axId val="16815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594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2-D</a:t>
            </a:r>
            <a:r>
              <a:rPr lang="en-US" baseline="0"/>
              <a:t> Column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Sheet2!$D$12</c:f>
              <c:strCache>
                <c:ptCount val="1"/>
                <c:pt idx="0">
                  <c:v>Sub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Sheet2!$D$13:$D$22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E-4189-8BEF-B729C6404357}"/>
            </c:ext>
          </c:extLst>
        </c:ser>
        <c:ser>
          <c:idx val="1"/>
          <c:order val="1"/>
          <c:tx>
            <c:strRef>
              <c:f>Sheet2!$E$12</c:f>
              <c:strCache>
                <c:ptCount val="1"/>
                <c:pt idx="0">
                  <c:v>Sub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Sheet2!$E$13:$E$22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E-4189-8BEF-B729C6404357}"/>
            </c:ext>
          </c:extLst>
        </c:ser>
        <c:ser>
          <c:idx val="2"/>
          <c:order val="2"/>
          <c:tx>
            <c:strRef>
              <c:f>Sheet2!$F$12</c:f>
              <c:strCache>
                <c:ptCount val="1"/>
                <c:pt idx="0">
                  <c:v>Sub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Sheet2!$F$13:$F$22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E-4189-8BEF-B729C640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621200"/>
        <c:axId val="1538622640"/>
      </c:barChart>
      <c:catAx>
        <c:axId val="153862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22640"/>
        <c:crosses val="autoZero"/>
        <c:auto val="1"/>
        <c:lblAlgn val="ctr"/>
        <c:lblOffset val="100"/>
        <c:noMultiLvlLbl val="0"/>
      </c:catAx>
      <c:valAx>
        <c:axId val="15386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212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</xdr:row>
      <xdr:rowOff>14287</xdr:rowOff>
    </xdr:from>
    <xdr:to>
      <xdr:col>15</xdr:col>
      <xdr:colOff>533400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8A97F-7597-911C-ED03-D040E217D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23</xdr:row>
      <xdr:rowOff>185737</xdr:rowOff>
    </xdr:from>
    <xdr:to>
      <xdr:col>7</xdr:col>
      <xdr:colOff>47625</xdr:colOff>
      <xdr:row>38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BDA2E7-1D29-0D30-AEFD-F4BAD21B7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352424</xdr:colOff>
      <xdr:row>25</xdr:row>
      <xdr:rowOff>33337</xdr:rowOff>
    </xdr:from>
    <xdr:to>
      <xdr:col>13</xdr:col>
      <xdr:colOff>195261</xdr:colOff>
      <xdr:row>37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A91B5A-FB37-122C-1BC0-9B4AFC21E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2" refreshedDate="45687.745920138892" createdVersion="8" refreshedVersion="8" minRefreshableVersion="3" recordCount="7" xr:uid="{57359931-AB9B-4C74-80C8-24F425408D04}">
  <cacheSource type="worksheet">
    <worksheetSource ref="B2:G9" sheet="Sheet1"/>
  </cacheSource>
  <cacheFields count="6">
    <cacheField name="Percent" numFmtId="9">
      <sharedItems containsSemiMixedTypes="0" containsString="0" containsNumber="1" minValue="0" maxValue="1.2"/>
    </cacheField>
    <cacheField name="Marine" numFmtId="0">
      <sharedItems containsSemiMixedTypes="0" containsString="0" containsNumber="1" containsInteger="1" minValue="10" maxValue="31"/>
    </cacheField>
    <cacheField name="Strike" numFmtId="0">
      <sharedItems containsSemiMixedTypes="0" containsString="0" containsNumber="1" containsInteger="1" minValue="5" maxValue="7"/>
    </cacheField>
    <cacheField name="Reborn" numFmtId="0">
      <sharedItems containsSemiMixedTypes="0" containsString="0" containsNumber="1" containsInteger="1" minValue="7" maxValue="23"/>
    </cacheField>
    <cacheField name="Tank" numFmtId="0">
      <sharedItems containsSemiMixedTypes="0" containsString="0" containsNumber="1" containsInteger="1" minValue="16" maxValue="38"/>
    </cacheField>
    <cacheField name="Bucket" numFmtId="0">
      <sharedItems containsSemiMixedTypes="0" containsString="0" containsNumber="1" containsInteger="1" minValue="24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0"/>
    <n v="17"/>
    <n v="6"/>
    <n v="8"/>
    <n v="37"/>
    <n v="31"/>
  </r>
  <r>
    <n v="0.2"/>
    <n v="10"/>
    <n v="6"/>
    <n v="14"/>
    <n v="26"/>
    <n v="45"/>
  </r>
  <r>
    <n v="0.4"/>
    <n v="17"/>
    <n v="5"/>
    <n v="10"/>
    <n v="30"/>
    <n v="38"/>
  </r>
  <r>
    <n v="0.6"/>
    <n v="23"/>
    <n v="6"/>
    <n v="7"/>
    <n v="38"/>
    <n v="27"/>
  </r>
  <r>
    <n v="0.8"/>
    <n v="31"/>
    <n v="7"/>
    <n v="19"/>
    <n v="16"/>
    <n v="27"/>
  </r>
  <r>
    <n v="1"/>
    <n v="18"/>
    <n v="7"/>
    <n v="8"/>
    <n v="33"/>
    <n v="33"/>
  </r>
  <r>
    <n v="1.2"/>
    <n v="11"/>
    <n v="5"/>
    <n v="23"/>
    <n v="37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C8130-E6DF-4A9C-9319-BC82B1CFE59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6">
    <pivotField dataField="1" numFmtId="9"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ercent" fld="0" baseField="0" baseItem="0" numFmtId="9"/>
    <dataField name="Sum of Marin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B9EE-6D0F-4F4F-92D0-BE83EB869E56}">
  <dimension ref="A3:B4"/>
  <sheetViews>
    <sheetView workbookViewId="0">
      <selection activeCell="E11" sqref="E11"/>
    </sheetView>
  </sheetViews>
  <sheetFormatPr defaultRowHeight="15" x14ac:dyDescent="0.25"/>
  <cols>
    <col min="1" max="1" width="14.5703125" bestFit="1" customWidth="1"/>
    <col min="2" max="2" width="14.140625" bestFit="1" customWidth="1"/>
  </cols>
  <sheetData>
    <row r="3" spans="1:2" x14ac:dyDescent="0.25">
      <c r="A3" t="s">
        <v>33</v>
      </c>
      <c r="B3" t="s">
        <v>34</v>
      </c>
    </row>
    <row r="4" spans="1:2" x14ac:dyDescent="0.25">
      <c r="A4" s="1">
        <v>4.2</v>
      </c>
      <c r="B4" s="2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A8AE-C3B3-408C-8FFC-4AD13D5B214C}">
  <dimension ref="B2:G9"/>
  <sheetViews>
    <sheetView tabSelected="1" workbookViewId="0">
      <selection activeCell="B2" sqref="B2:G9"/>
    </sheetView>
  </sheetViews>
  <sheetFormatPr defaultRowHeight="15" x14ac:dyDescent="0.25"/>
  <sheetData>
    <row r="2" spans="2:7" x14ac:dyDescent="0.25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2:7" x14ac:dyDescent="0.25">
      <c r="B3" s="1">
        <v>0</v>
      </c>
      <c r="C3">
        <v>17</v>
      </c>
      <c r="D3">
        <v>6</v>
      </c>
      <c r="E3">
        <v>8</v>
      </c>
      <c r="F3">
        <v>37</v>
      </c>
      <c r="G3">
        <v>31</v>
      </c>
    </row>
    <row r="4" spans="2:7" x14ac:dyDescent="0.25">
      <c r="B4" s="1">
        <v>0.2</v>
      </c>
      <c r="C4">
        <v>10</v>
      </c>
      <c r="D4">
        <v>6</v>
      </c>
      <c r="E4">
        <v>14</v>
      </c>
      <c r="F4">
        <v>26</v>
      </c>
      <c r="G4">
        <v>45</v>
      </c>
    </row>
    <row r="5" spans="2:7" x14ac:dyDescent="0.25">
      <c r="B5" s="1">
        <v>0.4</v>
      </c>
      <c r="C5">
        <v>17</v>
      </c>
      <c r="D5">
        <v>5</v>
      </c>
      <c r="E5">
        <v>10</v>
      </c>
      <c r="F5">
        <v>30</v>
      </c>
      <c r="G5">
        <v>38</v>
      </c>
    </row>
    <row r="6" spans="2:7" x14ac:dyDescent="0.25">
      <c r="B6" s="1">
        <v>0.6</v>
      </c>
      <c r="C6">
        <v>23</v>
      </c>
      <c r="D6">
        <v>6</v>
      </c>
      <c r="E6">
        <v>7</v>
      </c>
      <c r="F6">
        <v>38</v>
      </c>
      <c r="G6">
        <v>27</v>
      </c>
    </row>
    <row r="7" spans="2:7" x14ac:dyDescent="0.25">
      <c r="B7" s="1">
        <v>0.8</v>
      </c>
      <c r="C7">
        <v>31</v>
      </c>
      <c r="D7">
        <v>7</v>
      </c>
      <c r="E7">
        <v>19</v>
      </c>
      <c r="F7">
        <v>16</v>
      </c>
      <c r="G7">
        <v>27</v>
      </c>
    </row>
    <row r="8" spans="2:7" x14ac:dyDescent="0.25">
      <c r="B8" s="1">
        <v>1</v>
      </c>
      <c r="C8">
        <v>18</v>
      </c>
      <c r="D8">
        <v>7</v>
      </c>
      <c r="E8">
        <v>8</v>
      </c>
      <c r="F8">
        <v>33</v>
      </c>
      <c r="G8">
        <v>33</v>
      </c>
    </row>
    <row r="9" spans="2:7" x14ac:dyDescent="0.25">
      <c r="B9" s="1">
        <v>1.2</v>
      </c>
      <c r="C9">
        <v>11</v>
      </c>
      <c r="D9">
        <v>5</v>
      </c>
      <c r="E9">
        <v>23</v>
      </c>
      <c r="F9">
        <v>37</v>
      </c>
      <c r="G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43A2-B225-4251-9F8B-78636D175C17}">
  <dimension ref="A3:I22"/>
  <sheetViews>
    <sheetView workbookViewId="0">
      <selection activeCell="I22" sqref="I22"/>
    </sheetView>
  </sheetViews>
  <sheetFormatPr defaultRowHeight="15" x14ac:dyDescent="0.25"/>
  <cols>
    <col min="2" max="2" width="15.140625" customWidth="1"/>
    <col min="5" max="5" width="11.85546875" customWidth="1"/>
    <col min="7" max="7" width="13.5703125" customWidth="1"/>
    <col min="8" max="8" width="14.28515625" customWidth="1"/>
  </cols>
  <sheetData>
    <row r="3" spans="1:9" x14ac:dyDescent="0.25">
      <c r="A3" t="s">
        <v>10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>
        <v>1</v>
      </c>
      <c r="H3">
        <v>2</v>
      </c>
      <c r="I3">
        <v>3</v>
      </c>
    </row>
    <row r="4" spans="1:9" x14ac:dyDescent="0.25">
      <c r="B4">
        <v>1011</v>
      </c>
      <c r="C4" t="s">
        <v>5</v>
      </c>
      <c r="D4">
        <v>10000</v>
      </c>
      <c r="E4">
        <v>900</v>
      </c>
      <c r="F4">
        <v>1800</v>
      </c>
      <c r="G4" t="str">
        <f>IF(D4&lt;15000,"SELECTED","NOT SELECTED")</f>
        <v>SELECTED</v>
      </c>
      <c r="H4" t="str">
        <f>IF(E4&gt;700,"SELECTED","NOT Selected")</f>
        <v>SELECTED</v>
      </c>
    </row>
    <row r="5" spans="1:9" x14ac:dyDescent="0.25">
      <c r="B5">
        <v>1012</v>
      </c>
      <c r="C5" t="s">
        <v>6</v>
      </c>
      <c r="D5">
        <v>14000</v>
      </c>
      <c r="E5">
        <v>800</v>
      </c>
      <c r="F5">
        <v>1600</v>
      </c>
      <c r="G5" t="str">
        <f t="shared" ref="G5:G8" si="0">IF(D5&lt;15000,"SELECTED","NOT SELECTED")</f>
        <v>SELECTED</v>
      </c>
      <c r="H5" t="str">
        <f t="shared" ref="H5:H8" si="1">IF(E5&gt;700,"SELECTED","NOT Selected")</f>
        <v>SELECTED</v>
      </c>
    </row>
    <row r="6" spans="1:9" x14ac:dyDescent="0.25">
      <c r="B6">
        <v>1013</v>
      </c>
      <c r="C6" t="s">
        <v>7</v>
      </c>
      <c r="D6">
        <v>18000</v>
      </c>
      <c r="E6">
        <v>700</v>
      </c>
      <c r="F6">
        <v>1700</v>
      </c>
      <c r="G6" t="str">
        <f t="shared" si="0"/>
        <v>NOT SELECTED</v>
      </c>
      <c r="H6" t="str">
        <f t="shared" si="1"/>
        <v>NOT Selected</v>
      </c>
    </row>
    <row r="7" spans="1:9" x14ac:dyDescent="0.25">
      <c r="B7">
        <v>1014</v>
      </c>
      <c r="C7" t="s">
        <v>8</v>
      </c>
      <c r="D7">
        <v>15000</v>
      </c>
      <c r="E7">
        <v>600</v>
      </c>
      <c r="F7">
        <v>1600</v>
      </c>
      <c r="G7" t="str">
        <f t="shared" si="0"/>
        <v>NOT SELECTED</v>
      </c>
      <c r="H7" t="str">
        <f t="shared" si="1"/>
        <v>NOT Selected</v>
      </c>
    </row>
    <row r="8" spans="1:9" x14ac:dyDescent="0.25">
      <c r="B8">
        <v>1015</v>
      </c>
      <c r="C8" t="s">
        <v>9</v>
      </c>
      <c r="D8">
        <v>17000</v>
      </c>
      <c r="E8">
        <v>500</v>
      </c>
      <c r="F8">
        <v>1800</v>
      </c>
      <c r="G8" t="str">
        <f t="shared" si="0"/>
        <v>NOT SELECTED</v>
      </c>
      <c r="H8" t="str">
        <f t="shared" si="1"/>
        <v>NOT Selected</v>
      </c>
    </row>
    <row r="12" spans="1:9" x14ac:dyDescent="0.25">
      <c r="A12" t="s">
        <v>11</v>
      </c>
      <c r="C12" t="s">
        <v>1</v>
      </c>
      <c r="D12" t="s">
        <v>22</v>
      </c>
      <c r="E12" t="s">
        <v>23</v>
      </c>
      <c r="F12" t="s">
        <v>24</v>
      </c>
      <c r="G12" t="s">
        <v>25</v>
      </c>
      <c r="H12" t="s">
        <v>26</v>
      </c>
    </row>
    <row r="13" spans="1:9" x14ac:dyDescent="0.25">
      <c r="C13" t="s">
        <v>12</v>
      </c>
      <c r="D13">
        <v>30</v>
      </c>
      <c r="E13">
        <v>34</v>
      </c>
      <c r="F13">
        <v>44</v>
      </c>
      <c r="G13">
        <f>(D13+E13+F13)</f>
        <v>108</v>
      </c>
      <c r="H13" t="str">
        <f>IF(D13&gt;=60,"1",IF(D13&gt;=50,"2",IF(D13&gt;=40,"3",IF(D13&gt;=0,"1"))))</f>
        <v>1</v>
      </c>
    </row>
    <row r="14" spans="1:9" x14ac:dyDescent="0.25">
      <c r="C14" t="s">
        <v>13</v>
      </c>
      <c r="D14">
        <v>40</v>
      </c>
      <c r="E14">
        <v>35</v>
      </c>
      <c r="F14">
        <v>45</v>
      </c>
      <c r="G14">
        <f t="shared" ref="G14:G22" si="2">(D14+E14+F14)</f>
        <v>120</v>
      </c>
      <c r="H14" t="str">
        <f t="shared" ref="H14:H22" si="3">IF(D14&gt;=60,"1",IF(D14&gt;=50,"2",IF(D14&gt;=40,"3",IF(D14&gt;=0,"1"))))</f>
        <v>3</v>
      </c>
    </row>
    <row r="15" spans="1:9" x14ac:dyDescent="0.25">
      <c r="C15" t="s">
        <v>14</v>
      </c>
      <c r="D15">
        <v>45</v>
      </c>
      <c r="E15">
        <v>36</v>
      </c>
      <c r="F15">
        <v>47</v>
      </c>
      <c r="G15">
        <f t="shared" si="2"/>
        <v>128</v>
      </c>
      <c r="H15" t="str">
        <f t="shared" si="3"/>
        <v>3</v>
      </c>
    </row>
    <row r="16" spans="1:9" x14ac:dyDescent="0.25">
      <c r="C16" t="s">
        <v>15</v>
      </c>
      <c r="D16">
        <v>48</v>
      </c>
      <c r="E16">
        <v>32</v>
      </c>
      <c r="F16">
        <v>50</v>
      </c>
      <c r="G16">
        <f t="shared" si="2"/>
        <v>130</v>
      </c>
      <c r="H16" t="str">
        <f t="shared" si="3"/>
        <v>3</v>
      </c>
    </row>
    <row r="17" spans="3:8" x14ac:dyDescent="0.25">
      <c r="C17" t="s">
        <v>16</v>
      </c>
      <c r="D17">
        <v>35</v>
      </c>
      <c r="E17">
        <v>32</v>
      </c>
      <c r="F17">
        <v>43</v>
      </c>
      <c r="G17">
        <f t="shared" si="2"/>
        <v>110</v>
      </c>
      <c r="H17" t="str">
        <f t="shared" si="3"/>
        <v>1</v>
      </c>
    </row>
    <row r="18" spans="3:8" x14ac:dyDescent="0.25">
      <c r="C18" t="s">
        <v>17</v>
      </c>
      <c r="D18">
        <v>32</v>
      </c>
      <c r="E18">
        <v>31</v>
      </c>
      <c r="F18">
        <v>37</v>
      </c>
      <c r="G18">
        <f t="shared" si="2"/>
        <v>100</v>
      </c>
      <c r="H18" t="str">
        <f t="shared" si="3"/>
        <v>1</v>
      </c>
    </row>
    <row r="19" spans="3:8" x14ac:dyDescent="0.25">
      <c r="C19" t="s">
        <v>18</v>
      </c>
      <c r="D19">
        <v>36</v>
      </c>
      <c r="E19">
        <v>28</v>
      </c>
      <c r="F19">
        <v>38</v>
      </c>
      <c r="G19">
        <f t="shared" si="2"/>
        <v>102</v>
      </c>
      <c r="H19" t="str">
        <f t="shared" si="3"/>
        <v>1</v>
      </c>
    </row>
    <row r="20" spans="3:8" x14ac:dyDescent="0.25">
      <c r="C20" t="s">
        <v>19</v>
      </c>
      <c r="D20">
        <v>23</v>
      </c>
      <c r="E20">
        <v>25</v>
      </c>
      <c r="F20">
        <v>40</v>
      </c>
      <c r="G20">
        <f t="shared" si="2"/>
        <v>88</v>
      </c>
      <c r="H20" t="str">
        <f t="shared" si="3"/>
        <v>1</v>
      </c>
    </row>
    <row r="21" spans="3:8" x14ac:dyDescent="0.25">
      <c r="C21" t="s">
        <v>20</v>
      </c>
      <c r="D21">
        <v>43</v>
      </c>
      <c r="E21">
        <v>27</v>
      </c>
      <c r="F21">
        <v>50</v>
      </c>
      <c r="G21">
        <f t="shared" si="2"/>
        <v>120</v>
      </c>
      <c r="H21" t="str">
        <f t="shared" si="3"/>
        <v>3</v>
      </c>
    </row>
    <row r="22" spans="3:8" x14ac:dyDescent="0.25">
      <c r="C22" t="s">
        <v>21</v>
      </c>
      <c r="D22">
        <v>37</v>
      </c>
      <c r="E22">
        <v>44</v>
      </c>
      <c r="F22">
        <v>46</v>
      </c>
      <c r="G22">
        <f t="shared" si="2"/>
        <v>127</v>
      </c>
      <c r="H22" t="str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2025-01-30T11:20:59Z</dcterms:created>
  <dcterms:modified xsi:type="dcterms:W3CDTF">2025-01-30T11:56:24Z</dcterms:modified>
</cp:coreProperties>
</file>