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autoCompressPictures="0"/>
  <mc:AlternateContent xmlns:mc="http://schemas.openxmlformats.org/markup-compatibility/2006">
    <mc:Choice Requires="x15">
      <x15ac:absPath xmlns:x15ac="http://schemas.microsoft.com/office/spreadsheetml/2010/11/ac" url="https://d.docs.live.net/6e7ea9b5d053f403/Desktop/"/>
    </mc:Choice>
  </mc:AlternateContent>
  <xr:revisionPtr revIDLastSave="1" documentId="8_{EDC947E3-9AC2-4147-9622-01819DE84842}" xr6:coauthVersionLast="46" xr6:coauthVersionMax="46" xr10:uidLastSave="{A542B534-1C88-41C6-95DB-F6F0342DA2C1}"/>
  <bookViews>
    <workbookView xWindow="-108" yWindow="-108" windowWidth="23256" windowHeight="12576"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Backlog!$A$3:$N$8</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workbook>
</file>

<file path=xl/calcChain.xml><?xml version="1.0" encoding="utf-8"?>
<calcChain xmlns="http://schemas.openxmlformats.org/spreadsheetml/2006/main">
  <c r="E7" i="9" l="1"/>
  <c r="D7" i="9"/>
  <c r="G7" i="9"/>
  <c r="G6" i="9"/>
  <c r="F6" i="9"/>
  <c r="E6" i="9"/>
  <c r="D8" i="9"/>
  <c r="E8" i="9"/>
  <c r="F7" i="9"/>
  <c r="F8" i="9"/>
  <c r="G8" i="9"/>
</calcChain>
</file>

<file path=xl/sharedStrings.xml><?xml version="1.0" encoding="utf-8"?>
<sst xmlns="http://schemas.openxmlformats.org/spreadsheetml/2006/main" count="247" uniqueCount="184">
  <si>
    <t>Product Backlog</t>
  </si>
  <si>
    <t>Prepared By / Last Updated By</t>
  </si>
  <si>
    <t>Reviewed By</t>
  </si>
  <si>
    <t>Approved By</t>
  </si>
  <si>
    <t>Name</t>
  </si>
  <si>
    <t>Academy Project Solutions</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</si>
  <si>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</si>
  <si>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</si>
  <si>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</si>
  <si>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</si>
  <si>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</si>
  <si>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</si>
  <si>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</si>
  <si>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</si>
  <si>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</si>
  <si>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</si>
  <si>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</si>
  <si>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</si>
  <si>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</si>
  <si>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</si>
  <si>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</si>
  <si>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</si>
  <si>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</si>
  <si>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</si>
  <si>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</si>
  <si>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</si>
  <si>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</si>
  <si>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</si>
  <si>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</si>
  <si>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</si>
  <si>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</si>
  <si>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</si>
  <si>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</si>
  <si>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</si>
  <si>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</si>
  <si>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</si>
  <si>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</si>
  <si>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</si>
  <si>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</si>
  <si>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</si>
  <si>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</si>
  <si>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</si>
  <si>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</si>
  <si>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</si>
  <si>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</si>
  <si>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</si>
  <si>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</si>
  <si>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</si>
  <si>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</si>
  <si>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Priority</t>
  </si>
  <si>
    <t>Story Point</t>
  </si>
  <si>
    <t>US_1</t>
  </si>
  <si>
    <t>Admin Login</t>
  </si>
  <si>
    <t>Admin</t>
  </si>
  <si>
    <t>Critical</t>
  </si>
  <si>
    <t>US_2</t>
  </si>
  <si>
    <t>Release Burndown</t>
  </si>
  <si>
    <t>Only edit shaded columns, others are calculated</t>
  </si>
  <si>
    <t>Story points</t>
  </si>
  <si>
    <t>Min</t>
  </si>
  <si>
    <t>Max</t>
  </si>
  <si>
    <t>Remaining</t>
  </si>
  <si>
    <t>Yes</t>
  </si>
  <si>
    <t>No</t>
  </si>
  <si>
    <t>Initial Selection</t>
  </si>
  <si>
    <t>As Users we should have option to select our roles</t>
  </si>
  <si>
    <t>As an Admin I want to login to the system</t>
  </si>
  <si>
    <t>As Admin I want to view my home page</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</si>
  <si>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</si>
  <si>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Admin Home page</t>
  </si>
  <si>
    <t>User Registration</t>
  </si>
  <si>
    <t>User Login</t>
  </si>
  <si>
    <t>User</t>
  </si>
  <si>
    <t>US_3</t>
  </si>
  <si>
    <t>Low</t>
  </si>
  <si>
    <t xml:space="preserve"> Airline Ticket Reservation System</t>
  </si>
  <si>
    <t>All Users - Admin, User</t>
  </si>
  <si>
    <t xml:space="preserve">1-Screen should display the option to select Users role - Admin, User for login.
2- The Login page and the Home page should be displaying the recent news.
</t>
  </si>
  <si>
    <t>User Details</t>
  </si>
  <si>
    <t>As Admin, I want to view user details</t>
  </si>
  <si>
    <t>As Admin, I want to add flights</t>
  </si>
  <si>
    <t xml:space="preserve">1- Admin should click User Details tab to view all the user details who has registered in the system.
User name, User Id, Email Id, Address,Ph Number can be fields listed
</t>
  </si>
  <si>
    <t>Schedule flights</t>
  </si>
  <si>
    <t>Manage Flights</t>
  </si>
  <si>
    <t>As Admin I want to schedule flights</t>
  </si>
  <si>
    <t>Booking Details</t>
  </si>
  <si>
    <t>As Admin I want to view the booking details</t>
  </si>
  <si>
    <r>
      <t xml:space="preserve"> Product Backlog                 Airline Ticket Reservation System
 </t>
    </r>
    <r>
      <rPr>
        <sz val="9"/>
        <color indexed="23"/>
        <rFont val="Arial"/>
        <family val="2"/>
      </rPr>
      <t>Project ID: A080                              C3: Protected          Controlled Copy</t>
    </r>
  </si>
  <si>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</si>
  <si>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</si>
  <si>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User Home page</t>
  </si>
  <si>
    <t>As User, I want to navigate to home page</t>
  </si>
  <si>
    <t>Book Tickets</t>
  </si>
  <si>
    <t>As User, I want to book tickets</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</si>
  <si>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</si>
  <si>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</si>
  <si>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</si>
  <si>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</si>
  <si>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</si>
  <si>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</si>
  <si>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</si>
  <si>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</si>
  <si>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</si>
  <si>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</si>
  <si>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</si>
  <si>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</si>
  <si>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</si>
  <si>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US_4</t>
  </si>
  <si>
    <t>US_5</t>
  </si>
  <si>
    <t>US_6</t>
  </si>
  <si>
    <t>US_7</t>
  </si>
  <si>
    <t>US_8</t>
  </si>
  <si>
    <t>US_9</t>
  </si>
  <si>
    <t>US_10</t>
  </si>
  <si>
    <t>US_11</t>
  </si>
  <si>
    <t>US_12</t>
  </si>
  <si>
    <t>US_13</t>
  </si>
  <si>
    <t>US_14</t>
  </si>
  <si>
    <t>View History</t>
  </si>
  <si>
    <t>View Profile</t>
  </si>
  <si>
    <t>Users</t>
  </si>
  <si>
    <t>As User, I want to view the list of booking I have done in the past</t>
  </si>
  <si>
    <t>1- User should be displayed with the list of tickets they have booked so far
2- Date of travel, flight name, source, destination, no of passengers travelled ,travelled/cancelled status should be the details.</t>
  </si>
  <si>
    <t>Medium</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</si>
  <si>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</si>
  <si>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</si>
  <si>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US_15</t>
  </si>
  <si>
    <t>US_16</t>
  </si>
  <si>
    <t>US_17</t>
  </si>
  <si>
    <t>View User details</t>
  </si>
  <si>
    <t>As Admin I want to view user details</t>
  </si>
  <si>
    <t>1- Admin should be displayed with the user details in the user details page.
2- User id, User name, mobile number, Email id can be the details.</t>
  </si>
  <si>
    <t>Generate Report</t>
  </si>
  <si>
    <t>As Admin I want to generate report</t>
  </si>
  <si>
    <t>Create  survey</t>
  </si>
  <si>
    <t>User feedback</t>
  </si>
  <si>
    <t>Survey results</t>
  </si>
  <si>
    <t>Forgot password</t>
  </si>
  <si>
    <t>Log out</t>
  </si>
  <si>
    <t>US_18</t>
  </si>
  <si>
    <t>US_19</t>
  </si>
  <si>
    <t>US_20</t>
  </si>
  <si>
    <t>US_21</t>
  </si>
  <si>
    <t>US_22</t>
  </si>
  <si>
    <t>US_23</t>
  </si>
  <si>
    <t>1- Admin should have option to Generate report
2- Admin can select the list of details he want (For eg - flight number, flight name, source, destination etc)
3- Admin should have option to select from and To date.
4- Clicking generate report should display the fields selected by the Admin, for the period admin selected.
5-Admin should have option to download the result in the form of excel sheet</t>
  </si>
  <si>
    <t>1- Admin should have option to create questionnareis for user feedback.
2- 3 to 4 questions can be created by admin based on the service and travel experience.
3- Submitting the questions, it should be available for the users</t>
  </si>
  <si>
    <t>As Admin, I want to create feedback questionarries</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</si>
  <si>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</si>
  <si>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</si>
  <si>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As Admin, I want  to view survey results</t>
  </si>
  <si>
    <t>1- Admin should be able to view the feedback updates given by the users.
2- This can be downloadable in excel format</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</si>
  <si>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</si>
  <si>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As users, we want to log out of the application.</t>
  </si>
  <si>
    <t>1- When the users logs out the user session data should be cleared and redirected to the login page with the message  "user successfully logged out".</t>
  </si>
  <si>
    <t>As User, I want to register into the system</t>
  </si>
  <si>
    <t>As User I want the system to have Forget Password option.</t>
  </si>
  <si>
    <t>US_5a</t>
  </si>
  <si>
    <t>US_5b</t>
  </si>
  <si>
    <t>US_6a</t>
  </si>
  <si>
    <t>US_6b</t>
  </si>
  <si>
    <t xml:space="preserve">1- Admin on clicking Manage flight should be directed to Manage flight page.
</t>
  </si>
  <si>
    <t>2- Admin should be listed with the flight details.                 3- Admin should be able to view, update and add new flights</t>
  </si>
  <si>
    <t xml:space="preserve">4-Below are the fields to be listed for the admin to fill- 
Airlines Name 
Flight Number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</si>
  <si>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</si>
  <si>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4- Clicking Submit should schedule the flight as per Admin's input.</t>
  </si>
  <si>
    <t>US_7a</t>
  </si>
  <si>
    <t>3- Based on the details given by the admin, details should be listed.
4-User name, User id, No of passengers etc should be displayed.</t>
  </si>
  <si>
    <t>1- In the Booking Details page, admin should be displayed with all the booking details
2- Admin should select the flight number, date, source and destination.</t>
  </si>
  <si>
    <t>1-Schedule flight page should list all the flights available.
2-Admin should select the flight for which he want to update the schedule</t>
  </si>
  <si>
    <t>US_11a</t>
  </si>
  <si>
    <t>US_11b</t>
  </si>
  <si>
    <t>US_11c</t>
  </si>
  <si>
    <t>US_11d</t>
  </si>
  <si>
    <t>3-The result should have - Flight name, number,no of seats available in economy and business class etc 
4- User should select the flight he want to book</t>
  </si>
  <si>
    <t>1-User should select the date of travel, Source and destination.
2-All the flights available for that date with the mentioned source and destination should be deisplayed.</t>
  </si>
  <si>
    <t>7- On entering the no of passengers travelling, User should be prompted to fill the details of the passenger - Passenger name, gender, age,Proof id
8-Clicking submit would take the user to Payment page</t>
  </si>
  <si>
    <t xml:space="preserve">5- It should display the fields User name, User id (auto populated from thelogin details), 
Source, destination, date and time of the flight taken from the flight details.
</t>
  </si>
  <si>
    <t>6- User shoud select economy/business class and no of passenger travelling</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</si>
  <si>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</si>
  <si>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</si>
  <si>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1- User should have the Registration option in the login page
2-On Clicking the Register button, user should be taken to the registration page.</t>
  </si>
  <si>
    <t>US_8a</t>
  </si>
  <si>
    <t>US_8b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</si>
</sst>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3">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0" xfId="143" applyFont="1" applyFill="1" applyBorder="1"/>
    <xf numFmtId="0" fontId="9" fillId="2" borderId="7" xfId="143" applyFont="1" applyFill="1" applyBorder="1" applyAlignment="1" applyProtection="1">
      <alignment horizontal="center" vertical="center" wrapText="1"/>
      <protection locked="0"/>
    </xf>
    <xf numFmtId="0" fontId="9" fillId="2" borderId="7" xfId="143" applyFont="1" applyFill="1" applyBorder="1" applyAlignment="1" applyProtection="1">
      <alignment horizontal="justify" vertical="center" wrapText="1"/>
      <protection locked="0"/>
    </xf>
    <xf numFmtId="15"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9" fillId="2" borderId="7" xfId="144" applyFont="1" applyFill="1" applyBorder="1" applyAlignment="1">
      <alignment horizontal="left" vertical="top"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96" builtinId="9" hidden="1"/>
    <cellStyle name="Followed Hyperlink" xfId="136" builtinId="9" hidden="1"/>
    <cellStyle name="Followed Hyperlink" xfId="46" builtinId="9" hidden="1"/>
    <cellStyle name="Followed Hyperlink" xfId="48" builtinId="9" hidden="1"/>
    <cellStyle name="Followed Hyperlink" xfId="10" builtinId="9" hidden="1"/>
    <cellStyle name="Followed Hyperlink" xfId="56" builtinId="9" hidden="1"/>
    <cellStyle name="Followed Hyperlink" xfId="86" builtinId="9" hidden="1"/>
    <cellStyle name="Followed Hyperlink" xfId="40" builtinId="9" hidden="1"/>
    <cellStyle name="Followed Hyperlink" xfId="60" builtinId="9" hidden="1"/>
    <cellStyle name="Followed Hyperlink" xfId="42" builtinId="9" hidden="1"/>
    <cellStyle name="Followed Hyperlink" xfId="38" builtinId="9" hidden="1"/>
    <cellStyle name="Followed Hyperlink" xfId="12" builtinId="9" hidden="1"/>
    <cellStyle name="Followed Hyperlink" xfId="50" builtinId="9" hidden="1"/>
    <cellStyle name="Followed Hyperlink" xfId="28" builtinId="9" hidden="1"/>
    <cellStyle name="Followed Hyperlink" xfId="30" builtinId="9" hidden="1"/>
    <cellStyle name="Followed Hyperlink" xfId="14" builtinId="9" hidden="1"/>
    <cellStyle name="Followed Hyperlink" xfId="64" builtinId="9" hidden="1"/>
    <cellStyle name="Followed Hyperlink" xfId="26" builtinId="9" hidden="1"/>
    <cellStyle name="Followed Hyperlink" xfId="90" builtinId="9" hidden="1"/>
    <cellStyle name="Followed Hyperlink" xfId="128" builtinId="9" hidden="1"/>
    <cellStyle name="Followed Hyperlink" xfId="62" builtinId="9" hidden="1"/>
    <cellStyle name="Followed Hyperlink" xfId="2" builtinId="9" hidden="1"/>
    <cellStyle name="Followed Hyperlink" xfId="22" builtinId="9" hidden="1"/>
    <cellStyle name="Followed Hyperlink" xfId="20" builtinId="9" hidden="1"/>
    <cellStyle name="Followed Hyperlink" xfId="52" builtinId="9" hidden="1"/>
    <cellStyle name="Followed Hyperlink" xfId="78" builtinId="9" hidden="1"/>
    <cellStyle name="Followed Hyperlink" xfId="54" builtinId="9" hidden="1"/>
    <cellStyle name="Followed Hyperlink" xfId="8" builtinId="9" hidden="1"/>
    <cellStyle name="Followed Hyperlink" xfId="58" builtinId="9" hidden="1"/>
    <cellStyle name="Followed Hyperlink" xfId="4" builtinId="9" hidden="1"/>
    <cellStyle name="Followed Hyperlink" xfId="34" builtinId="9" hidden="1"/>
    <cellStyle name="Followed Hyperlink" xfId="24" builtinId="9" hidden="1"/>
    <cellStyle name="Followed Hyperlink" xfId="70" builtinId="9" hidden="1"/>
    <cellStyle name="Followed Hyperlink" xfId="44" builtinId="9" hidden="1"/>
    <cellStyle name="Followed Hyperlink" xfId="18" builtinId="9" hidden="1"/>
    <cellStyle name="Followed Hyperlink" xfId="6" builtinId="9" hidden="1"/>
    <cellStyle name="Followed Hyperlink" xfId="74" builtinId="9" hidden="1"/>
    <cellStyle name="Followed Hyperlink" xfId="130" builtinId="9" hidden="1"/>
    <cellStyle name="Followed Hyperlink" xfId="76" builtinId="9" hidden="1"/>
    <cellStyle name="Followed Hyperlink" xfId="126" builtinId="9" hidden="1"/>
    <cellStyle name="Followed Hyperlink" xfId="100" builtinId="9" hidden="1"/>
    <cellStyle name="Followed Hyperlink" xfId="84" builtinId="9" hidden="1"/>
    <cellStyle name="Followed Hyperlink" xfId="134" builtinId="9" hidden="1"/>
    <cellStyle name="Followed Hyperlink" xfId="110" builtinId="9" hidden="1"/>
    <cellStyle name="Followed Hyperlink" xfId="82" builtinId="9" hidden="1"/>
    <cellStyle name="Followed Hyperlink" xfId="32" builtinId="9" hidden="1"/>
    <cellStyle name="Followed Hyperlink" xfId="112" builtinId="9" hidden="1"/>
    <cellStyle name="Followed Hyperlink" xfId="142" builtinId="9" hidden="1"/>
    <cellStyle name="Followed Hyperlink" xfId="132" builtinId="9" hidden="1"/>
    <cellStyle name="Followed Hyperlink" xfId="102" builtinId="9" hidden="1"/>
    <cellStyle name="Followed Hyperlink" xfId="72" builtinId="9" hidden="1"/>
    <cellStyle name="Followed Hyperlink" xfId="138" builtinId="9" hidden="1"/>
    <cellStyle name="Followed Hyperlink" xfId="106" builtinId="9" hidden="1"/>
    <cellStyle name="Followed Hyperlink" xfId="140" builtinId="9" hidden="1"/>
    <cellStyle name="Followed Hyperlink" xfId="80" builtinId="9" hidden="1"/>
    <cellStyle name="Followed Hyperlink" xfId="88" builtinId="9" hidden="1"/>
    <cellStyle name="Followed Hyperlink" xfId="114" builtinId="9" hidden="1"/>
    <cellStyle name="Followed Hyperlink" xfId="122" builtinId="9" hidden="1"/>
    <cellStyle name="Followed Hyperlink" xfId="66" builtinId="9" hidden="1"/>
    <cellStyle name="Followed Hyperlink" xfId="120" builtinId="9" hidden="1"/>
    <cellStyle name="Followed Hyperlink" xfId="118" builtinId="9" hidden="1"/>
    <cellStyle name="Followed Hyperlink" xfId="124" builtinId="9" hidden="1"/>
    <cellStyle name="Followed Hyperlink" xfId="104" builtinId="9" hidden="1"/>
    <cellStyle name="Followed Hyperlink" xfId="92" builtinId="9" hidden="1"/>
    <cellStyle name="Followed Hyperlink" xfId="108" builtinId="9" hidden="1"/>
    <cellStyle name="Followed Hyperlink" xfId="94" builtinId="9" hidden="1"/>
    <cellStyle name="Followed Hyperlink" xfId="68" builtinId="9" hidden="1"/>
    <cellStyle name="Followed Hyperlink" xfId="116" builtinId="9" hidden="1"/>
    <cellStyle name="Followed Hyperlink" xfId="98" builtinId="9" hidden="1"/>
    <cellStyle name="Followed Hyperlink" xfId="36" builtinId="9" hidden="1"/>
    <cellStyle name="Followed Hyperlink" xfId="16" builtinId="9" hidden="1"/>
    <cellStyle name="Hyperlink" xfId="61" builtinId="8" hidden="1"/>
    <cellStyle name="Hyperlink" xfId="69" builtinId="8" hidden="1"/>
    <cellStyle name="Hyperlink" xfId="35" builtinId="8" hidden="1"/>
    <cellStyle name="Hyperlink" xfId="43" builtinId="8" hidden="1"/>
    <cellStyle name="Hyperlink" xfId="49" builtinId="8" hidden="1"/>
    <cellStyle name="Hyperlink" xfId="39" builtinId="8" hidden="1"/>
    <cellStyle name="Hyperlink" xfId="41" builtinId="8" hidden="1"/>
    <cellStyle name="Hyperlink" xfId="47" builtinId="8" hidden="1"/>
    <cellStyle name="Hyperlink" xfId="59" builtinId="8" hidden="1"/>
    <cellStyle name="Hyperlink" xfId="45" builtinId="8" hidden="1"/>
    <cellStyle name="Hyperlink" xfId="63" builtinId="8" hidden="1"/>
    <cellStyle name="Hyperlink" xfId="23" builtinId="8" hidden="1"/>
    <cellStyle name="Hyperlink" xfId="93" builtinId="8" hidden="1"/>
    <cellStyle name="Hyperlink" xfId="11" builtinId="8" hidden="1"/>
    <cellStyle name="Hyperlink" xfId="65" builtinId="8" hidden="1"/>
    <cellStyle name="Hyperlink" xfId="25" builtinId="8" hidden="1"/>
    <cellStyle name="Hyperlink" xfId="17" builtinId="8" hidden="1"/>
    <cellStyle name="Hyperlink" xfId="55" builtinId="8" hidden="1"/>
    <cellStyle name="Hyperlink" xfId="37" builtinId="8" hidden="1"/>
    <cellStyle name="Hyperlink" xfId="113" builtinId="8" hidden="1"/>
    <cellStyle name="Hyperlink" xfId="21" builtinId="8" hidden="1"/>
    <cellStyle name="Hyperlink" xfId="7" builtinId="8" hidden="1"/>
    <cellStyle name="Hyperlink" xfId="13" builtinId="8" hidden="1"/>
    <cellStyle name="Hyperlink" xfId="5" builtinId="8" hidden="1"/>
    <cellStyle name="Hyperlink" xfId="27" builtinId="8" hidden="1"/>
    <cellStyle name="Hyperlink" xfId="29" builtinId="8" hidden="1"/>
    <cellStyle name="Hyperlink" xfId="19" builtinId="8" hidden="1"/>
    <cellStyle name="Hyperlink" xfId="3" builtinId="8" hidden="1"/>
    <cellStyle name="Hyperlink" xfId="1" builtinId="8" hidden="1"/>
    <cellStyle name="Hyperlink" xfId="67" builtinId="8" hidden="1"/>
    <cellStyle name="Hyperlink" xfId="33" builtinId="8" hidden="1"/>
    <cellStyle name="Hyperlink" xfId="9" builtinId="8" hidden="1"/>
    <cellStyle name="Hyperlink" xfId="71" builtinId="8" hidden="1"/>
    <cellStyle name="Hyperlink" xfId="53" builtinId="8" hidden="1"/>
    <cellStyle name="Hyperlink" xfId="51" builtinId="8" hidden="1"/>
    <cellStyle name="Hyperlink" xfId="123" builtinId="8" hidden="1"/>
    <cellStyle name="Hyperlink" xfId="107" builtinId="8" hidden="1"/>
    <cellStyle name="Hyperlink" xfId="91"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1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87" builtinId="8" hidden="1"/>
    <cellStyle name="Hyperlink" xfId="57" builtinId="8" hidden="1"/>
    <cellStyle name="Hyperlink" xfId="103" builtinId="8" hidden="1"/>
    <cellStyle name="Hyperlink" xfId="127" builtinId="8" hidden="1"/>
    <cellStyle name="Hyperlink" xfId="75"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81" builtinId="8" hidden="1"/>
    <cellStyle name="Hyperlink" xfId="89" builtinId="8" hidden="1"/>
    <cellStyle name="Hyperlink" xfId="77" builtinId="8" hidden="1"/>
    <cellStyle name="Hyperlink" xfId="79" builtinId="8" hidden="1"/>
    <cellStyle name="Hyperlink" xfId="109" builtinId="8" hidden="1"/>
    <cellStyle name="Hyperlink" xfId="111" builtinId="8" hidden="1"/>
    <cellStyle name="Hyperlink" xfId="97" builtinId="8" hidden="1"/>
    <cellStyle name="Normal" xfId="0" builtinId="0"/>
    <cellStyle name="Normal 2" xfId="143" xr:uid="{00000000-0005-0000-0000-00008F000000}"/>
    <cellStyle name="Normal 2 2" xfId="144" xr:uid="{00000000-0005-0000-0000-000090000000}"/>
  </cellStyles>
  <dxfs count="16">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953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09575"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K8" sqref="K8"/>
    </sheetView>
  </sheetViews>
  <sheetFormatPr defaultColWidth="9.77734375" defaultRowHeight="13.2" x14ac:dyDescent="0.25"/>
  <cols>
    <col min="1" max="1" width="4.5546875" style="4" customWidth="1"/>
    <col min="2" max="2" width="7.77734375" style="1" customWidth="1"/>
    <col min="3" max="3" width="11.5546875" style="3" customWidth="1"/>
    <col min="4" max="4" width="19.5546875" style="1" customWidth="1"/>
    <col min="5" max="5" width="19.77734375" style="1" customWidth="1"/>
    <col min="6" max="6" width="27.6640625" style="1" customWidth="1"/>
    <col min="7" max="7" width="17.88671875" style="2" customWidth="1"/>
    <col min="8" max="16384" width="9.77734375" style="1"/>
  </cols>
  <sheetData>
    <row r="1" spans="2:7" ht="18" thickBot="1" x14ac:dyDescent="0.35">
      <c r="B1" s="29"/>
      <c r="C1" s="29"/>
      <c r="D1" s="4"/>
      <c r="E1" s="4"/>
      <c r="F1" s="4"/>
      <c r="G1" s="27"/>
    </row>
    <row r="2" spans="2:7" ht="17.399999999999999" x14ac:dyDescent="0.3">
      <c r="B2" s="34"/>
      <c r="C2" s="33"/>
      <c r="D2" s="32"/>
      <c r="E2" s="32"/>
      <c r="F2" s="32"/>
      <c r="G2" s="31"/>
    </row>
    <row r="3" spans="2:7" ht="17.399999999999999" x14ac:dyDescent="0.3">
      <c r="B3" s="30"/>
      <c r="C3" s="29"/>
      <c r="D3" s="4"/>
      <c r="E3" s="4"/>
      <c r="F3" s="4"/>
      <c r="G3" s="22"/>
    </row>
    <row r="4" spans="2:7" ht="17.399999999999999" x14ac:dyDescent="0.3">
      <c r="B4" s="30"/>
      <c r="C4" s="29"/>
      <c r="D4" s="4"/>
      <c r="E4" s="4"/>
      <c r="F4" s="4"/>
      <c r="G4" s="22"/>
    </row>
    <row r="5" spans="2:7" ht="17.399999999999999" x14ac:dyDescent="0.3">
      <c r="B5" s="30"/>
      <c r="C5" s="29"/>
      <c r="D5" s="4"/>
      <c r="E5" s="4"/>
      <c r="F5" s="4"/>
      <c r="G5" s="22"/>
    </row>
    <row r="6" spans="2:7" ht="20.25" customHeight="1" x14ac:dyDescent="0.25">
      <c r="B6" s="86"/>
      <c r="C6" s="87"/>
      <c r="D6" s="87"/>
      <c r="E6" s="87"/>
      <c r="F6" s="87"/>
      <c r="G6" s="88"/>
    </row>
    <row r="7" spans="2:7" ht="21" customHeight="1" x14ac:dyDescent="0.25">
      <c r="B7" s="86"/>
      <c r="C7" s="87"/>
      <c r="D7" s="87"/>
      <c r="E7" s="87"/>
      <c r="F7" s="87"/>
      <c r="G7" s="88"/>
    </row>
    <row r="8" spans="2:7" ht="29.25" customHeight="1" x14ac:dyDescent="0.25">
      <c r="B8" s="92" t="s">
        <v>75</v>
      </c>
      <c r="C8" s="93"/>
      <c r="D8" s="93"/>
      <c r="E8" s="93"/>
      <c r="F8" s="93"/>
      <c r="G8" s="94"/>
    </row>
    <row r="9" spans="2:7" ht="29.25" customHeight="1" x14ac:dyDescent="0.25">
      <c r="B9" s="92"/>
      <c r="C9" s="93"/>
      <c r="D9" s="93"/>
      <c r="E9" s="93"/>
      <c r="F9" s="93"/>
      <c r="G9" s="94"/>
    </row>
    <row r="10" spans="2:7" ht="55.5" customHeight="1" x14ac:dyDescent="0.25">
      <c r="B10" s="86" t="s">
        <v>0</v>
      </c>
      <c r="C10" s="87"/>
      <c r="D10" s="87"/>
      <c r="E10" s="87"/>
      <c r="F10" s="87"/>
      <c r="G10" s="88"/>
    </row>
    <row r="11" spans="2:7" ht="18.75" customHeight="1" x14ac:dyDescent="0.25">
      <c r="B11" s="89"/>
      <c r="C11" s="90"/>
      <c r="D11" s="90"/>
      <c r="E11" s="90"/>
      <c r="F11" s="90"/>
      <c r="G11" s="91"/>
    </row>
    <row r="12" spans="2:7" ht="21" x14ac:dyDescent="0.25">
      <c r="B12" s="80"/>
      <c r="C12" s="81"/>
      <c r="D12" s="81"/>
      <c r="E12" s="81"/>
      <c r="F12" s="81"/>
      <c r="G12" s="82"/>
    </row>
    <row r="13" spans="2:7" x14ac:dyDescent="0.25">
      <c r="B13" s="28"/>
      <c r="C13" s="27"/>
      <c r="D13" s="27"/>
      <c r="E13" s="27"/>
      <c r="F13" s="27"/>
      <c r="G13" s="25"/>
    </row>
    <row r="14" spans="2:7" x14ac:dyDescent="0.25">
      <c r="B14" s="15"/>
      <c r="C14" s="61"/>
      <c r="D14" s="4"/>
      <c r="E14" s="4"/>
      <c r="F14" s="4"/>
      <c r="G14" s="25"/>
    </row>
    <row r="15" spans="2:7" x14ac:dyDescent="0.25">
      <c r="B15" s="15"/>
      <c r="C15" s="61"/>
      <c r="D15" s="4"/>
      <c r="E15" s="4"/>
      <c r="F15" s="4"/>
      <c r="G15" s="25"/>
    </row>
    <row r="16" spans="2:7" x14ac:dyDescent="0.25">
      <c r="B16" s="15"/>
      <c r="C16" s="61"/>
      <c r="D16" s="4"/>
      <c r="E16" s="4"/>
      <c r="F16" s="4"/>
      <c r="G16" s="25"/>
    </row>
    <row r="17" spans="1:8" x14ac:dyDescent="0.25">
      <c r="B17" s="15"/>
      <c r="C17" s="61"/>
      <c r="D17" s="4"/>
      <c r="E17" s="4"/>
      <c r="F17" s="4"/>
      <c r="G17" s="25"/>
    </row>
    <row r="18" spans="1:8" x14ac:dyDescent="0.25">
      <c r="B18" s="15"/>
      <c r="C18" s="61"/>
      <c r="D18" s="4"/>
      <c r="E18" s="4"/>
      <c r="F18" s="4"/>
      <c r="G18" s="25"/>
    </row>
    <row r="19" spans="1:8" x14ac:dyDescent="0.25">
      <c r="B19" s="15"/>
      <c r="C19" s="61"/>
      <c r="D19" s="4"/>
      <c r="E19" s="4"/>
      <c r="F19" s="4"/>
      <c r="G19" s="25"/>
    </row>
    <row r="20" spans="1:8" ht="13.8" x14ac:dyDescent="0.25">
      <c r="B20" s="83"/>
      <c r="C20" s="84"/>
      <c r="D20" s="84"/>
      <c r="E20" s="84"/>
      <c r="F20" s="84"/>
      <c r="G20" s="85"/>
      <c r="H20" s="26"/>
    </row>
    <row r="21" spans="1:8" x14ac:dyDescent="0.25">
      <c r="B21" s="15"/>
      <c r="C21" s="61"/>
      <c r="D21" s="4"/>
      <c r="E21" s="4"/>
      <c r="F21" s="4"/>
      <c r="G21" s="25"/>
    </row>
    <row r="22" spans="1:8" x14ac:dyDescent="0.25">
      <c r="B22" s="15"/>
      <c r="C22" s="61"/>
      <c r="D22" s="4"/>
      <c r="E22" s="4"/>
      <c r="F22" s="4"/>
      <c r="G22" s="25"/>
    </row>
    <row r="23" spans="1:8" x14ac:dyDescent="0.25">
      <c r="B23" s="15"/>
      <c r="C23" s="61"/>
      <c r="D23" s="4"/>
      <c r="E23" s="4"/>
      <c r="F23" s="4"/>
      <c r="G23" s="25"/>
    </row>
    <row r="24" spans="1:8" ht="26.4" x14ac:dyDescent="0.25">
      <c r="B24" s="15"/>
      <c r="C24" s="24"/>
      <c r="D24" s="24" t="s">
        <v>1</v>
      </c>
      <c r="E24" s="24" t="s">
        <v>2</v>
      </c>
      <c r="F24" s="24" t="s">
        <v>3</v>
      </c>
      <c r="G24" s="22"/>
      <c r="H24" s="4"/>
    </row>
    <row r="25" spans="1:8" ht="21" customHeight="1" x14ac:dyDescent="0.25">
      <c r="B25" s="15"/>
      <c r="C25" s="23" t="s">
        <v>4</v>
      </c>
      <c r="D25" s="62" t="s">
        <v>5</v>
      </c>
      <c r="E25" s="62"/>
      <c r="F25" s="62"/>
      <c r="G25" s="22"/>
      <c r="H25" s="4"/>
    </row>
    <row r="26" spans="1:8" ht="21" customHeight="1" x14ac:dyDescent="0.25">
      <c r="B26" s="15"/>
      <c r="C26" s="23" t="s">
        <v>6</v>
      </c>
      <c r="D26" s="62"/>
      <c r="E26" s="62"/>
      <c r="F26" s="62"/>
      <c r="G26" s="22"/>
      <c r="H26" s="4"/>
    </row>
    <row r="27" spans="1:8" ht="21" customHeight="1" x14ac:dyDescent="0.25">
      <c r="B27" s="15"/>
      <c r="C27" s="23" t="s">
        <v>7</v>
      </c>
      <c r="D27" s="63"/>
      <c r="E27" s="63"/>
      <c r="F27" s="63"/>
      <c r="G27" s="22"/>
      <c r="H27" s="4"/>
    </row>
    <row r="28" spans="1:8" ht="21" customHeight="1" x14ac:dyDescent="0.25">
      <c r="B28" s="15"/>
      <c r="C28" s="23" t="s">
        <v>8</v>
      </c>
      <c r="D28" s="64"/>
      <c r="E28" s="64"/>
      <c r="F28" s="64"/>
      <c r="G28" s="22"/>
      <c r="H28" s="4"/>
    </row>
    <row r="29" spans="1:8" s="16" customFormat="1" x14ac:dyDescent="0.25">
      <c r="A29" s="18"/>
      <c r="B29" s="15"/>
      <c r="C29" s="21"/>
      <c r="D29" s="4"/>
      <c r="E29" s="4"/>
      <c r="F29" s="18"/>
      <c r="G29" s="17"/>
    </row>
    <row r="30" spans="1:8" s="16" customFormat="1" x14ac:dyDescent="0.25">
      <c r="A30" s="18"/>
      <c r="B30" s="20"/>
      <c r="C30" s="19"/>
      <c r="D30" s="4"/>
      <c r="E30" s="4"/>
      <c r="F30" s="18"/>
      <c r="G30" s="17"/>
    </row>
    <row r="31" spans="1:8" x14ac:dyDescent="0.25">
      <c r="B31" s="15"/>
      <c r="C31" s="14"/>
      <c r="D31" s="65"/>
      <c r="E31" s="65"/>
      <c r="F31" s="65"/>
      <c r="G31" s="66"/>
    </row>
    <row r="32" spans="1:8" ht="13.8" thickBot="1" x14ac:dyDescent="0.3">
      <c r="B32" s="13" t="s">
        <v>9</v>
      </c>
      <c r="C32" s="12"/>
      <c r="D32" s="11"/>
      <c r="E32" s="11"/>
      <c r="F32" s="10" t="s">
        <v>10</v>
      </c>
      <c r="G32" s="9"/>
    </row>
    <row r="33" spans="2:4" ht="12.75" customHeight="1" x14ac:dyDescent="0.25">
      <c r="C33" s="67"/>
    </row>
    <row r="34" spans="2:4" x14ac:dyDescent="0.25">
      <c r="B34" s="8"/>
      <c r="C34" s="7"/>
      <c r="D34" s="6"/>
    </row>
    <row r="35" spans="2:4" x14ac:dyDescent="0.25">
      <c r="B35" s="5"/>
      <c r="C35" s="67"/>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77734375" defaultRowHeight="13.2" x14ac:dyDescent="0.25"/>
  <cols>
    <col min="1" max="1" width="15.77734375" style="38" customWidth="1"/>
    <col min="2" max="2" width="7.77734375" style="36" customWidth="1"/>
    <col min="3" max="3" width="41.44140625" style="36" customWidth="1"/>
    <col min="4" max="4" width="86.6640625" style="36" customWidth="1"/>
    <col min="5" max="5" width="15.88671875" style="36" customWidth="1"/>
    <col min="6" max="6" width="22.77734375" style="37" bestFit="1" customWidth="1"/>
    <col min="7" max="16384" width="9.77734375" style="36"/>
  </cols>
  <sheetData>
    <row r="1" spans="2:15" s="35" customFormat="1" ht="57" customHeight="1" thickBot="1" x14ac:dyDescent="0.35">
      <c r="B1" s="97" t="s">
        <v>11</v>
      </c>
      <c r="C1" s="98"/>
      <c r="D1" s="98"/>
      <c r="E1" s="98"/>
      <c r="F1" s="98"/>
      <c r="G1" s="98"/>
      <c r="H1" s="98"/>
      <c r="I1" s="68"/>
      <c r="J1" s="68"/>
      <c r="K1" s="68"/>
      <c r="L1" s="68"/>
      <c r="M1" s="68"/>
      <c r="N1" s="69"/>
      <c r="O1" s="69"/>
    </row>
    <row r="2" spans="2:15" ht="13.8" thickTop="1" x14ac:dyDescent="0.25">
      <c r="B2" s="70"/>
      <c r="C2" s="70"/>
      <c r="D2" s="70"/>
      <c r="E2" s="70"/>
      <c r="F2" s="71"/>
      <c r="G2" s="70"/>
      <c r="H2" s="70"/>
      <c r="I2" s="70"/>
      <c r="J2" s="70"/>
      <c r="K2" s="70"/>
      <c r="L2" s="70"/>
      <c r="M2" s="70"/>
      <c r="N2" s="70"/>
      <c r="O2" s="70"/>
    </row>
    <row r="3" spans="2:15" ht="3" customHeight="1" x14ac:dyDescent="0.25">
      <c r="B3" s="70"/>
      <c r="C3" s="70"/>
      <c r="D3" s="70"/>
      <c r="E3" s="70"/>
      <c r="F3" s="71"/>
      <c r="G3" s="70"/>
      <c r="H3" s="70"/>
      <c r="I3" s="70"/>
      <c r="J3" s="70"/>
      <c r="K3" s="70"/>
      <c r="L3" s="70"/>
      <c r="M3" s="70"/>
      <c r="N3" s="70"/>
      <c r="O3" s="70"/>
    </row>
    <row r="4" spans="2:15" ht="29.1" customHeight="1" x14ac:dyDescent="0.25">
      <c r="B4" s="70"/>
      <c r="C4" s="95" t="s">
        <v>12</v>
      </c>
      <c r="D4" s="96"/>
      <c r="E4" s="70"/>
      <c r="F4" s="71"/>
      <c r="G4" s="70"/>
      <c r="H4" s="70"/>
      <c r="I4" s="70"/>
      <c r="J4" s="70"/>
      <c r="K4" s="70"/>
      <c r="L4" s="70"/>
      <c r="M4" s="70"/>
      <c r="N4" s="70"/>
      <c r="O4" s="70"/>
    </row>
    <row r="5" spans="2:15" x14ac:dyDescent="0.25">
      <c r="B5" s="70"/>
      <c r="C5" s="72" t="s">
        <v>13</v>
      </c>
      <c r="D5" s="72"/>
      <c r="E5" s="70"/>
      <c r="F5" s="71"/>
      <c r="G5" s="70"/>
      <c r="H5" s="70"/>
      <c r="I5" s="70"/>
      <c r="J5" s="70"/>
      <c r="K5" s="70"/>
      <c r="L5" s="70"/>
      <c r="M5" s="70"/>
      <c r="N5" s="70"/>
      <c r="O5" s="70"/>
    </row>
    <row r="6" spans="2:15" ht="93.75" customHeight="1" x14ac:dyDescent="0.25">
      <c r="B6" s="70"/>
      <c r="C6" s="99" t="s">
        <v>14</v>
      </c>
      <c r="D6" s="100"/>
      <c r="E6" s="70"/>
      <c r="F6" s="71"/>
      <c r="G6" s="70"/>
      <c r="H6" s="70"/>
      <c r="I6" s="70"/>
      <c r="J6" s="70"/>
      <c r="K6" s="70"/>
      <c r="L6" s="70"/>
      <c r="M6" s="70"/>
      <c r="N6" s="70"/>
      <c r="O6" s="70"/>
    </row>
    <row r="7" spans="2:15" ht="26.4" x14ac:dyDescent="0.25">
      <c r="B7" s="70"/>
      <c r="C7" s="41" t="s">
        <v>15</v>
      </c>
      <c r="D7" s="73" t="s">
        <v>16</v>
      </c>
      <c r="E7" s="70"/>
      <c r="F7" s="71"/>
      <c r="G7" s="70"/>
      <c r="H7" s="70"/>
      <c r="I7" s="70"/>
      <c r="J7" s="70"/>
      <c r="K7" s="70"/>
      <c r="L7" s="70"/>
      <c r="M7" s="70"/>
      <c r="N7" s="70"/>
      <c r="O7" s="70"/>
    </row>
    <row r="8" spans="2:15" ht="52.8" x14ac:dyDescent="0.25">
      <c r="B8" s="70"/>
      <c r="C8" s="41" t="s">
        <v>17</v>
      </c>
      <c r="D8" s="73" t="s">
        <v>18</v>
      </c>
      <c r="E8" s="70"/>
      <c r="F8" s="71"/>
      <c r="G8" s="70"/>
      <c r="H8" s="70"/>
      <c r="I8" s="70"/>
      <c r="J8" s="70"/>
      <c r="K8" s="70"/>
      <c r="L8" s="70"/>
      <c r="M8" s="70"/>
      <c r="N8" s="70"/>
      <c r="O8" s="70"/>
    </row>
    <row r="9" spans="2:15" ht="79.2" x14ac:dyDescent="0.25">
      <c r="B9" s="70"/>
      <c r="C9" s="41" t="s">
        <v>19</v>
      </c>
      <c r="D9" s="73" t="s">
        <v>20</v>
      </c>
      <c r="E9" s="70"/>
      <c r="F9" s="71"/>
      <c r="G9" s="70"/>
      <c r="H9" s="70"/>
      <c r="I9" s="70"/>
      <c r="J9" s="70"/>
      <c r="K9" s="70"/>
      <c r="L9" s="70"/>
      <c r="M9" s="70"/>
      <c r="N9" s="70"/>
      <c r="O9" s="70"/>
    </row>
    <row r="10" spans="2:15" ht="39.6" x14ac:dyDescent="0.25">
      <c r="B10" s="70"/>
      <c r="C10" s="41" t="s">
        <v>21</v>
      </c>
      <c r="D10" s="73" t="s">
        <v>22</v>
      </c>
      <c r="E10" s="70"/>
      <c r="F10" s="71"/>
      <c r="G10" s="70"/>
      <c r="H10" s="70"/>
      <c r="I10" s="70"/>
      <c r="J10" s="70"/>
      <c r="K10" s="70"/>
      <c r="L10" s="70"/>
      <c r="M10" s="70"/>
      <c r="N10" s="70"/>
      <c r="O10" s="70"/>
    </row>
    <row r="11" spans="2:15" ht="79.2" x14ac:dyDescent="0.25">
      <c r="B11" s="70"/>
      <c r="C11" s="41" t="s">
        <v>23</v>
      </c>
      <c r="D11" s="73" t="s">
        <v>24</v>
      </c>
      <c r="E11" s="70"/>
      <c r="F11" s="71"/>
      <c r="G11" s="70"/>
      <c r="H11" s="70"/>
      <c r="I11" s="70"/>
      <c r="J11" s="70"/>
      <c r="K11" s="70"/>
      <c r="L11" s="70"/>
      <c r="M11" s="70"/>
      <c r="N11" s="70"/>
      <c r="O11" s="70"/>
    </row>
    <row r="12" spans="2:15" ht="39.6" x14ac:dyDescent="0.25">
      <c r="B12" s="70"/>
      <c r="C12" s="41" t="s">
        <v>25</v>
      </c>
      <c r="D12" s="74" t="s">
        <v>26</v>
      </c>
      <c r="E12" s="70"/>
      <c r="F12" s="71"/>
      <c r="G12" s="70"/>
      <c r="H12" s="70"/>
      <c r="I12" s="70"/>
      <c r="J12" s="70"/>
      <c r="K12" s="70"/>
      <c r="L12" s="70"/>
      <c r="M12" s="70"/>
      <c r="N12" s="70"/>
      <c r="O12" s="70"/>
    </row>
    <row r="13" spans="2:15" ht="52.8" x14ac:dyDescent="0.25">
      <c r="B13" s="70"/>
      <c r="C13" s="41" t="s">
        <v>27</v>
      </c>
      <c r="D13" s="74" t="s">
        <v>28</v>
      </c>
      <c r="E13" s="70"/>
      <c r="F13" s="71"/>
      <c r="G13" s="70"/>
      <c r="H13" s="70"/>
      <c r="I13" s="70"/>
      <c r="J13" s="70"/>
      <c r="K13" s="70"/>
      <c r="L13" s="70"/>
      <c r="M13" s="70"/>
      <c r="N13" s="70"/>
      <c r="O13" s="70"/>
    </row>
    <row r="14" spans="2:15" x14ac:dyDescent="0.25">
      <c r="B14" s="70"/>
      <c r="C14" s="41" t="s">
        <v>29</v>
      </c>
      <c r="D14" s="79" t="s">
        <v>30</v>
      </c>
      <c r="E14" s="70"/>
      <c r="F14" s="71"/>
      <c r="G14" s="70"/>
      <c r="H14" s="70"/>
      <c r="I14" s="70"/>
      <c r="J14" s="70"/>
      <c r="K14" s="70"/>
      <c r="L14" s="70"/>
      <c r="M14" s="70"/>
      <c r="N14" s="70"/>
      <c r="O14" s="70"/>
    </row>
    <row r="15" spans="2:15" x14ac:dyDescent="0.25">
      <c r="B15" s="70"/>
      <c r="C15" s="41" t="s">
        <v>31</v>
      </c>
      <c r="D15" s="79" t="s">
        <v>32</v>
      </c>
      <c r="E15" s="70"/>
      <c r="F15" s="71"/>
      <c r="G15" s="70"/>
      <c r="H15" s="70"/>
      <c r="I15" s="70"/>
      <c r="J15" s="70"/>
      <c r="K15" s="70"/>
      <c r="L15" s="70"/>
      <c r="M15" s="70"/>
      <c r="N15" s="70"/>
      <c r="O15" s="70"/>
    </row>
    <row r="16" spans="2:15" x14ac:dyDescent="0.25">
      <c r="B16" s="70"/>
      <c r="C16" s="41" t="s">
        <v>33</v>
      </c>
      <c r="D16" s="79" t="s">
        <v>34</v>
      </c>
      <c r="E16" s="70"/>
      <c r="F16" s="71"/>
      <c r="G16" s="70"/>
      <c r="H16" s="70"/>
      <c r="I16" s="70"/>
      <c r="J16" s="70"/>
      <c r="K16" s="70"/>
      <c r="L16" s="70"/>
      <c r="M16" s="70"/>
      <c r="N16" s="70"/>
      <c r="O16" s="70"/>
    </row>
    <row r="17" spans="1:4" ht="26.4" x14ac:dyDescent="0.25">
      <c r="A17" s="75"/>
      <c r="B17" s="70"/>
      <c r="C17" s="41" t="s">
        <v>35</v>
      </c>
      <c r="D17" s="76" t="s">
        <v>36</v>
      </c>
    </row>
    <row r="19" spans="1:4" ht="29.1" customHeight="1" x14ac:dyDescent="0.25">
      <c r="A19" s="75"/>
      <c r="B19" s="70"/>
      <c r="C19" s="95" t="s">
        <v>37</v>
      </c>
      <c r="D19" s="96"/>
    </row>
    <row r="20" spans="1:4" ht="26.4" x14ac:dyDescent="0.25">
      <c r="A20" s="75"/>
      <c r="B20" s="70"/>
      <c r="C20" s="42" t="s">
        <v>25</v>
      </c>
      <c r="D20" s="79" t="s">
        <v>38</v>
      </c>
    </row>
    <row r="21" spans="1:4" ht="39" customHeight="1" x14ac:dyDescent="0.25">
      <c r="A21" s="75"/>
      <c r="B21" s="70"/>
      <c r="C21" s="43" t="s">
        <v>39</v>
      </c>
      <c r="D21" s="79" t="s">
        <v>40</v>
      </c>
    </row>
    <row r="22" spans="1:4" ht="46.5" customHeight="1" x14ac:dyDescent="0.25">
      <c r="A22" s="75"/>
      <c r="B22" s="70"/>
      <c r="C22" s="42" t="s">
        <v>29</v>
      </c>
      <c r="D22" s="79" t="s">
        <v>41</v>
      </c>
    </row>
    <row r="23" spans="1:4" ht="39.6" x14ac:dyDescent="0.25">
      <c r="A23" s="75"/>
      <c r="B23" s="70"/>
      <c r="C23" s="42" t="s">
        <v>42</v>
      </c>
      <c r="D23" s="79" t="s">
        <v>43</v>
      </c>
    </row>
    <row r="24" spans="1:4" ht="26.4" x14ac:dyDescent="0.25">
      <c r="A24" s="39"/>
      <c r="B24" s="40"/>
      <c r="C24" s="42" t="s">
        <v>44</v>
      </c>
      <c r="D24" s="79" t="s">
        <v>45</v>
      </c>
    </row>
    <row r="25" spans="1:4" ht="132" x14ac:dyDescent="0.25">
      <c r="A25" s="75"/>
      <c r="B25" s="70"/>
      <c r="C25" s="42" t="s">
        <v>46</v>
      </c>
      <c r="D25" s="79" t="s">
        <v>47</v>
      </c>
    </row>
    <row r="28" spans="1:4" ht="354.75" customHeight="1" x14ac:dyDescent="0.25">
      <c r="A28" s="75"/>
      <c r="B28" s="70"/>
      <c r="C28" s="70"/>
      <c r="D28" s="70"/>
    </row>
    <row r="32" spans="1:4" ht="360.75" customHeight="1" x14ac:dyDescent="0.25">
      <c r="A32" s="75"/>
      <c r="B32" s="70"/>
      <c r="C32" s="70"/>
      <c r="D32" s="70"/>
    </row>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7"/>
  <sheetViews>
    <sheetView tabSelected="1" zoomScaleNormal="100" workbookViewId="0">
      <pane ySplit="3" topLeftCell="A4" activePane="bottomLeft" state="frozen"/>
      <selection pane="bottomLeft" activeCell="G4" sqref="G4"/>
    </sheetView>
  </sheetViews>
  <sheetFormatPr defaultColWidth="8.88671875" defaultRowHeight="11.4" x14ac:dyDescent="0.3"/>
  <cols>
    <col min="1" max="1" width="13.88671875" style="45" customWidth="1"/>
    <col min="2" max="3" width="17.44140625" style="45" customWidth="1"/>
    <col min="4" max="4" width="20" style="45" customWidth="1"/>
    <col min="5" max="5" width="40.44140625" style="45" customWidth="1"/>
    <col min="6" max="7" width="14.77734375" style="45" bestFit="1" customWidth="1"/>
    <col min="8" max="8" width="14.77734375" style="45" customWidth="1"/>
    <col min="9" max="9" width="8.88671875" style="45"/>
    <col min="10" max="10" width="8.33203125" style="46" customWidth="1"/>
    <col min="11" max="11" width="7.6640625" style="45" customWidth="1"/>
    <col min="12" max="16384" width="8.88671875" style="45"/>
  </cols>
  <sheetData>
    <row r="1" spans="1:14" s="44" customFormat="1" ht="57" customHeight="1" thickBot="1" x14ac:dyDescent="0.35">
      <c r="A1" s="101" t="s">
        <v>87</v>
      </c>
      <c r="B1" s="101"/>
      <c r="C1" s="101"/>
      <c r="D1" s="101"/>
      <c r="E1" s="101"/>
      <c r="F1" s="101"/>
      <c r="G1" s="101"/>
      <c r="H1" s="57"/>
      <c r="I1" s="77"/>
      <c r="J1" s="77"/>
      <c r="K1" s="77"/>
      <c r="L1" s="77"/>
      <c r="M1" s="78"/>
      <c r="N1" s="78"/>
    </row>
    <row r="2" spans="1:14" s="56" customFormat="1" ht="15.75" customHeight="1" thickTop="1" x14ac:dyDescent="0.3">
      <c r="A2" s="103"/>
      <c r="B2" s="103"/>
      <c r="C2" s="103"/>
      <c r="D2" s="103"/>
      <c r="E2" s="103"/>
      <c r="F2" s="103"/>
      <c r="G2" s="103"/>
      <c r="H2" s="104"/>
      <c r="I2" s="102" t="s">
        <v>29</v>
      </c>
      <c r="J2" s="102"/>
      <c r="K2" s="102"/>
      <c r="L2" s="102"/>
      <c r="M2" s="48"/>
    </row>
    <row r="3" spans="1:14" s="48" customFormat="1" ht="39.6" x14ac:dyDescent="0.3">
      <c r="A3" s="47" t="s">
        <v>48</v>
      </c>
      <c r="B3" s="47" t="s">
        <v>17</v>
      </c>
      <c r="C3" s="47" t="s">
        <v>19</v>
      </c>
      <c r="D3" s="47"/>
      <c r="E3" s="47" t="s">
        <v>23</v>
      </c>
      <c r="F3" s="60" t="s">
        <v>49</v>
      </c>
      <c r="G3" s="60" t="s">
        <v>25</v>
      </c>
      <c r="H3" s="60" t="s">
        <v>50</v>
      </c>
      <c r="I3" s="58" t="s">
        <v>29</v>
      </c>
      <c r="J3" s="58" t="s">
        <v>31</v>
      </c>
      <c r="K3" s="58" t="s">
        <v>33</v>
      </c>
      <c r="L3" s="58" t="s">
        <v>35</v>
      </c>
    </row>
    <row r="4" spans="1:14" ht="68.400000000000006" x14ac:dyDescent="0.3">
      <c r="A4" s="45" t="s">
        <v>51</v>
      </c>
      <c r="B4" s="45" t="s">
        <v>64</v>
      </c>
      <c r="C4" s="45" t="s">
        <v>76</v>
      </c>
      <c r="D4" s="45" t="s">
        <v>65</v>
      </c>
      <c r="E4" s="45" t="s">
        <v>77</v>
      </c>
      <c r="F4" s="45" t="s">
        <v>54</v>
      </c>
      <c r="G4" s="45">
        <v>1</v>
      </c>
      <c r="H4" s="45">
        <v>2</v>
      </c>
    </row>
    <row r="5" spans="1:14" ht="91.2" x14ac:dyDescent="0.3">
      <c r="A5" s="45" t="s">
        <v>55</v>
      </c>
      <c r="B5" s="45" t="s">
        <v>52</v>
      </c>
      <c r="C5" s="45" t="s">
        <v>53</v>
      </c>
      <c r="D5" s="45" t="s">
        <v>66</v>
      </c>
      <c r="E5" s="45" t="s">
        <v>68</v>
      </c>
      <c r="F5" s="45" t="s">
        <v>54</v>
      </c>
      <c r="G5" s="45">
        <v>1</v>
      </c>
      <c r="H5" s="45">
        <v>5</v>
      </c>
    </row>
    <row r="6" spans="1:14" ht="114" x14ac:dyDescent="0.3">
      <c r="A6" s="45" t="s">
        <v>73</v>
      </c>
      <c r="B6" s="45" t="s">
        <v>69</v>
      </c>
      <c r="C6" s="45" t="s">
        <v>53</v>
      </c>
      <c r="D6" s="45" t="s">
        <v>67</v>
      </c>
      <c r="E6" s="45" t="s">
        <v>95</v>
      </c>
      <c r="F6" s="45" t="s">
        <v>54</v>
      </c>
      <c r="G6" s="45">
        <v>1</v>
      </c>
      <c r="H6" s="45">
        <v>2</v>
      </c>
    </row>
    <row r="7" spans="1:14" ht="57" x14ac:dyDescent="0.3">
      <c r="A7" s="45" t="s">
        <v>107</v>
      </c>
      <c r="B7" s="45" t="s">
        <v>78</v>
      </c>
      <c r="C7" s="45" t="s">
        <v>53</v>
      </c>
      <c r="D7" s="45" t="s">
        <v>79</v>
      </c>
      <c r="E7" s="45" t="s">
        <v>81</v>
      </c>
      <c r="F7" s="45" t="s">
        <v>54</v>
      </c>
      <c r="G7" s="45">
        <v>1</v>
      </c>
      <c r="H7" s="45">
        <v>2</v>
      </c>
    </row>
    <row r="8" spans="1:14" ht="34.200000000000003" x14ac:dyDescent="0.3">
      <c r="A8" s="45" t="s">
        <v>108</v>
      </c>
      <c r="B8" s="45" t="s">
        <v>83</v>
      </c>
      <c r="C8" s="45" t="s">
        <v>53</v>
      </c>
      <c r="D8" s="45" t="s">
        <v>80</v>
      </c>
      <c r="E8" s="45" t="s">
        <v>161</v>
      </c>
      <c r="F8" s="45" t="s">
        <v>54</v>
      </c>
      <c r="G8" s="45">
        <v>1</v>
      </c>
      <c r="H8" s="45">
        <v>3</v>
      </c>
    </row>
    <row r="9" spans="1:14" ht="34.200000000000003" x14ac:dyDescent="0.3">
      <c r="A9" s="45" t="s">
        <v>157</v>
      </c>
      <c r="E9" s="45" t="s">
        <v>162</v>
      </c>
      <c r="F9" s="45" t="s">
        <v>54</v>
      </c>
      <c r="G9" s="45">
        <v>2</v>
      </c>
      <c r="H9" s="45">
        <v>5</v>
      </c>
    </row>
    <row r="10" spans="1:14" ht="114" x14ac:dyDescent="0.3">
      <c r="A10" s="45" t="s">
        <v>158</v>
      </c>
      <c r="E10" s="45" t="s">
        <v>163</v>
      </c>
      <c r="F10" s="45" t="s">
        <v>54</v>
      </c>
      <c r="G10" s="45">
        <v>2</v>
      </c>
      <c r="H10" s="45">
        <v>5</v>
      </c>
    </row>
    <row r="11" spans="1:14" ht="45.6" x14ac:dyDescent="0.3">
      <c r="A11" s="45" t="s">
        <v>109</v>
      </c>
      <c r="B11" s="45" t="s">
        <v>82</v>
      </c>
      <c r="C11" s="45" t="s">
        <v>53</v>
      </c>
      <c r="D11" s="45" t="s">
        <v>84</v>
      </c>
      <c r="E11" s="45" t="s">
        <v>169</v>
      </c>
      <c r="F11" s="45" t="s">
        <v>54</v>
      </c>
      <c r="G11" s="45">
        <v>1</v>
      </c>
      <c r="H11" s="45">
        <v>3</v>
      </c>
    </row>
    <row r="12" spans="1:14" ht="125.4" x14ac:dyDescent="0.3">
      <c r="A12" s="45" t="s">
        <v>159</v>
      </c>
      <c r="E12" s="45" t="s">
        <v>164</v>
      </c>
      <c r="F12" s="45" t="s">
        <v>54</v>
      </c>
      <c r="G12" s="45">
        <v>2</v>
      </c>
      <c r="H12" s="45">
        <v>5</v>
      </c>
    </row>
    <row r="13" spans="1:14" ht="22.8" x14ac:dyDescent="0.3">
      <c r="A13" s="45" t="s">
        <v>160</v>
      </c>
      <c r="E13" s="45" t="s">
        <v>165</v>
      </c>
      <c r="F13" s="45" t="s">
        <v>54</v>
      </c>
      <c r="G13" s="45">
        <v>2</v>
      </c>
      <c r="H13" s="45">
        <v>5</v>
      </c>
    </row>
    <row r="14" spans="1:14" ht="45.6" x14ac:dyDescent="0.3">
      <c r="A14" s="45" t="s">
        <v>110</v>
      </c>
      <c r="B14" s="45" t="s">
        <v>85</v>
      </c>
      <c r="C14" s="45" t="s">
        <v>53</v>
      </c>
      <c r="D14" s="45" t="s">
        <v>86</v>
      </c>
      <c r="E14" s="45" t="s">
        <v>168</v>
      </c>
      <c r="F14" s="45" t="s">
        <v>54</v>
      </c>
      <c r="G14" s="45">
        <v>1</v>
      </c>
      <c r="H14" s="45">
        <v>5</v>
      </c>
    </row>
    <row r="15" spans="1:14" ht="45.6" x14ac:dyDescent="0.3">
      <c r="A15" s="45" t="s">
        <v>166</v>
      </c>
      <c r="E15" s="45" t="s">
        <v>167</v>
      </c>
      <c r="F15" s="45" t="s">
        <v>54</v>
      </c>
      <c r="G15" s="45">
        <v>2</v>
      </c>
      <c r="H15" s="45">
        <v>3</v>
      </c>
    </row>
    <row r="16" spans="1:14" ht="45.6" x14ac:dyDescent="0.3">
      <c r="A16" s="45" t="s">
        <v>111</v>
      </c>
      <c r="B16" s="45" t="s">
        <v>70</v>
      </c>
      <c r="C16" s="45" t="s">
        <v>72</v>
      </c>
      <c r="D16" s="45" t="s">
        <v>155</v>
      </c>
      <c r="E16" s="45" t="s">
        <v>181</v>
      </c>
      <c r="F16" s="45" t="s">
        <v>54</v>
      </c>
      <c r="G16" s="45">
        <v>1</v>
      </c>
      <c r="H16" s="45">
        <v>3</v>
      </c>
    </row>
    <row r="17" spans="1:8" ht="125.4" x14ac:dyDescent="0.3">
      <c r="A17" s="45" t="s">
        <v>182</v>
      </c>
      <c r="E17" s="45" t="s">
        <v>179</v>
      </c>
      <c r="F17" s="45" t="s">
        <v>54</v>
      </c>
      <c r="G17" s="45">
        <v>1</v>
      </c>
      <c r="H17" s="45">
        <v>5</v>
      </c>
    </row>
    <row r="18" spans="1:8" ht="68.400000000000006" x14ac:dyDescent="0.3">
      <c r="A18" s="45" t="s">
        <v>183</v>
      </c>
      <c r="E18" s="45" t="s">
        <v>180</v>
      </c>
      <c r="F18" s="45" t="s">
        <v>54</v>
      </c>
      <c r="G18" s="45">
        <v>2</v>
      </c>
      <c r="H18" s="45">
        <v>5</v>
      </c>
    </row>
    <row r="19" spans="1:8" ht="68.400000000000006" x14ac:dyDescent="0.3">
      <c r="A19" s="45" t="s">
        <v>112</v>
      </c>
      <c r="B19" s="45" t="s">
        <v>71</v>
      </c>
      <c r="C19" s="45" t="s">
        <v>72</v>
      </c>
      <c r="D19" s="45" t="s">
        <v>88</v>
      </c>
      <c r="E19" s="45" t="s">
        <v>89</v>
      </c>
      <c r="F19" s="45" t="s">
        <v>54</v>
      </c>
      <c r="G19" s="45">
        <v>1</v>
      </c>
      <c r="H19" s="45">
        <v>5</v>
      </c>
    </row>
    <row r="20" spans="1:8" ht="91.2" x14ac:dyDescent="0.3">
      <c r="A20" s="45" t="s">
        <v>113</v>
      </c>
      <c r="B20" s="45" t="s">
        <v>90</v>
      </c>
      <c r="C20" s="45" t="s">
        <v>72</v>
      </c>
      <c r="D20" s="45" t="s">
        <v>91</v>
      </c>
      <c r="E20" s="45" t="s">
        <v>94</v>
      </c>
      <c r="F20" s="45" t="s">
        <v>54</v>
      </c>
      <c r="G20" s="45">
        <v>1</v>
      </c>
      <c r="H20" s="45">
        <v>2</v>
      </c>
    </row>
    <row r="21" spans="1:8" ht="57" x14ac:dyDescent="0.3">
      <c r="A21" s="45" t="s">
        <v>114</v>
      </c>
      <c r="B21" s="45" t="s">
        <v>92</v>
      </c>
      <c r="C21" s="45" t="s">
        <v>72</v>
      </c>
      <c r="D21" s="45" t="s">
        <v>93</v>
      </c>
      <c r="E21" s="45" t="s">
        <v>175</v>
      </c>
      <c r="F21" s="45" t="s">
        <v>54</v>
      </c>
      <c r="G21" s="45">
        <v>1</v>
      </c>
      <c r="H21" s="45">
        <v>5</v>
      </c>
    </row>
    <row r="22" spans="1:8" ht="34.200000000000003" x14ac:dyDescent="0.3">
      <c r="A22" s="45" t="s">
        <v>170</v>
      </c>
      <c r="E22" s="45" t="s">
        <v>174</v>
      </c>
      <c r="F22" s="45" t="s">
        <v>54</v>
      </c>
      <c r="G22" s="45">
        <v>1</v>
      </c>
      <c r="H22" s="45">
        <v>5</v>
      </c>
    </row>
    <row r="23" spans="1:8" ht="57" x14ac:dyDescent="0.3">
      <c r="A23" s="45" t="s">
        <v>171</v>
      </c>
      <c r="E23" s="45" t="s">
        <v>177</v>
      </c>
      <c r="F23" s="45" t="s">
        <v>54</v>
      </c>
      <c r="G23" s="45">
        <v>2</v>
      </c>
      <c r="H23" s="45">
        <v>5</v>
      </c>
    </row>
    <row r="24" spans="1:8" ht="22.8" x14ac:dyDescent="0.3">
      <c r="A24" s="45" t="s">
        <v>172</v>
      </c>
      <c r="E24" s="45" t="s">
        <v>178</v>
      </c>
      <c r="F24" s="45" t="s">
        <v>54</v>
      </c>
      <c r="G24" s="45">
        <v>2</v>
      </c>
      <c r="H24" s="45">
        <v>3</v>
      </c>
    </row>
    <row r="25" spans="1:8" ht="57" x14ac:dyDescent="0.3">
      <c r="A25" s="45" t="s">
        <v>173</v>
      </c>
      <c r="E25" s="45" t="s">
        <v>176</v>
      </c>
      <c r="F25" s="45" t="s">
        <v>54</v>
      </c>
      <c r="G25" s="45">
        <v>2</v>
      </c>
      <c r="H25" s="45">
        <v>3</v>
      </c>
    </row>
    <row r="26" spans="1:8" ht="102.6" x14ac:dyDescent="0.3">
      <c r="A26" s="45" t="s">
        <v>115</v>
      </c>
      <c r="B26" s="45" t="s">
        <v>96</v>
      </c>
      <c r="C26" s="45" t="s">
        <v>72</v>
      </c>
      <c r="D26" s="45" t="s">
        <v>97</v>
      </c>
      <c r="E26" s="45" t="s">
        <v>98</v>
      </c>
      <c r="F26" s="45" t="s">
        <v>123</v>
      </c>
    </row>
    <row r="27" spans="1:8" ht="79.8" x14ac:dyDescent="0.3">
      <c r="A27" s="45" t="s">
        <v>116</v>
      </c>
      <c r="B27" s="45" t="s">
        <v>99</v>
      </c>
      <c r="C27" s="45" t="s">
        <v>100</v>
      </c>
      <c r="D27" s="45" t="s">
        <v>101</v>
      </c>
      <c r="E27" s="45" t="s">
        <v>102</v>
      </c>
      <c r="F27" s="45" t="s">
        <v>74</v>
      </c>
    </row>
    <row r="28" spans="1:8" ht="57" x14ac:dyDescent="0.3">
      <c r="A28" s="45" t="s">
        <v>117</v>
      </c>
      <c r="B28" s="45" t="s">
        <v>103</v>
      </c>
      <c r="C28" s="45" t="s">
        <v>104</v>
      </c>
      <c r="D28" s="45" t="s">
        <v>105</v>
      </c>
      <c r="E28" s="45" t="s">
        <v>106</v>
      </c>
      <c r="F28" s="45" t="s">
        <v>54</v>
      </c>
      <c r="G28" s="45">
        <v>2</v>
      </c>
      <c r="H28" s="45">
        <v>5</v>
      </c>
    </row>
    <row r="29" spans="1:8" ht="57" x14ac:dyDescent="0.3">
      <c r="A29" s="45" t="s">
        <v>126</v>
      </c>
      <c r="B29" s="45" t="s">
        <v>118</v>
      </c>
      <c r="C29" s="45" t="s">
        <v>120</v>
      </c>
      <c r="D29" s="45" t="s">
        <v>121</v>
      </c>
      <c r="E29" s="45" t="s">
        <v>122</v>
      </c>
      <c r="F29" s="45" t="s">
        <v>123</v>
      </c>
      <c r="G29" s="45">
        <v>2</v>
      </c>
      <c r="H29" s="45">
        <v>5</v>
      </c>
    </row>
    <row r="30" spans="1:8" ht="148.19999999999999" x14ac:dyDescent="0.3">
      <c r="A30" s="45" t="s">
        <v>127</v>
      </c>
      <c r="B30" s="45" t="s">
        <v>119</v>
      </c>
      <c r="C30" s="45" t="s">
        <v>120</v>
      </c>
      <c r="D30" s="45" t="s">
        <v>124</v>
      </c>
      <c r="E30" s="45" t="s">
        <v>125</v>
      </c>
      <c r="F30" s="45" t="s">
        <v>123</v>
      </c>
      <c r="G30" s="45">
        <v>1</v>
      </c>
      <c r="H30" s="45">
        <v>5</v>
      </c>
    </row>
    <row r="31" spans="1:8" ht="45.6" x14ac:dyDescent="0.3">
      <c r="A31" s="45" t="s">
        <v>128</v>
      </c>
      <c r="B31" s="45" t="s">
        <v>129</v>
      </c>
      <c r="C31" s="45" t="s">
        <v>53</v>
      </c>
      <c r="D31" s="45" t="s">
        <v>130</v>
      </c>
      <c r="E31" s="45" t="s">
        <v>131</v>
      </c>
      <c r="F31" s="45" t="s">
        <v>74</v>
      </c>
      <c r="G31" s="45">
        <v>2</v>
      </c>
      <c r="H31" s="45">
        <v>3</v>
      </c>
    </row>
    <row r="32" spans="1:8" ht="102.6" x14ac:dyDescent="0.3">
      <c r="A32" s="45" t="s">
        <v>139</v>
      </c>
      <c r="B32" s="45" t="s">
        <v>132</v>
      </c>
      <c r="C32" s="45" t="s">
        <v>53</v>
      </c>
      <c r="D32" s="45" t="s">
        <v>133</v>
      </c>
      <c r="E32" s="45" t="s">
        <v>145</v>
      </c>
      <c r="F32" s="45" t="s">
        <v>74</v>
      </c>
    </row>
    <row r="33" spans="1:8" ht="68.400000000000006" x14ac:dyDescent="0.3">
      <c r="A33" s="45" t="s">
        <v>140</v>
      </c>
      <c r="B33" s="45" t="s">
        <v>134</v>
      </c>
      <c r="C33" s="45" t="s">
        <v>53</v>
      </c>
      <c r="D33" s="45" t="s">
        <v>147</v>
      </c>
      <c r="E33" s="45" t="s">
        <v>146</v>
      </c>
      <c r="F33" s="45" t="s">
        <v>74</v>
      </c>
    </row>
    <row r="34" spans="1:8" ht="79.8" x14ac:dyDescent="0.3">
      <c r="A34" s="45" t="s">
        <v>141</v>
      </c>
      <c r="B34" s="45" t="s">
        <v>135</v>
      </c>
      <c r="C34" s="45" t="s">
        <v>72</v>
      </c>
      <c r="D34" s="45" t="s">
        <v>148</v>
      </c>
      <c r="E34" s="45" t="s">
        <v>149</v>
      </c>
      <c r="F34" s="45" t="s">
        <v>74</v>
      </c>
    </row>
    <row r="35" spans="1:8" ht="34.200000000000003" x14ac:dyDescent="0.3">
      <c r="A35" s="45" t="s">
        <v>142</v>
      </c>
      <c r="B35" s="45" t="s">
        <v>136</v>
      </c>
      <c r="C35" s="45" t="s">
        <v>53</v>
      </c>
      <c r="D35" s="45" t="s">
        <v>150</v>
      </c>
      <c r="E35" s="45" t="s">
        <v>151</v>
      </c>
      <c r="F35" s="45" t="s">
        <v>74</v>
      </c>
    </row>
    <row r="36" spans="1:8" ht="125.4" x14ac:dyDescent="0.3">
      <c r="A36" s="45" t="s">
        <v>143</v>
      </c>
      <c r="B36" s="45" t="s">
        <v>137</v>
      </c>
      <c r="C36" s="45" t="s">
        <v>76</v>
      </c>
      <c r="D36" s="45" t="s">
        <v>156</v>
      </c>
      <c r="E36" s="45" t="s">
        <v>152</v>
      </c>
      <c r="F36" s="45" t="s">
        <v>74</v>
      </c>
    </row>
    <row r="37" spans="1:8" ht="34.200000000000003" x14ac:dyDescent="0.3">
      <c r="A37" s="45" t="s">
        <v>144</v>
      </c>
      <c r="B37" s="45" t="s">
        <v>138</v>
      </c>
      <c r="C37" s="45" t="s">
        <v>76</v>
      </c>
      <c r="D37" s="45" t="s">
        <v>153</v>
      </c>
      <c r="E37" s="45" t="s">
        <v>154</v>
      </c>
      <c r="F37" s="45" t="s">
        <v>54</v>
      </c>
      <c r="G37" s="45">
        <v>2</v>
      </c>
      <c r="H37" s="45">
        <v>5</v>
      </c>
    </row>
  </sheetData>
  <sheetProtection selectLockedCells="1"/>
  <autoFilter ref="A3:N8" xr:uid="{00000000-0009-0000-0000-000002000000}"/>
  <mergeCells count="3">
    <mergeCell ref="A1:G1"/>
    <mergeCell ref="I2:L2"/>
    <mergeCell ref="A2:H2"/>
  </mergeCells>
  <conditionalFormatting sqref="G6:G10 B6:D10 B29:D29 B30:F33 A38:F1048576 F29:G29 B37:C37 B19:D20 F19:G20 F34:F37 B11:G18 G30:G1048576 H88:H1048576">
    <cfRule type="expression" dxfId="15" priority="26">
      <formula>#REF!="rejected"</formula>
    </cfRule>
  </conditionalFormatting>
  <conditionalFormatting sqref="B5:D5">
    <cfRule type="expression" dxfId="14" priority="23">
      <formula>#REF!="rejected"</formula>
    </cfRule>
  </conditionalFormatting>
  <conditionalFormatting sqref="E8:E10">
    <cfRule type="expression" dxfId="13" priority="21">
      <formula>#REF!="rejected"</formula>
    </cfRule>
  </conditionalFormatting>
  <conditionalFormatting sqref="A4:D4 A5:A37">
    <cfRule type="expression" dxfId="12" priority="20">
      <formula>#REF!="rejected"</formula>
    </cfRule>
  </conditionalFormatting>
  <conditionalFormatting sqref="E4">
    <cfRule type="expression" dxfId="11" priority="19">
      <formula>#REF!="rejected"</formula>
    </cfRule>
  </conditionalFormatting>
  <conditionalFormatting sqref="E6:E7">
    <cfRule type="expression" dxfId="10" priority="18">
      <formula>#REF!="rejected"</formula>
    </cfRule>
  </conditionalFormatting>
  <conditionalFormatting sqref="B26:G26 B28:G28 B27:D27 F27:G27">
    <cfRule type="expression" dxfId="9" priority="12">
      <formula>#REF!="rejected"</formula>
    </cfRule>
  </conditionalFormatting>
  <conditionalFormatting sqref="B21:G25">
    <cfRule type="expression" dxfId="8" priority="10">
      <formula>#REF!="rejected"</formula>
    </cfRule>
  </conditionalFormatting>
  <conditionalFormatting sqref="E27">
    <cfRule type="expression" dxfId="7" priority="8">
      <formula>#REF!="rejected"</formula>
    </cfRule>
  </conditionalFormatting>
  <conditionalFormatting sqref="E29">
    <cfRule type="expression" dxfId="6" priority="7">
      <formula>#REF!="rejected"</formula>
    </cfRule>
  </conditionalFormatting>
  <conditionalFormatting sqref="B34:E34">
    <cfRule type="expression" dxfId="5" priority="6">
      <formula>#REF!="rejected"</formula>
    </cfRule>
  </conditionalFormatting>
  <conditionalFormatting sqref="B35:E35">
    <cfRule type="expression" dxfId="4" priority="5">
      <formula>#REF!="rejected"</formula>
    </cfRule>
  </conditionalFormatting>
  <conditionalFormatting sqref="B36:C36">
    <cfRule type="expression" dxfId="3" priority="4">
      <formula>#REF!="rejected"</formula>
    </cfRule>
  </conditionalFormatting>
  <conditionalFormatting sqref="E20">
    <cfRule type="expression" dxfId="2" priority="3">
      <formula>#REF!="rejected"</formula>
    </cfRule>
  </conditionalFormatting>
  <conditionalFormatting sqref="D36:E36">
    <cfRule type="expression" dxfId="1" priority="2">
      <formula>#REF!="rejected"</formula>
    </cfRule>
  </conditionalFormatting>
  <conditionalFormatting sqref="D37:E37">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L4:L85 H4:H87" xr:uid="{00000000-0002-0000-0200-000001000000}">
      <formula1>"1,2,3,5,8,13,21"</formula1>
    </dataValidation>
    <dataValidation type="list" allowBlank="1" showInputMessage="1" showErrorMessage="1" sqref="I4:I93" xr:uid="{00000000-0002-0000-0200-000002000000}">
      <formula1>"Yes,No"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8671875" defaultRowHeight="13.2" x14ac:dyDescent="0.25"/>
  <cols>
    <col min="1" max="1" width="8.88671875" style="50"/>
    <col min="2" max="2" width="10.88671875" style="50" bestFit="1" customWidth="1"/>
    <col min="3" max="3" width="9.44140625" style="50" bestFit="1" customWidth="1"/>
    <col min="4" max="4" width="12.33203125" style="50" customWidth="1"/>
    <col min="5" max="5" width="11.109375" style="50" customWidth="1"/>
    <col min="6" max="7" width="8.88671875" style="51"/>
    <col min="8" max="16384" width="8.88671875" style="50"/>
  </cols>
  <sheetData>
    <row r="1" spans="1:7" ht="24.6" x14ac:dyDescent="0.4">
      <c r="A1" s="49" t="s">
        <v>56</v>
      </c>
    </row>
    <row r="2" spans="1:7" x14ac:dyDescent="0.25">
      <c r="A2" s="107" t="s">
        <v>57</v>
      </c>
      <c r="B2" s="107"/>
      <c r="C2" s="107"/>
      <c r="D2" s="107"/>
    </row>
    <row r="4" spans="1:7" ht="15" customHeight="1" x14ac:dyDescent="0.25">
      <c r="A4" s="108" t="s">
        <v>25</v>
      </c>
      <c r="B4" s="110" t="s">
        <v>58</v>
      </c>
      <c r="C4" s="110"/>
      <c r="D4" s="110"/>
      <c r="E4" s="111" t="s">
        <v>44</v>
      </c>
      <c r="F4" s="105" t="s">
        <v>59</v>
      </c>
      <c r="G4" s="105" t="s">
        <v>60</v>
      </c>
    </row>
    <row r="5" spans="1:7" ht="13.8" thickBot="1" x14ac:dyDescent="0.3">
      <c r="A5" s="109"/>
      <c r="B5" s="59" t="s">
        <v>61</v>
      </c>
      <c r="C5" s="59" t="s">
        <v>29</v>
      </c>
      <c r="D5" s="59" t="s">
        <v>42</v>
      </c>
      <c r="E5" s="112"/>
      <c r="F5" s="106"/>
      <c r="G5" s="106"/>
    </row>
    <row r="6" spans="1:7" x14ac:dyDescent="0.25">
      <c r="A6" s="53">
        <v>1</v>
      </c>
      <c r="B6" s="54">
        <v>100</v>
      </c>
      <c r="C6" s="55">
        <v>75</v>
      </c>
      <c r="D6" s="50">
        <v>0</v>
      </c>
      <c r="E6" s="52" t="str">
        <f>ROUND((C6/(C6 +B6))*100,0) &amp; "%"</f>
        <v>43%</v>
      </c>
      <c r="F6" s="51">
        <f>-D6</f>
        <v>0</v>
      </c>
      <c r="G6" s="51">
        <f>B6-D6</f>
        <v>100</v>
      </c>
    </row>
    <row r="7" spans="1:7" x14ac:dyDescent="0.25">
      <c r="A7" s="53">
        <v>2</v>
      </c>
      <c r="B7" s="54">
        <v>170</v>
      </c>
      <c r="C7" s="54">
        <v>150</v>
      </c>
      <c r="D7" s="50">
        <f>((B7+C7)-(B6+C6)+D6)</f>
        <v>145</v>
      </c>
      <c r="E7" s="52" t="str">
        <f>ROUND((C7/(C7 +B7))*100,0) &amp; "%"</f>
        <v>47%</v>
      </c>
      <c r="F7" s="51">
        <f>-D7</f>
        <v>-145</v>
      </c>
      <c r="G7" s="51">
        <f>B7-D7</f>
        <v>25</v>
      </c>
    </row>
    <row r="8" spans="1:7" x14ac:dyDescent="0.25">
      <c r="A8" s="53">
        <v>3</v>
      </c>
      <c r="B8" s="54">
        <v>190</v>
      </c>
      <c r="C8" s="54">
        <v>120</v>
      </c>
      <c r="D8" s="50">
        <f>((B8+C8)-(B7+C7)+D7)</f>
        <v>135</v>
      </c>
      <c r="E8" s="52" t="str">
        <f>ROUND((C8/(C8 +B8))*100,0) &amp; "%"</f>
        <v>39%</v>
      </c>
      <c r="F8" s="51">
        <f>-D8</f>
        <v>-135</v>
      </c>
      <c r="G8" s="51">
        <f>B8-D8</f>
        <v>55</v>
      </c>
    </row>
    <row r="28" spans="3:3" x14ac:dyDescent="0.25">
      <c r="C28" s="50" t="s">
        <v>62</v>
      </c>
    </row>
    <row r="29" spans="3:3" x14ac:dyDescent="0.25">
      <c r="C29" s="50" t="s">
        <v>63</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4140625" defaultRowHeight="14.4" x14ac:dyDescent="0.3"/>
  <sheetData>
    <row r="1" spans="1:1" x14ac:dyDescent="0.3">
      <c r="A1">
        <v>0</v>
      </c>
    </row>
    <row r="2" spans="1:1" x14ac:dyDescent="0.3">
      <c r="A2">
        <v>5</v>
      </c>
    </row>
    <row r="3" spans="1:1" x14ac:dyDescent="0.3">
      <c r="A3">
        <v>10</v>
      </c>
    </row>
    <row r="4" spans="1:1" x14ac:dyDescent="0.3">
      <c r="A4">
        <v>20</v>
      </c>
    </row>
    <row r="5" spans="1:1" x14ac:dyDescent="0.3">
      <c r="A5">
        <v>30</v>
      </c>
    </row>
    <row r="6" spans="1:1" x14ac:dyDescent="0.3">
      <c r="A6">
        <v>50</v>
      </c>
    </row>
    <row r="7" spans="1:1" x14ac:dyDescent="0.3">
      <c r="A7">
        <v>80</v>
      </c>
    </row>
    <row r="8" spans="1:1" x14ac:dyDescent="0.3">
      <c r="A8">
        <v>130</v>
      </c>
    </row>
    <row r="9" spans="1:1" x14ac:dyDescent="0.3">
      <c r="A9">
        <v>200</v>
      </c>
    </row>
    <row r="10" spans="1:1" x14ac:dyDescent="0.3">
      <c r="A10">
        <v>400</v>
      </c>
    </row>
    <row r="11" spans="1:1" x14ac:dyDescent="0.3">
      <c r="A11">
        <v>1000</v>
      </c>
    </row>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B85A59-DBE3-4399-92F6-B84541582EE0}">
  <ds:schemaRefs>
    <ds:schemaRef ds:uri="http://schemas.microsoft.com/office/2006/metadata/contentType"/>
    <ds:schemaRef ds:uri="http://schemas.microsoft.com/office/2006/metadata/properties/metaAttributes"/>
    <ds:schemaRef ds:uri="http://www.w3.org/2000/xmlns/"/>
    <ds:schemaRef ds:uri="http://www.w3.org/2001/XMLSchema"/>
    <ds:schemaRef ds:uri="eac52b12-2228-488c-9d59-8a93d308b64e"/>
    <ds:schemaRef ds:uri="951c5514-b77c-4532-82d5-a05f2f7d58e2"/>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Tushar</cp:lastModifiedBy>
  <cp:revision/>
  <dcterms:created xsi:type="dcterms:W3CDTF">2014-04-10T04:38:41Z</dcterms:created>
  <dcterms:modified xsi:type="dcterms:W3CDTF">2021-01-19T11:36:27Z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