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10410"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Backlog!$A$3:$N$8</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<sst xmlns="http://schemas.openxmlformats.org/spreadsheetml/2006/main" count="247" uniqueCount="184">
  <si>
    <t xml:space="preserve"> Airline Ticket Reservation System</t>
  </si>
  <si>
    <t>Product Backlog</t>
  </si>
  <si>
    <t>Prepared By / Last Updated By</t>
  </si>
  <si>
    <t>Reviewed By</t>
  </si>
  <si>
    <t>Approved By</t>
  </si>
  <si>
    <t>Name</t>
  </si>
  <si>
    <t>Academy Project Solutions</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</si>
  <si>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</si>
  <si>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</si>
  <si>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</si>
  <si>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</si>
  <si>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</si>
  <si>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</si>
  <si>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</si>
  <si>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</si>
  <si>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</si>
  <si>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</si>
  <si>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</si>
  <si>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</si>
  <si>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</si>
  <si>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</si>
  <si>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</si>
  <si>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</si>
  <si>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</si>
  <si>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</si>
  <si>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</si>
  <si>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</si>
  <si>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</si>
  <si>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</si>
  <si>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</si>
  <si>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</si>
  <si>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</si>
  <si>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</si>
  <si>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</si>
  <si>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</si>
  <si>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</si>
  <si>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</si>
  <si>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</si>
  <si>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</si>
  <si>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</si>
  <si>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</si>
  <si>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</si>
  <si>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</si>
  <si>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</si>
  <si>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</si>
  <si>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</si>
  <si>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</si>
  <si>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</si>
  <si>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</si>
  <si>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Airline Ticket Reservation System
 </t>
    </r>
    <r>
      <rPr>
        <sz val="9"/>
        <color indexed="23"/>
        <rFont val="Arial"/>
        <charset val="134"/>
      </rPr>
      <t>Project ID: A080                              C3: Protected          Controlled Copy</t>
    </r>
  </si>
  <si>
    <t>User Story Id</t>
  </si>
  <si>
    <t>Priority</t>
  </si>
  <si>
    <t>Story Point</t>
  </si>
  <si>
    <t>US_1</t>
  </si>
  <si>
    <t>Initial Selection</t>
  </si>
  <si>
    <t>All Users - Admin, User</t>
  </si>
  <si>
    <t>As Users we should have option to select our roles</t>
  </si>
  <si>
    <t xml:space="preserve">1-Screen should display the option to select Users role - Admin, User for login.
2- The Login page and the Home page should be displaying the recent news.
</t>
  </si>
  <si>
    <t>Critical</t>
  </si>
  <si>
    <t>US_2</t>
  </si>
  <si>
    <t>Admin Login</t>
  </si>
  <si>
    <t>Admin</t>
  </si>
  <si>
    <t>As an Admin I want to login to the system</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</si>
  <si>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</si>
  <si>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US_3</t>
  </si>
  <si>
    <t>Admin Home page</t>
  </si>
  <si>
    <t>As Admin I want to view my home page</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</si>
  <si>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</si>
  <si>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US_4</t>
  </si>
  <si>
    <t>User Details</t>
  </si>
  <si>
    <t>As Admin, I want to view user details</t>
  </si>
  <si>
    <t xml:space="preserve">1- Admin should click User Details tab to view all the user details who has registered in the system.
User name, User Id, Email Id, Address,Ph Number can be fields listed
</t>
  </si>
  <si>
    <t>US_5</t>
  </si>
  <si>
    <t>Manage Flights</t>
  </si>
  <si>
    <t>As Admin, I want to add flights</t>
  </si>
  <si>
    <t xml:space="preserve">1- Admin on clicking Manage flight should be directed to Manage flight page.
</t>
  </si>
  <si>
    <t>US_5a</t>
  </si>
  <si>
    <t>2- Admin should be listed with the flight details.                 3- Admin should be able to view, update and add new flights</t>
  </si>
  <si>
    <t>US_5b</t>
  </si>
  <si>
    <t xml:space="preserve">4-Below are the fields to be listed for the admin to fill- 
Airlines Name 
Flight Number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</si>
  <si>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US_6</t>
  </si>
  <si>
    <t>Schedule flights</t>
  </si>
  <si>
    <t>As Admin I want to schedule flights</t>
  </si>
  <si>
    <t>1-Schedule flight page should list all the flights available.
2-Admin should select the flight for which he want to update the schedule</t>
  </si>
  <si>
    <t>US_6a</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</si>
  <si>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</si>
  <si>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US_6b</t>
  </si>
  <si>
    <t>4- Clicking Submit should schedule the flight as per Admin's input.</t>
  </si>
  <si>
    <t>US_7</t>
  </si>
  <si>
    <t>Booking Details</t>
  </si>
  <si>
    <t>As Admin I want to view the booking details</t>
  </si>
  <si>
    <t>1- In the Booking Details page, admin should be displayed with all the booking details
2- Admin should select the flight number, date, source and destination.</t>
  </si>
  <si>
    <t>US_7a</t>
  </si>
  <si>
    <t>3- Based on the details given by the admin, details should be listed.
4-User name, User id, No of passengers etc should be displayed.</t>
  </si>
  <si>
    <t>US_8</t>
  </si>
  <si>
    <t>User Registration</t>
  </si>
  <si>
    <t>User</t>
  </si>
  <si>
    <t>As User, I want to register into the system</t>
  </si>
  <si>
    <t>1- User should have the Registration option in the login page
2-On Clicking the Register button, user should be taken to the registration page.</t>
  </si>
  <si>
    <t>US_8a</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</si>
  <si>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</si>
  <si>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US_8b</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</si>
  <si>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</si>
  <si>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US_9</t>
  </si>
  <si>
    <t>User Login</t>
  </si>
  <si>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</si>
  <si>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</si>
  <si>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US_10</t>
  </si>
  <si>
    <t>User Home page</t>
  </si>
  <si>
    <t>As User, I want to navigate to home page</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</si>
  <si>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</si>
  <si>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US_11</t>
  </si>
  <si>
    <t>Book Tickets</t>
  </si>
  <si>
    <t>As User, I want to book tickets</t>
  </si>
  <si>
    <t>1-User should select the date of travel, Source and destination.
2-All the flights available for that date with the mentioned source and destination should be deisplayed.</t>
  </si>
  <si>
    <t>US_11a</t>
  </si>
  <si>
    <t>3-The result should have - Flight name, number,no of seats available in economy and business class etc 
4- User should select the flight he want to book</t>
  </si>
  <si>
    <t>US_11b</t>
  </si>
  <si>
    <t xml:space="preserve">5- It should display the fields User name, User id (auto populated from thelogin details), 
Source, destination, date and time of the flight taken from the flight details.
</t>
  </si>
  <si>
    <t>US_11c</t>
  </si>
  <si>
    <t>6- User shoud select economy/business class and no of passenger travelling</t>
  </si>
  <si>
    <t>US_11d</t>
  </si>
  <si>
    <t>7- On entering the no of passengers travelling, User should be prompted to fill the details of the passenger - Passenger name, gender, age,Proof id
8-Clicking submit would take the user to Payment page</t>
  </si>
  <si>
    <t>US_12</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</si>
  <si>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</si>
  <si>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</si>
  <si>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</si>
  <si>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Medium</t>
  </si>
  <si>
    <t>US_13</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</si>
  <si>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</si>
  <si>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</si>
  <si>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</si>
  <si>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</si>
  <si>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Low</t>
  </si>
  <si>
    <t>US_14</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</si>
  <si>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</si>
  <si>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</si>
  <si>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</si>
  <si>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</si>
  <si>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US_15</t>
  </si>
  <si>
    <t>View History</t>
  </si>
  <si>
    <t>Users</t>
  </si>
  <si>
    <t>As User, I want to view the list of booking I have done in the past</t>
  </si>
  <si>
    <t>1- User should be displayed with the list of tickets they have booked so far
2- Date of travel, flight name, source, destination, no of passengers travelled ,travelled/cancelled status should be the details.</t>
  </si>
  <si>
    <t>US_16</t>
  </si>
  <si>
    <t>View Profile</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</si>
  <si>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</si>
  <si>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</si>
  <si>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US_17</t>
  </si>
  <si>
    <t>View User details</t>
  </si>
  <si>
    <t>As Admin I want to view user details</t>
  </si>
  <si>
    <t>1- Admin should be displayed with the user details in the user details page.
2- User id, User name, mobile number, Email id can be the details.</t>
  </si>
  <si>
    <t>US_18</t>
  </si>
  <si>
    <t>Generate Report</t>
  </si>
  <si>
    <t>As Admin I want to generate report</t>
  </si>
  <si>
    <t>1- Admin should have option to Generate report
2- Admin can select the list of details he want (For eg - flight number, flight name, source, destination etc)
3- Admin should have option to select from and To date.
4- Clicking generate report should display the fields selected by the Admin, for the period admin selected.
5-Admin should have option to download the result in the form of excel sheet</t>
  </si>
  <si>
    <t>US_19</t>
  </si>
  <si>
    <t>Create  survey</t>
  </si>
  <si>
    <t>As Admin, I want to create feedback questionarries</t>
  </si>
  <si>
    <t>1- Admin should have option to create questionnareis for user feedback.
2- 3 to 4 questions can be created by admin based on the service and travel experience.
3- Submitting the questions, it should be available for the users</t>
  </si>
  <si>
    <t>US_20</t>
  </si>
  <si>
    <t>User feedback</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</si>
  <si>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</si>
  <si>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</si>
  <si>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US_21</t>
  </si>
  <si>
    <t>Survey results</t>
  </si>
  <si>
    <t>As Admin, I want  to view survey results</t>
  </si>
  <si>
    <t>1- Admin should be able to view the feedback updates given by the users.
2- This can be downloadable in excel format</t>
  </si>
  <si>
    <t>US_22</t>
  </si>
  <si>
    <t>Forgot password</t>
  </si>
  <si>
    <t>As User I want the system to have Forget Password option.</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</si>
  <si>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</si>
  <si>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US_23</t>
  </si>
  <si>
    <t>Log out</t>
  </si>
  <si>
    <t>As users, we want to log out of the application.</t>
  </si>
  <si>
    <t>1- When the users logs out the user session data should be cleared and redirected to the login page with the message  "user successfully logged out".</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</si>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</sst>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42" formatCode="_(&quot;$&quot;* #,##0_);_(&quot;$&quot;* \(#,##0\);_(&quot;$&quot;* &quot;-&quot;_);_(@_)"/>
    <numFmt numFmtId="177" formatCode="_ * #,##0_ ;_ * \-#,##0_ ;_ * &quot;-&quot;_ ;_ @_ "/>
  </numFmts>
  <fonts count="43">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b/>
      <sz val="11"/>
      <color rgb="FFFFFFFF"/>
      <name val="Calibri"/>
      <charset val="0"/>
      <scheme val="minor"/>
    </font>
    <font>
      <u/>
      <sz val="11"/>
      <color rgb="FF800080"/>
      <name val="Calibri"/>
      <charset val="0"/>
      <scheme val="minor"/>
    </font>
    <font>
      <b/>
      <sz val="18"/>
      <color theme="3"/>
      <name val="Calibri"/>
      <charset val="134"/>
      <scheme val="minor"/>
    </font>
    <font>
      <b/>
      <sz val="11"/>
      <color theme="3"/>
      <name val="Calibri"/>
      <charset val="134"/>
      <scheme val="minor"/>
    </font>
    <font>
      <sz val="11"/>
      <color theme="0"/>
      <name val="Calibri"/>
      <charset val="0"/>
      <scheme val="minor"/>
    </font>
    <font>
      <sz val="11"/>
      <color rgb="FF006100"/>
      <name val="Calibri"/>
      <charset val="0"/>
      <scheme val="minor"/>
    </font>
    <font>
      <sz val="11"/>
      <color rgb="FF3F3F76"/>
      <name val="Calibri"/>
      <charset val="0"/>
      <scheme val="minor"/>
    </font>
    <font>
      <b/>
      <sz val="13"/>
      <color theme="3"/>
      <name val="Calibri"/>
      <charset val="134"/>
      <scheme val="minor"/>
    </font>
    <font>
      <b/>
      <sz val="15"/>
      <color theme="3"/>
      <name val="Calibri"/>
      <charset val="134"/>
      <scheme val="minor"/>
    </font>
    <font>
      <sz val="11"/>
      <color theme="1"/>
      <name val="Calibri"/>
      <charset val="0"/>
      <scheme val="minor"/>
    </font>
    <font>
      <sz val="11"/>
      <color rgb="FF9C6500"/>
      <name val="Calibri"/>
      <charset val="0"/>
      <scheme val="minor"/>
    </font>
    <font>
      <sz val="11"/>
      <color rgb="FFFF0000"/>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
      <i/>
      <sz val="11"/>
      <color rgb="FF7F7F7F"/>
      <name val="Calibri"/>
      <charset val="0"/>
      <scheme val="minor"/>
    </font>
    <font>
      <b/>
      <sz val="11"/>
      <color rgb="FFFA7D00"/>
      <name val="Calibri"/>
      <charset val="0"/>
      <scheme val="minor"/>
    </font>
    <font>
      <b/>
      <sz val="11"/>
      <color rgb="FF3F3F3F"/>
      <name val="Calibri"/>
      <charset val="0"/>
      <scheme val="minor"/>
    </font>
    <font>
      <sz val="10"/>
      <color theme="4" tint="-0.249977111117893"/>
      <name val="Arial"/>
      <charset val="134"/>
    </font>
  </fonts>
  <fills count="41">
    <fill>
      <patternFill patternType="none"/>
    </fill>
    <fill>
      <patternFill patternType="gray125"/>
    </fill>
    <fill>
      <patternFill patternType="solid">
        <fgColor theme="3"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rgb="FFA5A5A5"/>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4"/>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F2F2F2"/>
        <bgColor indexed="64"/>
      </patternFill>
    </fill>
    <fill>
      <patternFill patternType="solid">
        <fgColor theme="8" tint="0.399975585192419"/>
        <bgColor indexed="64"/>
      </patternFill>
    </fill>
    <fill>
      <patternFill patternType="solid">
        <fgColor theme="9" tint="0.599993896298105"/>
        <bgColor indexed="64"/>
      </patternFill>
    </fill>
  </fills>
  <borders count="23">
    <border>
      <left/>
      <right/>
      <top/>
      <bottom/>
      <diagonal/>
    </border>
    <border>
      <left/>
      <right/>
      <top/>
      <bottom style="medium">
        <color auto="true"/>
      </bottom>
      <diagonal/>
    </border>
    <border>
      <left/>
      <right style="thin">
        <color auto="true"/>
      </right>
      <top/>
      <bottom/>
      <diagonal/>
    </border>
    <border>
      <left/>
      <right/>
      <top/>
      <bottom style="thick">
        <color indexed="0"/>
      </bottom>
      <diagonal/>
    </border>
    <border>
      <left/>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6" fillId="0" borderId="0"/>
    <xf numFmtId="0" fontId="6" fillId="0" borderId="0"/>
    <xf numFmtId="0" fontId="28" fillId="29" borderId="0" applyNumberFormat="false" applyBorder="false" applyAlignment="false" applyProtection="false">
      <alignment vertical="center"/>
    </xf>
    <xf numFmtId="0" fontId="33" fillId="40" borderId="0" applyNumberFormat="false" applyBorder="false" applyAlignment="false" applyProtection="false">
      <alignment vertical="center"/>
    </xf>
    <xf numFmtId="0" fontId="28" fillId="39" borderId="0" applyNumberFormat="false" applyBorder="false" applyAlignment="false" applyProtection="false">
      <alignment vertical="center"/>
    </xf>
    <xf numFmtId="0" fontId="28" fillId="23" borderId="0" applyNumberFormat="false" applyBorder="false" applyAlignment="false" applyProtection="false">
      <alignment vertical="center"/>
    </xf>
    <xf numFmtId="0" fontId="33" fillId="36" borderId="0" applyNumberFormat="false" applyBorder="false" applyAlignment="false" applyProtection="false">
      <alignment vertical="center"/>
    </xf>
    <xf numFmtId="0" fontId="33" fillId="4" borderId="0" applyNumberFormat="false" applyBorder="false" applyAlignment="false" applyProtection="false">
      <alignment vertical="center"/>
    </xf>
    <xf numFmtId="0" fontId="28" fillId="24" borderId="0" applyNumberFormat="false" applyBorder="false" applyAlignment="false" applyProtection="false">
      <alignment vertical="center"/>
    </xf>
    <xf numFmtId="0" fontId="28" fillId="37" borderId="0" applyNumberFormat="false" applyBorder="false" applyAlignment="false" applyProtection="false">
      <alignment vertical="center"/>
    </xf>
    <xf numFmtId="0" fontId="33" fillId="35" borderId="0" applyNumberFormat="false" applyBorder="false" applyAlignment="false" applyProtection="false">
      <alignment vertical="center"/>
    </xf>
    <xf numFmtId="0" fontId="28" fillId="28" borderId="0" applyNumberFormat="false" applyBorder="false" applyAlignment="false" applyProtection="false">
      <alignment vertical="center"/>
    </xf>
    <xf numFmtId="0" fontId="37" fillId="0" borderId="20" applyNumberFormat="false" applyFill="false" applyAlignment="false" applyProtection="false">
      <alignment vertical="center"/>
    </xf>
    <xf numFmtId="0" fontId="33" fillId="32" borderId="0" applyNumberFormat="false" applyBorder="false" applyAlignment="false" applyProtection="false">
      <alignment vertical="center"/>
    </xf>
    <xf numFmtId="0" fontId="28" fillId="12" borderId="0" applyNumberFormat="false" applyBorder="false" applyAlignment="false" applyProtection="false">
      <alignment vertical="center"/>
    </xf>
    <xf numFmtId="0" fontId="28" fillId="26" borderId="0" applyNumberFormat="false" applyBorder="false" applyAlignment="false" applyProtection="false">
      <alignment vertical="center"/>
    </xf>
    <xf numFmtId="0" fontId="33" fillId="25" borderId="0" applyNumberFormat="false" applyBorder="false" applyAlignment="false" applyProtection="false">
      <alignment vertical="center"/>
    </xf>
    <xf numFmtId="0" fontId="33" fillId="34" borderId="0" applyNumberFormat="false" applyBorder="false" applyAlignment="false" applyProtection="false">
      <alignment vertical="center"/>
    </xf>
    <xf numFmtId="0" fontId="28" fillId="21" borderId="0" applyNumberFormat="false" applyBorder="false" applyAlignment="false" applyProtection="false">
      <alignment vertical="center"/>
    </xf>
    <xf numFmtId="0" fontId="33" fillId="20" borderId="0" applyNumberFormat="false" applyBorder="false" applyAlignment="false" applyProtection="false">
      <alignment vertical="center"/>
    </xf>
    <xf numFmtId="0" fontId="33" fillId="19" borderId="0" applyNumberFormat="false" applyBorder="false" applyAlignment="false" applyProtection="false">
      <alignment vertical="center"/>
    </xf>
    <xf numFmtId="0" fontId="28" fillId="30" borderId="0" applyNumberFormat="false" applyBorder="false" applyAlignment="false" applyProtection="false">
      <alignment vertical="center"/>
    </xf>
    <xf numFmtId="0" fontId="34" fillId="17" borderId="0" applyNumberFormat="false" applyBorder="false" applyAlignment="false" applyProtection="false">
      <alignment vertical="center"/>
    </xf>
    <xf numFmtId="0" fontId="28" fillId="33" borderId="0" applyNumberFormat="false" applyBorder="false" applyAlignment="false" applyProtection="false">
      <alignment vertical="center"/>
    </xf>
    <xf numFmtId="0" fontId="36" fillId="31" borderId="0" applyNumberFormat="false" applyBorder="false" applyAlignment="false" applyProtection="false">
      <alignment vertical="center"/>
    </xf>
    <xf numFmtId="0" fontId="33" fillId="15" borderId="0" applyNumberFormat="false" applyBorder="false" applyAlignment="false" applyProtection="false">
      <alignment vertical="center"/>
    </xf>
    <xf numFmtId="0" fontId="38" fillId="0" borderId="21" applyNumberFormat="false" applyFill="false" applyAlignment="false" applyProtection="false">
      <alignment vertical="center"/>
    </xf>
    <xf numFmtId="0" fontId="41" fillId="38" borderId="22" applyNumberFormat="false" applyAlignment="false" applyProtection="false">
      <alignment vertical="center"/>
    </xf>
    <xf numFmtId="44" fontId="0" fillId="0" borderId="0" applyFont="false" applyFill="false" applyBorder="false" applyAlignment="false" applyProtection="false">
      <alignment vertical="center"/>
    </xf>
    <xf numFmtId="0" fontId="33" fillId="16" borderId="0" applyNumberFormat="false" applyBorder="false" applyAlignment="false" applyProtection="false">
      <alignment vertical="center"/>
    </xf>
    <xf numFmtId="0" fontId="0" fillId="22" borderId="19" applyNumberFormat="false" applyFont="false" applyAlignment="false" applyProtection="false">
      <alignment vertical="center"/>
    </xf>
    <xf numFmtId="0" fontId="30" fillId="14" borderId="17" applyNumberFormat="false" applyAlignment="false" applyProtection="false">
      <alignment vertical="center"/>
    </xf>
    <xf numFmtId="0" fontId="27" fillId="0" borderId="0" applyNumberFormat="false" applyFill="false" applyBorder="false" applyAlignment="false" applyProtection="false">
      <alignment vertical="center"/>
    </xf>
    <xf numFmtId="0" fontId="40" fillId="38" borderId="17" applyNumberFormat="false" applyAlignment="false" applyProtection="false">
      <alignment vertical="center"/>
    </xf>
    <xf numFmtId="0" fontId="29" fillId="13" borderId="0" applyNumberFormat="false" applyBorder="false" applyAlignment="false" applyProtection="false">
      <alignment vertical="center"/>
    </xf>
    <xf numFmtId="0" fontId="27" fillId="0" borderId="16" applyNumberFormat="false" applyFill="false" applyAlignment="false" applyProtection="false">
      <alignment vertical="center"/>
    </xf>
    <xf numFmtId="0" fontId="39" fillId="0" borderId="0" applyNumberFormat="false" applyFill="false" applyBorder="false" applyAlignment="false" applyProtection="false">
      <alignment vertical="center"/>
    </xf>
    <xf numFmtId="0" fontId="32" fillId="0" borderId="18"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33" fillId="27"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5" fillId="0" borderId="0" applyNumberForma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31" fillId="0" borderId="18"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4" fillId="11" borderId="15" applyNumberFormat="false" applyAlignment="false" applyProtection="false">
      <alignment vertical="center"/>
    </xf>
    <xf numFmtId="0" fontId="28" fillId="18"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cellStyleXfs>
  <cellXfs count="107">
    <xf numFmtId="0" fontId="0" fillId="0" borderId="0" xfId="0"/>
    <xf numFmtId="0" fontId="1" fillId="0" borderId="0" xfId="0" applyFont="true" applyProtection="true"/>
    <xf numFmtId="0" fontId="2" fillId="0" borderId="0" xfId="0" applyFont="true" applyProtection="true"/>
    <xf numFmtId="0" fontId="3" fillId="0" borderId="0" xfId="0" applyFont="true" applyProtection="true"/>
    <xf numFmtId="0" fontId="1" fillId="2" borderId="0" xfId="0" applyFont="true" applyFill="true" applyAlignment="true" applyProtection="true"/>
    <xf numFmtId="0" fontId="4" fillId="0" borderId="0" xfId="0" applyFont="true" applyBorder="true" applyAlignment="true" applyProtection="true"/>
    <xf numFmtId="0" fontId="4" fillId="0" borderId="0" xfId="0" applyFont="true" applyAlignment="true" applyProtection="true"/>
    <xf numFmtId="0" fontId="4" fillId="0" borderId="1" xfId="0" applyFont="true" applyBorder="true" applyAlignment="true" applyProtection="true"/>
    <xf numFmtId="0" fontId="4" fillId="0" borderId="1" xfId="0" applyFont="true" applyBorder="true" applyProtection="true"/>
    <xf numFmtId="0" fontId="1" fillId="0" borderId="2" xfId="0" applyFont="true" applyBorder="true" applyProtection="true"/>
    <xf numFmtId="0" fontId="1" fillId="2" borderId="0" xfId="0" applyFont="true" applyFill="true" applyProtection="true">
      <protection locked="false"/>
    </xf>
    <xf numFmtId="0" fontId="1" fillId="2" borderId="0" xfId="0" applyFont="true" applyFill="true" applyBorder="true" applyProtection="true">
      <protection locked="false"/>
    </xf>
    <xf numFmtId="0" fontId="4" fillId="0" borderId="0" xfId="0" applyFont="true" applyBorder="true" applyAlignment="true" applyProtection="true">
      <alignment wrapText="true"/>
    </xf>
    <xf numFmtId="0" fontId="5" fillId="0" borderId="0" xfId="0" applyFont="true" applyBorder="true" applyAlignment="true" applyProtection="true"/>
    <xf numFmtId="0" fontId="4" fillId="0" borderId="1" xfId="0" applyFont="true" applyBorder="true" applyAlignment="true" applyProtection="true">
      <alignment wrapText="true"/>
    </xf>
    <xf numFmtId="0" fontId="5" fillId="0" borderId="1" xfId="0" applyFont="true" applyBorder="true" applyAlignment="true" applyProtection="true"/>
    <xf numFmtId="0" fontId="1" fillId="0" borderId="0" xfId="0" applyFont="true" applyBorder="true" applyProtection="true"/>
    <xf numFmtId="0" fontId="6" fillId="0" borderId="3" xfId="1" applyFont="true" applyFill="true" applyBorder="true" applyAlignment="true" applyProtection="true">
      <alignment horizontal="justify" vertical="center" wrapText="true"/>
      <protection locked="false"/>
    </xf>
    <xf numFmtId="0" fontId="7" fillId="3" borderId="0" xfId="0" applyFont="true" applyFill="true" applyAlignment="true" applyProtection="true">
      <alignment vertical="top" wrapText="true"/>
      <protection locked="false"/>
    </xf>
    <xf numFmtId="0" fontId="7" fillId="0" borderId="0" xfId="0" applyFont="true" applyAlignment="true" applyProtection="true">
      <alignment horizontal="center" vertical="center" wrapText="true"/>
    </xf>
    <xf numFmtId="0" fontId="7" fillId="0" borderId="0" xfId="0" applyFont="true" applyAlignment="true" applyProtection="true">
      <alignment vertical="top" wrapText="true"/>
      <protection locked="false"/>
    </xf>
    <xf numFmtId="0" fontId="7" fillId="0" borderId="0" xfId="0" applyFont="true" applyAlignment="true" applyProtection="true">
      <alignment vertical="top"/>
      <protection locked="false"/>
    </xf>
    <xf numFmtId="0" fontId="8" fillId="0" borderId="4" xfId="1" applyFont="true" applyFill="true" applyBorder="true" applyAlignment="true" applyProtection="true">
      <alignment horizontal="center" vertical="center" wrapText="true"/>
      <protection locked="false"/>
    </xf>
    <xf numFmtId="0" fontId="9" fillId="4" borderId="5" xfId="0" applyFont="true" applyFill="true" applyBorder="true" applyAlignment="true" applyProtection="true">
      <alignment horizontal="center" vertical="top" wrapText="true"/>
      <protection locked="false"/>
    </xf>
    <xf numFmtId="0" fontId="10" fillId="5" borderId="6" xfId="0" applyFont="true" applyFill="true" applyBorder="true" applyAlignment="true" applyProtection="true">
      <alignment horizontal="center" vertical="center" wrapText="true"/>
    </xf>
    <xf numFmtId="0" fontId="8" fillId="0" borderId="0" xfId="1" applyFont="true" applyFill="true" applyBorder="true" applyAlignment="true" applyProtection="true">
      <alignment vertical="center" wrapText="true"/>
      <protection locked="false"/>
    </xf>
    <xf numFmtId="0" fontId="9" fillId="4" borderId="7" xfId="0" applyFont="true" applyFill="true" applyBorder="true" applyAlignment="true" applyProtection="true">
      <alignment horizontal="center" vertical="top" wrapText="true"/>
      <protection locked="false"/>
    </xf>
    <xf numFmtId="0" fontId="10" fillId="6" borderId="6" xfId="0" applyFont="true" applyFill="true" applyBorder="true" applyAlignment="true" applyProtection="true">
      <alignment horizontal="center" vertical="center" wrapText="true"/>
    </xf>
    <xf numFmtId="0" fontId="6" fillId="0" borderId="0" xfId="1" applyFont="true" applyFill="true" applyBorder="true" applyAlignment="true" applyProtection="true">
      <alignment horizontal="justify" vertical="center" wrapText="true"/>
      <protection locked="false"/>
    </xf>
    <xf numFmtId="0" fontId="9" fillId="7" borderId="6" xfId="0" applyFont="true" applyFill="true" applyBorder="true" applyAlignment="true" applyProtection="true">
      <alignment horizontal="center" vertical="center" wrapText="true"/>
      <protection locked="false"/>
    </xf>
    <xf numFmtId="0" fontId="4" fillId="8" borderId="6" xfId="0" applyFont="true" applyFill="true" applyBorder="true" applyAlignment="true" applyProtection="true">
      <alignment horizontal="center" vertical="center" wrapText="true"/>
    </xf>
    <xf numFmtId="0" fontId="6" fillId="3" borderId="3" xfId="1" applyFont="true" applyFill="true" applyBorder="true" applyAlignment="true" applyProtection="true">
      <alignment horizontal="justify" vertical="center" wrapText="true"/>
      <protection locked="false"/>
    </xf>
    <xf numFmtId="0" fontId="6" fillId="0" borderId="3" xfId="1" applyFont="true" applyFill="true" applyBorder="true" applyAlignment="true">
      <alignment horizontal="justify" vertical="center" wrapText="true"/>
    </xf>
    <xf numFmtId="0" fontId="6" fillId="9" borderId="0" xfId="1" applyFont="true" applyFill="true" applyBorder="true"/>
    <xf numFmtId="0" fontId="6" fillId="9" borderId="0" xfId="1" applyFont="true" applyFill="true"/>
    <xf numFmtId="0" fontId="6" fillId="9" borderId="0" xfId="1" applyFont="true" applyFill="true" applyAlignment="true">
      <alignment horizontal="center"/>
    </xf>
    <xf numFmtId="0" fontId="8" fillId="0" borderId="3" xfId="1" applyFont="true" applyFill="true" applyBorder="true" applyAlignment="true">
      <alignment vertical="center" wrapText="true"/>
    </xf>
    <xf numFmtId="0" fontId="11" fillId="0" borderId="3" xfId="1" applyFont="true" applyFill="true" applyBorder="true" applyAlignment="true">
      <alignment vertical="center" wrapText="true"/>
    </xf>
    <xf numFmtId="0" fontId="10" fillId="5" borderId="6" xfId="1" applyFont="true" applyFill="true" applyBorder="true" applyAlignment="true">
      <alignment horizontal="center" vertical="center" wrapText="true"/>
    </xf>
    <xf numFmtId="0" fontId="12" fillId="5" borderId="6" xfId="1" applyFont="true" applyFill="true" applyBorder="true" applyAlignment="true">
      <alignment horizontal="center" vertical="center"/>
    </xf>
    <xf numFmtId="0" fontId="6" fillId="9" borderId="6" xfId="1" applyFont="true" applyFill="true" applyBorder="true"/>
    <xf numFmtId="0" fontId="6" fillId="9" borderId="6" xfId="1" applyFont="true" applyFill="true" applyBorder="true" applyAlignment="true">
      <alignment horizontal="left" vertical="top" wrapText="true"/>
    </xf>
    <xf numFmtId="0" fontId="6" fillId="0" borderId="6" xfId="1" applyFont="true" applyBorder="true" applyAlignment="true">
      <alignment horizontal="left" vertical="top" wrapText="true"/>
    </xf>
    <xf numFmtId="0" fontId="13" fillId="4" borderId="6" xfId="0" applyFont="true" applyFill="true" applyBorder="true" applyAlignment="true">
      <alignment vertical="center" wrapText="true"/>
    </xf>
    <xf numFmtId="0" fontId="6" fillId="9" borderId="6" xfId="1" applyFont="true" applyFill="true" applyBorder="true" applyAlignment="true">
      <alignment vertical="top" wrapText="true"/>
    </xf>
    <xf numFmtId="0" fontId="6" fillId="3" borderId="6" xfId="1" applyFont="true" applyFill="true" applyBorder="true" applyAlignment="true">
      <alignment vertical="top" wrapText="true"/>
    </xf>
    <xf numFmtId="0" fontId="6" fillId="3" borderId="6" xfId="1" applyFont="true" applyFill="true" applyBorder="true" applyAlignment="true">
      <alignment horizontal="left" vertical="top" wrapText="true"/>
    </xf>
    <xf numFmtId="0" fontId="13" fillId="4" borderId="6" xfId="1" applyFont="true" applyFill="true" applyBorder="true" applyAlignment="true">
      <alignment vertical="center"/>
    </xf>
    <xf numFmtId="0" fontId="13" fillId="4" borderId="6" xfId="1" applyFont="true" applyFill="true" applyBorder="true" applyAlignment="true">
      <alignment vertical="center" wrapText="true"/>
    </xf>
    <xf numFmtId="0" fontId="13" fillId="9" borderId="0" xfId="1" applyFont="true" applyFill="true" applyBorder="true"/>
    <xf numFmtId="0" fontId="13" fillId="9" borderId="0" xfId="1" applyFont="true" applyFill="true"/>
    <xf numFmtId="0" fontId="6" fillId="3" borderId="3" xfId="1" applyFont="true" applyFill="true" applyBorder="true" applyAlignment="true">
      <alignment horizontal="justify" vertical="center" wrapText="true"/>
    </xf>
    <xf numFmtId="0" fontId="14" fillId="9" borderId="0" xfId="2" applyFont="true" applyFill="true" applyAlignment="true">
      <alignment vertical="top"/>
    </xf>
    <xf numFmtId="0" fontId="6" fillId="9" borderId="0" xfId="2" applyFill="true" applyBorder="true"/>
    <xf numFmtId="0" fontId="6" fillId="9" borderId="0" xfId="2" applyFill="true"/>
    <xf numFmtId="0" fontId="6" fillId="9" borderId="0" xfId="2" applyFont="true" applyFill="true"/>
    <xf numFmtId="0" fontId="6" fillId="9" borderId="0" xfId="2" applyFill="true" applyAlignment="true">
      <alignment horizontal="center"/>
    </xf>
    <xf numFmtId="0" fontId="15" fillId="9" borderId="0" xfId="2" applyFont="true" applyFill="true" applyBorder="true"/>
    <xf numFmtId="0" fontId="15" fillId="9" borderId="8" xfId="2" applyFont="true" applyFill="true" applyBorder="true"/>
    <xf numFmtId="0" fontId="15" fillId="9" borderId="9" xfId="2" applyFont="true" applyFill="true" applyBorder="true"/>
    <xf numFmtId="0" fontId="6" fillId="9" borderId="9" xfId="2" applyFill="true" applyBorder="true"/>
    <xf numFmtId="0" fontId="15" fillId="9" borderId="10" xfId="2" applyFont="true" applyFill="true" applyBorder="true"/>
    <xf numFmtId="0" fontId="16" fillId="9" borderId="10" xfId="2" applyFont="true" applyFill="true" applyBorder="true" applyAlignment="true">
      <alignment horizontal="center" vertical="center" wrapText="true"/>
    </xf>
    <xf numFmtId="0" fontId="16" fillId="9" borderId="0" xfId="2" applyFont="true" applyFill="true" applyBorder="true" applyAlignment="true">
      <alignment horizontal="center" vertical="center" wrapText="true"/>
    </xf>
    <xf numFmtId="0" fontId="16" fillId="9" borderId="10" xfId="2" applyFont="true" applyFill="true" applyBorder="true" applyAlignment="true" applyProtection="true">
      <alignment horizontal="center" vertical="center" wrapText="true"/>
      <protection locked="false"/>
    </xf>
    <xf numFmtId="0" fontId="16" fillId="9" borderId="0" xfId="2" applyFont="true" applyFill="true" applyBorder="true" applyAlignment="true" applyProtection="true">
      <alignment horizontal="center" vertical="center" wrapText="true"/>
      <protection locked="false"/>
    </xf>
    <xf numFmtId="0" fontId="17" fillId="9" borderId="10" xfId="2" applyFont="true" applyFill="true" applyBorder="true" applyAlignment="true">
      <alignment horizontal="center" vertical="center" wrapText="true"/>
    </xf>
    <xf numFmtId="0" fontId="17" fillId="9" borderId="0" xfId="2" applyFont="true" applyFill="true" applyBorder="true" applyAlignment="true">
      <alignment horizontal="center" vertical="center" wrapText="true"/>
    </xf>
    <xf numFmtId="0" fontId="18" fillId="9" borderId="10" xfId="2" applyFont="true" applyFill="true" applyBorder="true" applyAlignment="true">
      <alignment horizontal="center" vertical="center" wrapText="true"/>
    </xf>
    <xf numFmtId="0" fontId="18" fillId="9" borderId="0" xfId="2" applyFont="true" applyFill="true" applyBorder="true" applyAlignment="true">
      <alignment horizontal="center" vertical="center" wrapText="true"/>
    </xf>
    <xf numFmtId="0" fontId="6" fillId="9" borderId="10" xfId="2" applyFill="true" applyBorder="true" applyAlignment="true">
      <alignment horizontal="center"/>
    </xf>
    <xf numFmtId="0" fontId="6" fillId="9" borderId="0" xfId="2" applyFill="true" applyBorder="true" applyAlignment="true">
      <alignment horizontal="center"/>
    </xf>
    <xf numFmtId="0" fontId="6" fillId="9" borderId="10" xfId="2" applyFill="true" applyBorder="true"/>
    <xf numFmtId="0" fontId="6" fillId="9" borderId="0" xfId="2" applyFont="true" applyFill="true" applyBorder="true"/>
    <xf numFmtId="0" fontId="19" fillId="9" borderId="10" xfId="2" applyFont="true" applyFill="true" applyBorder="true" applyAlignment="true">
      <alignment horizontal="left"/>
    </xf>
    <xf numFmtId="0" fontId="6" fillId="9" borderId="0" xfId="2" applyFill="true" applyBorder="true" applyAlignment="true">
      <alignment horizontal="left"/>
    </xf>
    <xf numFmtId="49" fontId="20" fillId="10" borderId="6" xfId="2" applyNumberFormat="true" applyFont="true" applyFill="true" applyBorder="true" applyAlignment="true">
      <alignment horizontal="center" vertical="center" wrapText="true"/>
    </xf>
    <xf numFmtId="0" fontId="13" fillId="10" borderId="6" xfId="2" applyFont="true" applyFill="true" applyBorder="true" applyAlignment="true">
      <alignment horizontal="justify" vertical="center" wrapText="true"/>
    </xf>
    <xf numFmtId="0" fontId="6" fillId="9" borderId="6" xfId="2" applyFont="true" applyFill="true" applyBorder="true" applyAlignment="true" applyProtection="true">
      <alignment horizontal="center" vertical="center" wrapText="true"/>
      <protection locked="false"/>
    </xf>
    <xf numFmtId="0" fontId="6" fillId="9" borderId="6" xfId="2" applyFont="true" applyFill="true" applyBorder="true" applyAlignment="true" applyProtection="true">
      <alignment horizontal="justify" vertical="center" wrapText="true"/>
      <protection locked="false"/>
    </xf>
    <xf numFmtId="15" fontId="6" fillId="9" borderId="6" xfId="2" applyNumberFormat="true" applyFont="true" applyFill="true" applyBorder="true" applyAlignment="true" applyProtection="true">
      <alignment horizontal="justify" vertical="center" wrapText="true"/>
      <protection locked="false"/>
    </xf>
    <xf numFmtId="0" fontId="14" fillId="9" borderId="0" xfId="2" applyFont="true" applyFill="true" applyBorder="true" applyAlignment="true">
      <alignment vertical="top"/>
    </xf>
    <xf numFmtId="58" fontId="14" fillId="9" borderId="0" xfId="2" applyNumberFormat="true" applyFont="true" applyFill="true" applyBorder="true" applyAlignment="true">
      <alignment horizontal="left"/>
    </xf>
    <xf numFmtId="0" fontId="13" fillId="9" borderId="10" xfId="2" applyFont="true" applyFill="true" applyBorder="true"/>
    <xf numFmtId="0" fontId="13" fillId="9" borderId="0" xfId="2" applyFont="true" applyFill="true" applyBorder="true"/>
    <xf numFmtId="0" fontId="14" fillId="9" borderId="0" xfId="2" applyFont="true" applyFill="true" applyBorder="true" applyAlignment="true">
      <alignment horizontal="center"/>
    </xf>
    <xf numFmtId="0" fontId="6" fillId="9" borderId="0" xfId="2" applyFont="true" applyFill="true" applyBorder="true" applyAlignment="true">
      <alignment horizontal="center"/>
    </xf>
    <xf numFmtId="0" fontId="21" fillId="9" borderId="11" xfId="2" applyFont="true" applyFill="true" applyBorder="true"/>
    <xf numFmtId="0" fontId="13" fillId="9" borderId="1" xfId="2" applyFont="true" applyFill="true" applyBorder="true"/>
    <xf numFmtId="0" fontId="6" fillId="9" borderId="1" xfId="2" applyFill="true" applyBorder="true"/>
    <xf numFmtId="0" fontId="22" fillId="9" borderId="0" xfId="2" applyFont="true" applyFill="true" applyAlignment="true">
      <alignment vertical="top"/>
    </xf>
    <xf numFmtId="0" fontId="13" fillId="9" borderId="0" xfId="2" applyFont="true" applyFill="true" applyAlignment="true">
      <alignment vertical="top"/>
    </xf>
    <xf numFmtId="0" fontId="13" fillId="9" borderId="0" xfId="2" applyFont="true" applyFill="true"/>
    <xf numFmtId="0" fontId="14" fillId="9" borderId="0" xfId="2" applyFont="true" applyFill="true"/>
    <xf numFmtId="0" fontId="6" fillId="9" borderId="12" xfId="2" applyFill="true" applyBorder="true" applyAlignment="true">
      <alignment horizontal="center"/>
    </xf>
    <xf numFmtId="0" fontId="6" fillId="9" borderId="13" xfId="2" applyFill="true" applyBorder="true" applyAlignment="true">
      <alignment horizontal="center"/>
    </xf>
    <xf numFmtId="0" fontId="16" fillId="9" borderId="13" xfId="2" applyFont="true" applyFill="true" applyBorder="true" applyAlignment="true">
      <alignment horizontal="center" vertical="center" wrapText="true"/>
    </xf>
    <xf numFmtId="0" fontId="16" fillId="9" borderId="13" xfId="2" applyFont="true" applyFill="true" applyBorder="true" applyAlignment="true" applyProtection="true">
      <alignment horizontal="center" vertical="center" wrapText="true"/>
      <protection locked="false"/>
    </xf>
    <xf numFmtId="0" fontId="17" fillId="9" borderId="13" xfId="2" applyFont="true" applyFill="true" applyBorder="true" applyAlignment="true">
      <alignment horizontal="center" vertical="center" wrapText="true"/>
    </xf>
    <xf numFmtId="0" fontId="18" fillId="9" borderId="13" xfId="2" applyFont="true" applyFill="true" applyBorder="true" applyAlignment="true">
      <alignment horizontal="center" vertical="center" wrapText="true"/>
    </xf>
    <xf numFmtId="0" fontId="6" fillId="9" borderId="13" xfId="2" applyFill="true" applyBorder="true"/>
    <xf numFmtId="0" fontId="6" fillId="9" borderId="13" xfId="2" applyFill="true" applyBorder="true" applyAlignment="true">
      <alignment horizontal="left"/>
    </xf>
    <xf numFmtId="0" fontId="6" fillId="0" borderId="0" xfId="2"/>
    <xf numFmtId="0" fontId="14" fillId="9" borderId="13" xfId="2" applyFont="true" applyFill="true" applyBorder="true" applyAlignment="true">
      <alignment horizontal="center" vertical="top"/>
    </xf>
    <xf numFmtId="0" fontId="6" fillId="9" borderId="13" xfId="2" applyFont="true" applyFill="true" applyBorder="true" applyAlignment="true">
      <alignment horizontal="center"/>
    </xf>
    <xf numFmtId="0" fontId="21" fillId="9" borderId="1" xfId="2" applyFont="true" applyFill="true" applyBorder="true"/>
    <xf numFmtId="0" fontId="6" fillId="9" borderId="14"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en-US" sz="2000" b="1" i="0" u="none" strike="noStrike" kern="1200" baseline="0">
                <a:solidFill>
                  <a:schemeClr val="tx1"/>
                </a:solidFill>
                <a:latin typeface="Arial"/>
                <a:ea typeface="+mn-ea"/>
                <a:cs typeface="Arial"/>
              </a:defRPr>
            </a:pPr>
            <a:r>
              <a:rPr lang="en-US" sz="2000">
                <a:latin typeface="Arial"/>
                <a:cs typeface="Arial"/>
              </a:rPr>
              <a:t>Release Burndown</a:t>
            </a:r>
            <a:endParaRPr lang="en-US" sz="2000">
              <a:latin typeface="Arial"/>
              <a:cs typeface="Arial"/>
            </a:endParaRPr>
          </a:p>
        </c:rich>
      </c:tx>
      <c:layout/>
      <c:overlay val="false"/>
    </c:title>
    <c:autoTitleDeleted val="false"/>
    <c:plotArea>
      <c:layout>
        <c:manualLayout>
          <c:layoutTarget val="inner"/>
          <c:xMode val="edge"/>
          <c:yMode val="edge"/>
          <c:x val="0.120180783089318"/>
          <c:y val="0.154169393813179"/>
          <c:w val="0.845820220339756"/>
          <c:h val="0.744993752355263"/>
        </c:manualLayout>
      </c:layout>
      <c:lineChart>
        <c:grouping val="standard"/>
        <c:varyColors val="false"/>
        <c:ser>
          <c:idx val="0"/>
          <c:order val="0"/>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false"/>
        </c:ser>
        <c:ser>
          <c:idx val="1"/>
          <c:order val="1"/>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false"/>
        </c:ser>
        <c:dLbls>
          <c:showLegendKey val="false"/>
          <c:showVal val="false"/>
          <c:showCatName val="false"/>
          <c:showSerName val="false"/>
          <c:showPercent val="false"/>
          <c:showBubbleSize val="false"/>
        </c:dLbls>
        <c:upDownBars>
          <c:gapWidth val="150"/>
          <c:upBars>
            <c:spPr>
              <a:solidFill>
                <a:schemeClr val="accent1"/>
              </a:solidFill>
              <a:ln w="9525" cap="flat" cmpd="sng" algn="ctr">
                <a:solidFill>
                  <a:schemeClr val="accent1"/>
                </a:solidFill>
                <a:prstDash val="solid"/>
                <a:round/>
              </a:ln>
            </c:spPr>
          </c:upBars>
          <c:downBars/>
        </c:upDownBars>
        <c:marker val="false"/>
        <c:smooth val="false"/>
        <c:axId val="2144712184"/>
        <c:axId val="2144717688"/>
      </c:lineChart>
      <c:catAx>
        <c:axId val="2144712184"/>
        <c:scaling>
          <c:orientation val="minMax"/>
        </c:scaling>
        <c:delete val="false"/>
        <c:axPos val="b"/>
        <c:title>
          <c:tx>
            <c:rich>
              <a:bodyPr rot="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AU" sz="1600">
                    <a:latin typeface="Arial" panose="02080604020202020204" pitchFamily="7" charset="0"/>
                    <a:cs typeface="Arial" panose="02080604020202020204" pitchFamily="7" charset="0"/>
                  </a:rPr>
                  <a:t>Sprint</a:t>
                </a:r>
                <a:endParaRPr lang="en-AU" sz="1600">
                  <a:latin typeface="Arial" panose="02080604020202020204" pitchFamily="7" charset="0"/>
                  <a:cs typeface="Arial" panose="02080604020202020204" pitchFamily="7" charset="0"/>
                </a:endParaRPr>
              </a:p>
            </c:rich>
          </c:tx>
          <c:layout/>
          <c:overlay val="false"/>
        </c:title>
        <c:numFmt formatCode="#,##0_);\(#,##0\)" sourceLinked="false"/>
        <c:majorTickMark val="out"/>
        <c:minorTickMark val="none"/>
        <c:tickLblPos val="nextTo"/>
        <c:txPr>
          <a:bodyPr rot="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7688"/>
        <c:crosses val="autoZero"/>
        <c:auto val="true"/>
        <c:lblAlgn val="ctr"/>
        <c:lblOffset val="100"/>
        <c:noMultiLvlLbl val="false"/>
      </c:catAx>
      <c:valAx>
        <c:axId val="2144717688"/>
        <c:scaling>
          <c:orientation val="minMax"/>
        </c:scaling>
        <c:delete val="false"/>
        <c:axPos val="l"/>
        <c:majorGridlines/>
        <c:title>
          <c:tx>
            <c:rich>
              <a:bodyPr rot="-540000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US"/>
                  <a:t>Story Points</a:t>
                </a:r>
                <a:endParaRPr lang="en-US"/>
              </a:p>
            </c:rich>
          </c:tx>
          <c:layout/>
          <c:overlay val="false"/>
        </c:title>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true"/>
    <c:dispBlanksAs val="gap"/>
    <c:showDLblsOverMax val="false"/>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780030" y="7305675"/>
          <a:ext cx="382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7566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538480" y="428625"/>
          <a:ext cx="128651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52463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468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7564120" y="9525"/>
        <a:ext cx="814197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K8" sqref="K8"/>
    </sheetView>
  </sheetViews>
  <sheetFormatPr defaultColWidth="9.78" defaultRowHeight="12.75" outlineLevelCol="7"/>
  <cols>
    <col min="1" max="1" width="4.55333333333333" style="53" customWidth="true"/>
    <col min="2" max="2" width="7.78" style="54" customWidth="true"/>
    <col min="3" max="3" width="11.5533333333333" style="55" customWidth="true"/>
    <col min="4" max="4" width="19.5533333333333" style="54" customWidth="true"/>
    <col min="5" max="5" width="19.78" style="54" customWidth="true"/>
    <col min="6" max="6" width="27.6666666666667" style="54" customWidth="true"/>
    <col min="7" max="7" width="17.8866666666667" style="56" customWidth="true"/>
    <col min="8" max="16384" width="9.78" style="54"/>
  </cols>
  <sheetData>
    <row r="1" ht="18.75" spans="2:7">
      <c r="B1" s="57"/>
      <c r="C1" s="57"/>
      <c r="D1" s="53"/>
      <c r="E1" s="53"/>
      <c r="F1" s="53"/>
      <c r="G1" s="71"/>
    </row>
    <row r="2" ht="18" spans="2:7">
      <c r="B2" s="58"/>
      <c r="C2" s="59"/>
      <c r="D2" s="60"/>
      <c r="E2" s="60"/>
      <c r="F2" s="60"/>
      <c r="G2" s="94"/>
    </row>
    <row r="3" ht="18" spans="2:7">
      <c r="B3" s="61"/>
      <c r="C3" s="57"/>
      <c r="D3" s="53"/>
      <c r="E3" s="53"/>
      <c r="F3" s="53"/>
      <c r="G3" s="95"/>
    </row>
    <row r="4" ht="18" spans="2:7">
      <c r="B4" s="61"/>
      <c r="C4" s="57"/>
      <c r="D4" s="53"/>
      <c r="E4" s="53"/>
      <c r="F4" s="53"/>
      <c r="G4" s="95"/>
    </row>
    <row r="5" ht="18" spans="2:7">
      <c r="B5" s="61"/>
      <c r="C5" s="57"/>
      <c r="D5" s="53"/>
      <c r="E5" s="53"/>
      <c r="F5" s="53"/>
      <c r="G5" s="95"/>
    </row>
    <row r="6" ht="20.25" customHeight="true" spans="2:7">
      <c r="B6" s="62"/>
      <c r="C6" s="63"/>
      <c r="D6" s="63"/>
      <c r="E6" s="63"/>
      <c r="F6" s="63"/>
      <c r="G6" s="96"/>
    </row>
    <row r="7" ht="21" customHeight="true" spans="2:7">
      <c r="B7" s="62"/>
      <c r="C7" s="63"/>
      <c r="D7" s="63"/>
      <c r="E7" s="63"/>
      <c r="F7" s="63"/>
      <c r="G7" s="96"/>
    </row>
    <row r="8" ht="29.25" customHeight="true" spans="2:7">
      <c r="B8" s="64" t="s">
        <v>0</v>
      </c>
      <c r="C8" s="65"/>
      <c r="D8" s="65"/>
      <c r="E8" s="65"/>
      <c r="F8" s="65"/>
      <c r="G8" s="97"/>
    </row>
    <row r="9" ht="29.25" customHeight="true" spans="2:7">
      <c r="B9" s="64"/>
      <c r="C9" s="65"/>
      <c r="D9" s="65"/>
      <c r="E9" s="65"/>
      <c r="F9" s="65"/>
      <c r="G9" s="97"/>
    </row>
    <row r="10" ht="55.5" customHeight="true" spans="2:7">
      <c r="B10" s="62" t="s">
        <v>1</v>
      </c>
      <c r="C10" s="63"/>
      <c r="D10" s="63"/>
      <c r="E10" s="63"/>
      <c r="F10" s="63"/>
      <c r="G10" s="96"/>
    </row>
    <row r="11" ht="18.75" customHeight="true" spans="2:7">
      <c r="B11" s="66"/>
      <c r="C11" s="67"/>
      <c r="D11" s="67"/>
      <c r="E11" s="67"/>
      <c r="F11" s="67"/>
      <c r="G11" s="98"/>
    </row>
    <row r="12" ht="21" spans="2:7">
      <c r="B12" s="68"/>
      <c r="C12" s="69"/>
      <c r="D12" s="69"/>
      <c r="E12" s="69"/>
      <c r="F12" s="69"/>
      <c r="G12" s="99"/>
    </row>
    <row r="13" spans="2:7">
      <c r="B13" s="70"/>
      <c r="C13" s="71"/>
      <c r="D13" s="71"/>
      <c r="E13" s="71"/>
      <c r="F13" s="71"/>
      <c r="G13" s="100"/>
    </row>
    <row r="14" spans="2:7">
      <c r="B14" s="72"/>
      <c r="C14" s="73"/>
      <c r="D14" s="53"/>
      <c r="E14" s="53"/>
      <c r="F14" s="53"/>
      <c r="G14" s="100"/>
    </row>
    <row r="15" spans="2:7">
      <c r="B15" s="72"/>
      <c r="C15" s="73"/>
      <c r="D15" s="53"/>
      <c r="E15" s="53"/>
      <c r="F15" s="53"/>
      <c r="G15" s="100"/>
    </row>
    <row r="16" spans="2:7">
      <c r="B16" s="72"/>
      <c r="C16" s="73"/>
      <c r="D16" s="53"/>
      <c r="E16" s="53"/>
      <c r="F16" s="53"/>
      <c r="G16" s="100"/>
    </row>
    <row r="17" spans="2:7">
      <c r="B17" s="72"/>
      <c r="C17" s="73"/>
      <c r="D17" s="53"/>
      <c r="E17" s="53"/>
      <c r="F17" s="53"/>
      <c r="G17" s="100"/>
    </row>
    <row r="18" spans="2:7">
      <c r="B18" s="72"/>
      <c r="C18" s="73"/>
      <c r="D18" s="53"/>
      <c r="E18" s="53"/>
      <c r="F18" s="53"/>
      <c r="G18" s="100"/>
    </row>
    <row r="19" spans="2:7">
      <c r="B19" s="72"/>
      <c r="C19" s="73"/>
      <c r="D19" s="53"/>
      <c r="E19" s="53"/>
      <c r="F19" s="53"/>
      <c r="G19" s="100"/>
    </row>
    <row r="20" ht="15.75" spans="2:8">
      <c r="B20" s="74"/>
      <c r="C20" s="75"/>
      <c r="D20" s="75"/>
      <c r="E20" s="75"/>
      <c r="F20" s="75"/>
      <c r="G20" s="101"/>
      <c r="H20" s="102"/>
    </row>
    <row r="21" spans="2:7">
      <c r="B21" s="72"/>
      <c r="C21" s="73"/>
      <c r="D21" s="53"/>
      <c r="E21" s="53"/>
      <c r="F21" s="53"/>
      <c r="G21" s="100"/>
    </row>
    <row r="22" spans="2:7">
      <c r="B22" s="72"/>
      <c r="C22" s="73"/>
      <c r="D22" s="53"/>
      <c r="E22" s="53"/>
      <c r="F22" s="53"/>
      <c r="G22" s="100"/>
    </row>
    <row r="23" spans="2:7">
      <c r="B23" s="72"/>
      <c r="C23" s="73"/>
      <c r="D23" s="53"/>
      <c r="E23" s="53"/>
      <c r="F23" s="53"/>
      <c r="G23" s="100"/>
    </row>
    <row r="24" ht="25.5" spans="2:8">
      <c r="B24" s="72"/>
      <c r="C24" s="76"/>
      <c r="D24" s="76" t="s">
        <v>2</v>
      </c>
      <c r="E24" s="76" t="s">
        <v>3</v>
      </c>
      <c r="F24" s="76" t="s">
        <v>4</v>
      </c>
      <c r="G24" s="95"/>
      <c r="H24" s="53"/>
    </row>
    <row r="25" ht="21" customHeight="true" spans="2:8">
      <c r="B25" s="72"/>
      <c r="C25" s="77" t="s">
        <v>5</v>
      </c>
      <c r="D25" s="78" t="s">
        <v>6</v>
      </c>
      <c r="E25" s="78"/>
      <c r="F25" s="78"/>
      <c r="G25" s="95"/>
      <c r="H25" s="53"/>
    </row>
    <row r="26" ht="21" customHeight="true" spans="2:8">
      <c r="B26" s="72"/>
      <c r="C26" s="77" t="s">
        <v>7</v>
      </c>
      <c r="D26" s="78"/>
      <c r="E26" s="78"/>
      <c r="F26" s="78"/>
      <c r="G26" s="95"/>
      <c r="H26" s="53"/>
    </row>
    <row r="27" ht="21" customHeight="true" spans="2:8">
      <c r="B27" s="72"/>
      <c r="C27" s="77" t="s">
        <v>8</v>
      </c>
      <c r="D27" s="79"/>
      <c r="E27" s="79"/>
      <c r="F27" s="79"/>
      <c r="G27" s="95"/>
      <c r="H27" s="53"/>
    </row>
    <row r="28" ht="21" customHeight="true" spans="2:8">
      <c r="B28" s="72"/>
      <c r="C28" s="77" t="s">
        <v>9</v>
      </c>
      <c r="D28" s="80"/>
      <c r="E28" s="80"/>
      <c r="F28" s="80"/>
      <c r="G28" s="95"/>
      <c r="H28" s="53"/>
    </row>
    <row r="29" s="52" customFormat="true" spans="1:7">
      <c r="A29" s="81"/>
      <c r="B29" s="72"/>
      <c r="C29" s="82"/>
      <c r="D29" s="53"/>
      <c r="E29" s="53"/>
      <c r="F29" s="81"/>
      <c r="G29" s="103"/>
    </row>
    <row r="30" s="52" customFormat="true" spans="1:7">
      <c r="A30" s="81"/>
      <c r="B30" s="83"/>
      <c r="C30" s="84"/>
      <c r="D30" s="53"/>
      <c r="E30" s="53"/>
      <c r="F30" s="81"/>
      <c r="G30" s="103"/>
    </row>
    <row r="31" spans="2:7">
      <c r="B31" s="72"/>
      <c r="C31" s="85"/>
      <c r="D31" s="86"/>
      <c r="E31" s="86"/>
      <c r="F31" s="86"/>
      <c r="G31" s="104"/>
    </row>
    <row r="32" ht="13.5" spans="2:7">
      <c r="B32" s="87" t="s">
        <v>10</v>
      </c>
      <c r="C32" s="88"/>
      <c r="D32" s="89"/>
      <c r="E32" s="89"/>
      <c r="F32" s="105" t="s">
        <v>11</v>
      </c>
      <c r="G32" s="106"/>
    </row>
    <row r="33" customHeight="true"/>
    <row r="34" spans="2:4">
      <c r="B34" s="90"/>
      <c r="C34" s="91"/>
      <c r="D34" s="92"/>
    </row>
    <row r="35" spans="2:2">
      <c r="B35" s="9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78" defaultRowHeight="12.75"/>
  <cols>
    <col min="1" max="1" width="15.78" style="33" customWidth="true"/>
    <col min="2" max="2" width="7.78" style="34" customWidth="true"/>
    <col min="3" max="3" width="41.44" style="34" customWidth="true"/>
    <col min="4" max="4" width="86.6666666666667" style="34" customWidth="true"/>
    <col min="5" max="5" width="15.8866666666667" style="34" customWidth="true"/>
    <col min="6" max="6" width="22.78" style="35" customWidth="true"/>
    <col min="7" max="16384" width="9.78" style="34"/>
  </cols>
  <sheetData>
    <row r="1" s="32" customFormat="true" ht="57" customHeight="true" spans="2:15">
      <c r="B1" s="36" t="s">
        <v>12</v>
      </c>
      <c r="C1" s="37"/>
      <c r="D1" s="37"/>
      <c r="E1" s="37"/>
      <c r="F1" s="37"/>
      <c r="G1" s="37"/>
      <c r="H1" s="37"/>
      <c r="N1" s="51"/>
      <c r="O1" s="51"/>
    </row>
    <row r="2" ht="13.5"/>
    <row r="3" ht="3" customHeight="true"/>
    <row r="4" ht="29.1" customHeight="true" spans="3:4">
      <c r="C4" s="38" t="s">
        <v>13</v>
      </c>
      <c r="D4" s="39"/>
    </row>
    <row r="5" spans="3:4">
      <c r="C5" s="40" t="s">
        <v>14</v>
      </c>
      <c r="D5" s="40"/>
    </row>
    <row r="6" ht="93.75" customHeight="true" spans="3:4">
      <c r="C6" s="41" t="s">
        <v>15</v>
      </c>
      <c r="D6" s="42"/>
    </row>
    <row r="7" ht="25.5" spans="3:4">
      <c r="C7" s="43" t="s">
        <v>16</v>
      </c>
      <c r="D7" s="44" t="s">
        <v>17</v>
      </c>
    </row>
    <row r="8" ht="51" spans="3:4">
      <c r="C8" s="43" t="s">
        <v>18</v>
      </c>
      <c r="D8" s="44" t="s">
        <v>19</v>
      </c>
    </row>
    <row r="9" ht="76.5" spans="3:4">
      <c r="C9" s="43" t="s">
        <v>20</v>
      </c>
      <c r="D9" s="44" t="s">
        <v>21</v>
      </c>
    </row>
    <row r="10" ht="38.25" spans="3:4">
      <c r="C10" s="43" t="s">
        <v>22</v>
      </c>
      <c r="D10" s="44" t="s">
        <v>23</v>
      </c>
    </row>
    <row r="11" ht="76.5" spans="3:4">
      <c r="C11" s="43" t="s">
        <v>24</v>
      </c>
      <c r="D11" s="44" t="s">
        <v>25</v>
      </c>
    </row>
    <row r="12" ht="25.5" spans="3:4">
      <c r="C12" s="43" t="s">
        <v>26</v>
      </c>
      <c r="D12" s="45" t="s">
        <v>27</v>
      </c>
    </row>
    <row r="13" ht="51" spans="3:4">
      <c r="C13" s="43" t="s">
        <v>28</v>
      </c>
      <c r="D13" s="45" t="s">
        <v>29</v>
      </c>
    </row>
    <row r="14" spans="3:4">
      <c r="C14" s="43" t="s">
        <v>30</v>
      </c>
      <c r="D14" s="41" t="s">
        <v>31</v>
      </c>
    </row>
    <row r="15" spans="3:4">
      <c r="C15" s="43" t="s">
        <v>32</v>
      </c>
      <c r="D15" s="41" t="s">
        <v>33</v>
      </c>
    </row>
    <row r="16" spans="3:4">
      <c r="C16" s="43" t="s">
        <v>34</v>
      </c>
      <c r="D16" s="41" t="s">
        <v>35</v>
      </c>
    </row>
    <row r="17" spans="3:4">
      <c r="C17" s="43" t="s">
        <v>36</v>
      </c>
      <c r="D17" s="46" t="s">
        <v>37</v>
      </c>
    </row>
    <row r="19" ht="29.1" customHeight="true" spans="3:4">
      <c r="C19" s="38" t="s">
        <v>38</v>
      </c>
      <c r="D19" s="39"/>
    </row>
    <row r="20" ht="25.5" spans="3:4">
      <c r="C20" s="47" t="s">
        <v>26</v>
      </c>
      <c r="D20" s="41" t="s">
        <v>39</v>
      </c>
    </row>
    <row r="21" ht="39" customHeight="true" spans="3:4">
      <c r="C21" s="48" t="s">
        <v>40</v>
      </c>
      <c r="D21" s="41" t="s">
        <v>41</v>
      </c>
    </row>
    <row r="22" ht="46.5" customHeight="true" spans="3:4">
      <c r="C22" s="47" t="s">
        <v>30</v>
      </c>
      <c r="D22" s="41" t="s">
        <v>42</v>
      </c>
    </row>
    <row r="23" ht="38.25" spans="3:4">
      <c r="C23" s="47" t="s">
        <v>43</v>
      </c>
      <c r="D23" s="41" t="s">
        <v>44</v>
      </c>
    </row>
    <row r="24" spans="1:4">
      <c r="A24" s="49"/>
      <c r="B24" s="50"/>
      <c r="C24" s="47" t="s">
        <v>45</v>
      </c>
      <c r="D24" s="41" t="s">
        <v>46</v>
      </c>
    </row>
    <row r="25" ht="102" spans="3:4">
      <c r="C25" s="47" t="s">
        <v>47</v>
      </c>
      <c r="D25" s="41" t="s">
        <v>48</v>
      </c>
    </row>
    <row r="28" ht="354.75" customHeight="true"/>
    <row r="32" ht="360.75" customHeight="true"/>
    <row r="34" ht="153" customHeight="true"/>
    <row r="37" ht="33" customHeight="true"/>
    <row r="38" ht="33" customHeight="true"/>
    <row r="39" ht="25.5" customHeight="true"/>
    <row r="40" ht="25.5" customHeight="true"/>
    <row r="41" ht="18" customHeight="true"/>
    <row r="42" ht="25.5" customHeight="true"/>
    <row r="43" ht="25.5" customHeight="true"/>
  </sheetData>
  <sheetProtection selectLockedCells="1" selectUnlockedCells="1"/>
  <mergeCells count="4">
    <mergeCell ref="B1:H1"/>
    <mergeCell ref="C4:D4"/>
    <mergeCell ref="C6:D6"/>
    <mergeCell ref="C19:D1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abSelected="1" zoomScale="70" zoomScaleNormal="70" workbookViewId="0">
      <pane ySplit="3" topLeftCell="A22" activePane="bottomLeft" state="frozen"/>
      <selection/>
      <selection pane="bottomLeft" activeCell="G27" sqref="G27"/>
    </sheetView>
  </sheetViews>
  <sheetFormatPr defaultColWidth="8.88666666666667" defaultRowHeight="12"/>
  <cols>
    <col min="1" max="1" width="13.8866666666667" style="20" customWidth="true"/>
    <col min="2" max="3" width="17.44" style="20" customWidth="true"/>
    <col min="4" max="4" width="20" style="20" customWidth="true"/>
    <col min="5" max="5" width="40.44" style="20" customWidth="true"/>
    <col min="6" max="8" width="14.78" style="20" customWidth="true"/>
    <col min="9" max="9" width="8.88666666666667" style="20"/>
    <col min="10" max="10" width="8.33333333333333" style="21" customWidth="true"/>
    <col min="11" max="11" width="7.66666666666667" style="20" customWidth="true"/>
    <col min="12" max="16384" width="8.88666666666667" style="20"/>
  </cols>
  <sheetData>
    <row r="1" s="17" customFormat="true" ht="57" customHeight="true" spans="1:14">
      <c r="A1" s="22" t="s">
        <v>49</v>
      </c>
      <c r="B1" s="22"/>
      <c r="C1" s="22"/>
      <c r="D1" s="22"/>
      <c r="E1" s="22"/>
      <c r="F1" s="22"/>
      <c r="G1" s="22"/>
      <c r="H1" s="25"/>
      <c r="I1" s="28"/>
      <c r="J1" s="28"/>
      <c r="K1" s="28"/>
      <c r="L1" s="28"/>
      <c r="M1" s="31"/>
      <c r="N1" s="31"/>
    </row>
    <row r="2" s="18" customFormat="true" ht="15.75" customHeight="true" spans="1:13">
      <c r="A2" s="23"/>
      <c r="B2" s="23"/>
      <c r="C2" s="23"/>
      <c r="D2" s="23"/>
      <c r="E2" s="23"/>
      <c r="F2" s="23"/>
      <c r="G2" s="23"/>
      <c r="H2" s="26"/>
      <c r="I2" s="29" t="s">
        <v>30</v>
      </c>
      <c r="J2" s="29"/>
      <c r="K2" s="29"/>
      <c r="L2" s="29"/>
      <c r="M2" s="19"/>
    </row>
    <row r="3" s="19" customFormat="true" ht="38.25" spans="1:12">
      <c r="A3" s="24" t="s">
        <v>50</v>
      </c>
      <c r="B3" s="24" t="s">
        <v>18</v>
      </c>
      <c r="C3" s="24" t="s">
        <v>20</v>
      </c>
      <c r="D3" s="24"/>
      <c r="E3" s="24" t="s">
        <v>24</v>
      </c>
      <c r="F3" s="27" t="s">
        <v>51</v>
      </c>
      <c r="G3" s="27" t="s">
        <v>26</v>
      </c>
      <c r="H3" s="27" t="s">
        <v>52</v>
      </c>
      <c r="I3" s="30" t="s">
        <v>30</v>
      </c>
      <c r="J3" s="30" t="s">
        <v>32</v>
      </c>
      <c r="K3" s="30" t="s">
        <v>34</v>
      </c>
      <c r="L3" s="30" t="s">
        <v>36</v>
      </c>
    </row>
    <row r="4" ht="72" spans="1:8">
      <c r="A4" s="20" t="s">
        <v>53</v>
      </c>
      <c r="B4" s="20" t="s">
        <v>54</v>
      </c>
      <c r="C4" s="20" t="s">
        <v>55</v>
      </c>
      <c r="D4" s="20" t="s">
        <v>56</v>
      </c>
      <c r="E4" s="20" t="s">
        <v>57</v>
      </c>
      <c r="F4" s="20" t="s">
        <v>58</v>
      </c>
      <c r="G4" s="20">
        <v>1</v>
      </c>
      <c r="H4" s="20">
        <v>2</v>
      </c>
    </row>
    <row r="5" ht="84" spans="1:8">
      <c r="A5" s="20" t="s">
        <v>59</v>
      </c>
      <c r="B5" s="20" t="s">
        <v>60</v>
      </c>
      <c r="C5" s="20" t="s">
        <v>61</v>
      </c>
      <c r="D5" s="20" t="s">
        <v>62</v>
      </c>
      <c r="E5" s="20" t="s">
        <v>63</v>
      </c>
      <c r="F5" s="20" t="s">
        <v>58</v>
      </c>
      <c r="G5" s="20">
        <v>1</v>
      </c>
      <c r="H5" s="20">
        <v>5</v>
      </c>
    </row>
    <row r="6" ht="120" spans="1:8">
      <c r="A6" s="20" t="s">
        <v>64</v>
      </c>
      <c r="B6" s="20" t="s">
        <v>65</v>
      </c>
      <c r="C6" s="20" t="s">
        <v>61</v>
      </c>
      <c r="D6" s="20" t="s">
        <v>66</v>
      </c>
      <c r="E6" s="20" t="s">
        <v>67</v>
      </c>
      <c r="F6" s="20" t="s">
        <v>58</v>
      </c>
      <c r="G6" s="20">
        <v>1</v>
      </c>
      <c r="H6" s="20">
        <v>2</v>
      </c>
    </row>
    <row r="7" ht="60" spans="1:8">
      <c r="A7" s="20" t="s">
        <v>68</v>
      </c>
      <c r="B7" s="20" t="s">
        <v>69</v>
      </c>
      <c r="C7" s="20" t="s">
        <v>61</v>
      </c>
      <c r="D7" s="20" t="s">
        <v>70</v>
      </c>
      <c r="E7" s="20" t="s">
        <v>71</v>
      </c>
      <c r="F7" s="20" t="s">
        <v>58</v>
      </c>
      <c r="G7" s="20">
        <v>1</v>
      </c>
      <c r="H7" s="20">
        <v>2</v>
      </c>
    </row>
    <row r="8" ht="36" spans="1:8">
      <c r="A8" s="20" t="s">
        <v>72</v>
      </c>
      <c r="B8" s="20" t="s">
        <v>73</v>
      </c>
      <c r="C8" s="20" t="s">
        <v>61</v>
      </c>
      <c r="D8" s="20" t="s">
        <v>74</v>
      </c>
      <c r="E8" s="20" t="s">
        <v>75</v>
      </c>
      <c r="F8" s="20" t="s">
        <v>58</v>
      </c>
      <c r="G8" s="20">
        <v>1</v>
      </c>
      <c r="H8" s="20">
        <v>3</v>
      </c>
    </row>
    <row r="9" ht="24" spans="1:8">
      <c r="A9" s="20" t="s">
        <v>76</v>
      </c>
      <c r="E9" s="20" t="s">
        <v>77</v>
      </c>
      <c r="F9" s="20" t="s">
        <v>58</v>
      </c>
      <c r="G9" s="20">
        <v>2</v>
      </c>
      <c r="H9" s="20">
        <v>5</v>
      </c>
    </row>
    <row r="10" ht="120" spans="1:8">
      <c r="A10" s="20" t="s">
        <v>78</v>
      </c>
      <c r="E10" s="20" t="s">
        <v>79</v>
      </c>
      <c r="F10" s="20" t="s">
        <v>58</v>
      </c>
      <c r="G10" s="20">
        <v>2</v>
      </c>
      <c r="H10" s="20">
        <v>5</v>
      </c>
    </row>
    <row r="11" ht="36" spans="1:8">
      <c r="A11" s="20" t="s">
        <v>80</v>
      </c>
      <c r="B11" s="20" t="s">
        <v>81</v>
      </c>
      <c r="C11" s="20" t="s">
        <v>61</v>
      </c>
      <c r="D11" s="20" t="s">
        <v>82</v>
      </c>
      <c r="E11" s="20" t="s">
        <v>83</v>
      </c>
      <c r="F11" s="20" t="s">
        <v>58</v>
      </c>
      <c r="G11" s="20">
        <v>1</v>
      </c>
      <c r="H11" s="20">
        <v>3</v>
      </c>
    </row>
    <row r="12" ht="120" spans="1:8">
      <c r="A12" s="20" t="s">
        <v>84</v>
      </c>
      <c r="E12" s="20" t="s">
        <v>85</v>
      </c>
      <c r="F12" s="20" t="s">
        <v>58</v>
      </c>
      <c r="G12" s="20">
        <v>2</v>
      </c>
      <c r="H12" s="20">
        <v>5</v>
      </c>
    </row>
    <row r="13" ht="24" spans="1:8">
      <c r="A13" s="20" t="s">
        <v>86</v>
      </c>
      <c r="E13" s="20" t="s">
        <v>87</v>
      </c>
      <c r="F13" s="20" t="s">
        <v>58</v>
      </c>
      <c r="G13" s="20">
        <v>2</v>
      </c>
      <c r="H13" s="20">
        <v>5</v>
      </c>
    </row>
    <row r="14" ht="48" spans="1:8">
      <c r="A14" s="20" t="s">
        <v>88</v>
      </c>
      <c r="B14" s="20" t="s">
        <v>89</v>
      </c>
      <c r="C14" s="20" t="s">
        <v>61</v>
      </c>
      <c r="D14" s="20" t="s">
        <v>90</v>
      </c>
      <c r="E14" s="20" t="s">
        <v>91</v>
      </c>
      <c r="F14" s="20" t="s">
        <v>58</v>
      </c>
      <c r="G14" s="20">
        <v>1</v>
      </c>
      <c r="H14" s="20">
        <v>5</v>
      </c>
    </row>
    <row r="15" ht="36" spans="1:8">
      <c r="A15" s="20" t="s">
        <v>92</v>
      </c>
      <c r="E15" s="20" t="s">
        <v>93</v>
      </c>
      <c r="F15" s="20" t="s">
        <v>58</v>
      </c>
      <c r="G15" s="20">
        <v>2</v>
      </c>
      <c r="H15" s="20">
        <v>3</v>
      </c>
    </row>
    <row r="16" ht="36" spans="1:8">
      <c r="A16" s="20" t="s">
        <v>94</v>
      </c>
      <c r="B16" s="20" t="s">
        <v>95</v>
      </c>
      <c r="C16" s="20" t="s">
        <v>96</v>
      </c>
      <c r="D16" s="20" t="s">
        <v>97</v>
      </c>
      <c r="E16" s="20" t="s">
        <v>98</v>
      </c>
      <c r="F16" s="20" t="s">
        <v>58</v>
      </c>
      <c r="G16" s="20">
        <v>1</v>
      </c>
      <c r="H16" s="20">
        <v>3</v>
      </c>
    </row>
    <row r="17" ht="108" spans="1:8">
      <c r="A17" s="20" t="s">
        <v>99</v>
      </c>
      <c r="E17" s="20" t="s">
        <v>100</v>
      </c>
      <c r="F17" s="20" t="s">
        <v>58</v>
      </c>
      <c r="G17" s="20">
        <v>1</v>
      </c>
      <c r="H17" s="20">
        <v>5</v>
      </c>
    </row>
    <row r="18" ht="72" spans="1:8">
      <c r="A18" s="20" t="s">
        <v>101</v>
      </c>
      <c r="E18" s="20" t="s">
        <v>102</v>
      </c>
      <c r="F18" s="20" t="s">
        <v>58</v>
      </c>
      <c r="G18" s="20">
        <v>2</v>
      </c>
      <c r="H18" s="20">
        <v>5</v>
      </c>
    </row>
    <row r="19" ht="60" spans="1:8">
      <c r="A19" s="20" t="s">
        <v>103</v>
      </c>
      <c r="B19" s="20" t="s">
        <v>104</v>
      </c>
      <c r="C19" s="20" t="s">
        <v>96</v>
      </c>
      <c r="D19" s="20" t="s">
        <v>105</v>
      </c>
      <c r="E19" s="20" t="s">
        <v>106</v>
      </c>
      <c r="F19" s="20" t="s">
        <v>58</v>
      </c>
      <c r="G19" s="20">
        <v>1</v>
      </c>
      <c r="H19" s="20">
        <v>5</v>
      </c>
    </row>
    <row r="20" ht="96" spans="1:8">
      <c r="A20" s="20" t="s">
        <v>107</v>
      </c>
      <c r="B20" s="20" t="s">
        <v>108</v>
      </c>
      <c r="C20" s="20" t="s">
        <v>96</v>
      </c>
      <c r="D20" s="20" t="s">
        <v>109</v>
      </c>
      <c r="E20" s="20" t="s">
        <v>110</v>
      </c>
      <c r="F20" s="20" t="s">
        <v>58</v>
      </c>
      <c r="G20" s="20">
        <v>1</v>
      </c>
      <c r="H20" s="20">
        <v>2</v>
      </c>
    </row>
    <row r="21" ht="36" spans="1:8">
      <c r="A21" s="20" t="s">
        <v>111</v>
      </c>
      <c r="B21" s="20" t="s">
        <v>112</v>
      </c>
      <c r="C21" s="20" t="s">
        <v>96</v>
      </c>
      <c r="D21" s="20" t="s">
        <v>113</v>
      </c>
      <c r="E21" s="20" t="s">
        <v>114</v>
      </c>
      <c r="F21" s="20" t="s">
        <v>58</v>
      </c>
      <c r="G21" s="20">
        <v>1</v>
      </c>
      <c r="H21" s="20">
        <v>5</v>
      </c>
    </row>
    <row r="22" ht="36" spans="1:8">
      <c r="A22" s="20" t="s">
        <v>115</v>
      </c>
      <c r="E22" s="20" t="s">
        <v>116</v>
      </c>
      <c r="F22" s="20" t="s">
        <v>58</v>
      </c>
      <c r="G22" s="20">
        <v>1</v>
      </c>
      <c r="H22" s="20">
        <v>5</v>
      </c>
    </row>
    <row r="23" ht="60" spans="1:8">
      <c r="A23" s="20" t="s">
        <v>117</v>
      </c>
      <c r="E23" s="20" t="s">
        <v>118</v>
      </c>
      <c r="F23" s="20" t="s">
        <v>58</v>
      </c>
      <c r="G23" s="20">
        <v>2</v>
      </c>
      <c r="H23" s="20">
        <v>5</v>
      </c>
    </row>
    <row r="24" ht="24" spans="1:8">
      <c r="A24" s="20" t="s">
        <v>119</v>
      </c>
      <c r="E24" s="20" t="s">
        <v>120</v>
      </c>
      <c r="F24" s="20" t="s">
        <v>58</v>
      </c>
      <c r="G24" s="20">
        <v>2</v>
      </c>
      <c r="H24" s="20">
        <v>3</v>
      </c>
    </row>
    <row r="25" ht="48" spans="1:8">
      <c r="A25" s="20" t="s">
        <v>121</v>
      </c>
      <c r="E25" s="20" t="s">
        <v>122</v>
      </c>
      <c r="F25" s="20" t="s">
        <v>58</v>
      </c>
      <c r="G25" s="20">
        <v>2</v>
      </c>
      <c r="H25" s="20">
        <v>3</v>
      </c>
    </row>
    <row r="26" ht="84" spans="1:6">
      <c r="A26" s="20" t="s">
        <v>123</v>
      </c>
      <c r="B26" s="20" t="s">
        <v>124</v>
      </c>
      <c r="C26" s="20" t="s">
        <v>96</v>
      </c>
      <c r="D26" s="20" t="s">
        <v>125</v>
      </c>
      <c r="E26" s="20" t="s">
        <v>126</v>
      </c>
      <c r="F26" s="20" t="s">
        <v>127</v>
      </c>
    </row>
    <row r="27" ht="72" spans="1:6">
      <c r="A27" s="20" t="s">
        <v>128</v>
      </c>
      <c r="B27" s="20" t="s">
        <v>129</v>
      </c>
      <c r="C27" s="20" t="s">
        <v>130</v>
      </c>
      <c r="D27" s="20" t="s">
        <v>131</v>
      </c>
      <c r="E27" s="20" t="s">
        <v>132</v>
      </c>
      <c r="F27" s="20" t="s">
        <v>133</v>
      </c>
    </row>
    <row r="28" ht="48" spans="1:8">
      <c r="A28" s="20" t="s">
        <v>134</v>
      </c>
      <c r="B28" s="20" t="s">
        <v>135</v>
      </c>
      <c r="C28" s="20" t="s">
        <v>136</v>
      </c>
      <c r="D28" s="20" t="s">
        <v>137</v>
      </c>
      <c r="E28" s="20" t="s">
        <v>138</v>
      </c>
      <c r="F28" s="20" t="s">
        <v>58</v>
      </c>
      <c r="G28" s="20">
        <v>2</v>
      </c>
      <c r="H28" s="20">
        <v>5</v>
      </c>
    </row>
    <row r="29" ht="60" spans="1:8">
      <c r="A29" s="20" t="s">
        <v>139</v>
      </c>
      <c r="B29" s="20" t="s">
        <v>140</v>
      </c>
      <c r="C29" s="20" t="s">
        <v>141</v>
      </c>
      <c r="D29" s="20" t="s">
        <v>142</v>
      </c>
      <c r="E29" s="20" t="s">
        <v>143</v>
      </c>
      <c r="F29" s="20" t="s">
        <v>127</v>
      </c>
      <c r="G29" s="20">
        <v>2</v>
      </c>
      <c r="H29" s="20">
        <v>5</v>
      </c>
    </row>
    <row r="30" ht="132" spans="1:8">
      <c r="A30" s="20" t="s">
        <v>144</v>
      </c>
      <c r="B30" s="20" t="s">
        <v>145</v>
      </c>
      <c r="C30" s="20" t="s">
        <v>141</v>
      </c>
      <c r="D30" s="20" t="s">
        <v>146</v>
      </c>
      <c r="E30" s="20" t="s">
        <v>147</v>
      </c>
      <c r="F30" s="20" t="s">
        <v>127</v>
      </c>
      <c r="G30" s="20">
        <v>1</v>
      </c>
      <c r="H30" s="20">
        <v>5</v>
      </c>
    </row>
    <row r="31" ht="48" spans="1:8">
      <c r="A31" s="20" t="s">
        <v>148</v>
      </c>
      <c r="B31" s="20" t="s">
        <v>149</v>
      </c>
      <c r="C31" s="20" t="s">
        <v>61</v>
      </c>
      <c r="D31" s="20" t="s">
        <v>150</v>
      </c>
      <c r="E31" s="20" t="s">
        <v>151</v>
      </c>
      <c r="F31" s="20" t="s">
        <v>133</v>
      </c>
      <c r="G31" s="20">
        <v>2</v>
      </c>
      <c r="H31" s="20">
        <v>3</v>
      </c>
    </row>
    <row r="32" ht="96" spans="1:6">
      <c r="A32" s="20" t="s">
        <v>152</v>
      </c>
      <c r="B32" s="20" t="s">
        <v>153</v>
      </c>
      <c r="C32" s="20" t="s">
        <v>61</v>
      </c>
      <c r="D32" s="20" t="s">
        <v>154</v>
      </c>
      <c r="E32" s="20" t="s">
        <v>155</v>
      </c>
      <c r="F32" s="20" t="s">
        <v>133</v>
      </c>
    </row>
    <row r="33" ht="60" spans="1:6">
      <c r="A33" s="20" t="s">
        <v>156</v>
      </c>
      <c r="B33" s="20" t="s">
        <v>157</v>
      </c>
      <c r="C33" s="20" t="s">
        <v>61</v>
      </c>
      <c r="D33" s="20" t="s">
        <v>158</v>
      </c>
      <c r="E33" s="20" t="s">
        <v>159</v>
      </c>
      <c r="F33" s="20" t="s">
        <v>133</v>
      </c>
    </row>
    <row r="34" ht="60" spans="1:6">
      <c r="A34" s="20" t="s">
        <v>160</v>
      </c>
      <c r="B34" s="20" t="s">
        <v>161</v>
      </c>
      <c r="C34" s="20" t="s">
        <v>96</v>
      </c>
      <c r="D34" s="20" t="s">
        <v>162</v>
      </c>
      <c r="E34" s="20" t="s">
        <v>163</v>
      </c>
      <c r="F34" s="20" t="s">
        <v>133</v>
      </c>
    </row>
    <row r="35" ht="36" spans="1:6">
      <c r="A35" s="20" t="s">
        <v>164</v>
      </c>
      <c r="B35" s="20" t="s">
        <v>165</v>
      </c>
      <c r="C35" s="20" t="s">
        <v>61</v>
      </c>
      <c r="D35" s="20" t="s">
        <v>166</v>
      </c>
      <c r="E35" s="20" t="s">
        <v>167</v>
      </c>
      <c r="F35" s="20" t="s">
        <v>133</v>
      </c>
    </row>
    <row r="36" ht="132" spans="1:6">
      <c r="A36" s="20" t="s">
        <v>168</v>
      </c>
      <c r="B36" s="20" t="s">
        <v>169</v>
      </c>
      <c r="C36" s="20" t="s">
        <v>55</v>
      </c>
      <c r="D36" s="20" t="s">
        <v>170</v>
      </c>
      <c r="E36" s="20" t="s">
        <v>171</v>
      </c>
      <c r="F36" s="20" t="s">
        <v>133</v>
      </c>
    </row>
    <row r="37" ht="36" spans="1:8">
      <c r="A37" s="20" t="s">
        <v>172</v>
      </c>
      <c r="B37" s="20" t="s">
        <v>173</v>
      </c>
      <c r="C37" s="20" t="s">
        <v>55</v>
      </c>
      <c r="D37" s="20" t="s">
        <v>174</v>
      </c>
      <c r="E37" s="20" t="s">
        <v>175</v>
      </c>
      <c r="F37" s="20" t="s">
        <v>58</v>
      </c>
      <c r="G37" s="20">
        <v>2</v>
      </c>
      <c r="H37" s="20">
        <v>5</v>
      </c>
    </row>
  </sheetData>
  <sheetProtection selectLockedCells="1"/>
  <autoFilter ref="A3:N8">
    <extLst/>
  </autoFilter>
  <mergeCells count="3">
    <mergeCell ref="A1:G1"/>
    <mergeCell ref="A2:H2"/>
    <mergeCell ref="I2:L2"/>
  </mergeCells>
  <conditionalFormatting sqref="E4">
    <cfRule type="expression" dxfId="0" priority="19">
      <formula>#REF!="rejected"</formula>
    </cfRule>
  </conditionalFormatting>
  <conditionalFormatting sqref="B5:D5">
    <cfRule type="expression" dxfId="0" priority="23">
      <formula>#REF!="rejected"</formula>
    </cfRule>
  </conditionalFormatting>
  <conditionalFormatting sqref="E20">
    <cfRule type="expression" dxfId="0" priority="3">
      <formula>#REF!="rejected"</formula>
    </cfRule>
  </conditionalFormatting>
  <conditionalFormatting sqref="E27">
    <cfRule type="expression" dxfId="0" priority="8">
      <formula>#REF!="rejected"</formula>
    </cfRule>
  </conditionalFormatting>
  <conditionalFormatting sqref="E29">
    <cfRule type="expression" dxfId="0" priority="7">
      <formula>#REF!="rejected"</formula>
    </cfRule>
  </conditionalFormatting>
  <conditionalFormatting sqref="B34:E34">
    <cfRule type="expression" dxfId="0" priority="6">
      <formula>#REF!="rejected"</formula>
    </cfRule>
  </conditionalFormatting>
  <conditionalFormatting sqref="B35:E35">
    <cfRule type="expression" dxfId="0" priority="5">
      <formula>#REF!="rejected"</formula>
    </cfRule>
  </conditionalFormatting>
  <conditionalFormatting sqref="B36:C36">
    <cfRule type="expression" dxfId="0" priority="4">
      <formula>#REF!="rejected"</formula>
    </cfRule>
  </conditionalFormatting>
  <conditionalFormatting sqref="D36:E36">
    <cfRule type="expression" dxfId="0" priority="2">
      <formula>#REF!="rejected"</formula>
    </cfRule>
  </conditionalFormatting>
  <conditionalFormatting sqref="D37:E37">
    <cfRule type="expression" dxfId="0" priority="1">
      <formula>#REF!="rejected"</formula>
    </cfRule>
  </conditionalFormatting>
  <conditionalFormatting sqref="E6:E7">
    <cfRule type="expression" dxfId="0" priority="18">
      <formula>#REF!="rejected"</formula>
    </cfRule>
  </conditionalFormatting>
  <conditionalFormatting sqref="E8:E10">
    <cfRule type="expression" dxfId="0" priority="21">
      <formula>#REF!="rejected"</formula>
    </cfRule>
  </conditionalFormatting>
  <conditionalFormatting sqref="A4:D4 A5:A37">
    <cfRule type="expression" dxfId="0" priority="20">
      <formula>#REF!="rejected"</formula>
    </cfRule>
  </conditionalFormatting>
  <conditionalFormatting sqref="G6:G10 B6:D10 B29:D29 B30:F33 A38:F1048576 F29:G29 B37:C37 B19:D20 F19:G20 F34:F37 B11:G18 G30:G1048576 H88:H1048576">
    <cfRule type="expression" dxfId="0" priority="26">
      <formula>#REF!="rejected"</formula>
    </cfRule>
  </conditionalFormatting>
  <conditionalFormatting sqref="B21:G25">
    <cfRule type="expression" dxfId="0" priority="10">
      <formula>#REF!="rejected"</formula>
    </cfRule>
  </conditionalFormatting>
  <conditionalFormatting sqref="B26:G26 B28:G28 B27:D27 F27:G27">
    <cfRule type="expression" dxfId="0" priority="12">
      <formula>#REF!="rejected"</formula>
    </cfRule>
  </conditionalFormatting>
  <dataValidations count="3">
    <dataValidation type="list" allowBlank="1" showInputMessage="1" showErrorMessage="1" sqref="I4:I93">
      <formula1>"Yes,No"</formula1>
    </dataValidation>
    <dataValidation type="list" allowBlank="1" showInputMessage="1" showErrorMessage="1" sqref="H4:H87 L4:L85">
      <formula1>"1,2,3,5,8,13,21"</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666666666667" defaultRowHeight="12.75" outlineLevelCol="6"/>
  <cols>
    <col min="1" max="1" width="8.88666666666667" style="1"/>
    <col min="2" max="2" width="10.8866666666667" style="1" customWidth="true"/>
    <col min="3" max="3" width="9.44" style="1" customWidth="true"/>
    <col min="4" max="4" width="12.3333333333333" style="1" customWidth="true"/>
    <col min="5" max="5" width="11.1066666666667" style="1" customWidth="true"/>
    <col min="6" max="7" width="8.88666666666667" style="2"/>
    <col min="8" max="16384" width="8.88666666666667" style="1"/>
  </cols>
  <sheetData>
    <row r="1" ht="25.5" spans="1:1">
      <c r="A1" s="3" t="s">
        <v>176</v>
      </c>
    </row>
    <row r="2" spans="1:4">
      <c r="A2" s="4" t="s">
        <v>177</v>
      </c>
      <c r="B2" s="4"/>
      <c r="C2" s="4"/>
      <c r="D2" s="4"/>
    </row>
    <row r="4" ht="15" customHeight="true" spans="1:7">
      <c r="A4" s="5" t="s">
        <v>26</v>
      </c>
      <c r="B4" s="6" t="s">
        <v>178</v>
      </c>
      <c r="C4" s="6"/>
      <c r="D4" s="6"/>
      <c r="E4" s="12" t="s">
        <v>45</v>
      </c>
      <c r="F4" s="13" t="s">
        <v>179</v>
      </c>
      <c r="G4" s="13" t="s">
        <v>180</v>
      </c>
    </row>
    <row r="5" ht="13.5" spans="1:7">
      <c r="A5" s="7"/>
      <c r="B5" s="8" t="s">
        <v>181</v>
      </c>
      <c r="C5" s="8" t="s">
        <v>30</v>
      </c>
      <c r="D5" s="8" t="s">
        <v>43</v>
      </c>
      <c r="E5" s="14"/>
      <c r="F5" s="15"/>
      <c r="G5" s="15"/>
    </row>
    <row r="6" spans="1:7">
      <c r="A6" s="9">
        <v>1</v>
      </c>
      <c r="B6" s="10">
        <v>100</v>
      </c>
      <c r="C6" s="11">
        <v>75</v>
      </c>
      <c r="D6" s="1">
        <v>0</v>
      </c>
      <c r="E6" s="16" t="str">
        <f>ROUND((C6/(C6+B6))*100,0)&amp;"%"</f>
        <v>43%</v>
      </c>
      <c r="F6" s="2">
        <f>-D6</f>
        <v>0</v>
      </c>
      <c r="G6" s="2">
        <f>B6-D6</f>
        <v>100</v>
      </c>
    </row>
    <row r="7" spans="1:7">
      <c r="A7" s="9">
        <v>2</v>
      </c>
      <c r="B7" s="10">
        <v>170</v>
      </c>
      <c r="C7" s="10">
        <v>150</v>
      </c>
      <c r="D7" s="1">
        <f>((B7+C7)-(B6+C6)+D6)</f>
        <v>145</v>
      </c>
      <c r="E7" s="16" t="str">
        <f>ROUND((C7/(C7+B7))*100,0)&amp;"%"</f>
        <v>47%</v>
      </c>
      <c r="F7" s="2">
        <f>-D7</f>
        <v>-145</v>
      </c>
      <c r="G7" s="2">
        <f>B7-D7</f>
        <v>25</v>
      </c>
    </row>
    <row r="8" spans="1:7">
      <c r="A8" s="9">
        <v>3</v>
      </c>
      <c r="B8" s="10">
        <v>190</v>
      </c>
      <c r="C8" s="10">
        <v>120</v>
      </c>
      <c r="D8" s="1">
        <f>((B8+C8)-(B7+C7)+D7)</f>
        <v>135</v>
      </c>
      <c r="E8" s="16" t="str">
        <f>ROUND((C8/(C8+B8))*100,0)&amp;"%"</f>
        <v>39%</v>
      </c>
      <c r="F8" s="2">
        <f>-D8</f>
        <v>-135</v>
      </c>
      <c r="G8" s="2">
        <f>B8-D8</f>
        <v>55</v>
      </c>
    </row>
    <row r="28" spans="3:3">
      <c r="C28" s="1" t="s">
        <v>182</v>
      </c>
    </row>
    <row r="29" spans="3:3">
      <c r="C29" s="1" t="s">
        <v>183</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 defaultRowHeight="15.7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ritam</cp:lastModifiedBy>
  <dcterms:created xsi:type="dcterms:W3CDTF">2014-04-10T21:08:00Z</dcterms:created>
  <dcterms:modified xsi:type="dcterms:W3CDTF">2021-01-22T21:05:21Z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KSOProductBuildVer">
    <vt:lpwstr>1033-11.1.0.9719</vt:lpwstr>
  </property>
</Properties>
</file>