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kER7NvsceUOO+dv2Z0LiJOqkNBg=="/>
    </ext>
  </extLst>
</workbook>
</file>

<file path=xl/sharedStrings.xml><?xml version="1.0" encoding="utf-8"?>
<sst xmlns="http://schemas.openxmlformats.org/spreadsheetml/2006/main" count="5" uniqueCount="5">
  <si>
    <t>Test 5</t>
  </si>
  <si>
    <t>20 min</t>
  </si>
  <si>
    <t>Expected TPS</t>
  </si>
  <si>
    <t xml:space="preserve">Error </t>
  </si>
  <si>
    <t>bottleneck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</si>
</sst>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5" fillId="2" fontId="1" numFmtId="0" xfId="0" applyAlignment="1" applyBorder="1" applyFont="1">
      <alignment horizontal="right" vertical="bottom"/>
    </xf>
    <xf borderId="5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vertical="bottom"/>
    </xf>
    <xf borderId="0" fillId="0" fontId="1" numFmtId="0" xfId="0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>
      <c r="C5" s="1" t="s">
        <v>0</v>
      </c>
      <c r="D5" s="2"/>
      <c r="E5" s="2" t="s">
        <v>1</v>
      </c>
      <c r="F5" s="3">
        <v>1200.0</v>
      </c>
      <c r="G5" s="4">
        <v>3333.333333</v>
      </c>
      <c r="H5" s="2"/>
      <c r="I5" s="2" t="s">
        <v>2</v>
      </c>
      <c r="J5" s="2" t="s">
        <v>3</v>
      </c>
      <c r="K5" s="2"/>
    </row>
    <row r="6" ht="15.75" customHeight="1">
      <c r="C6" s="5"/>
      <c r="D6" s="6"/>
      <c r="E6" s="7"/>
      <c r="F6" s="8">
        <v>1200.0</v>
      </c>
      <c r="G6" s="3">
        <v>100000.0</v>
      </c>
      <c r="H6" s="6"/>
      <c r="I6" s="6"/>
      <c r="J6" s="9">
        <v>9.4</v>
      </c>
      <c r="K6" s="6"/>
    </row>
    <row r="7" ht="15.75" customHeight="1">
      <c r="C7" s="5"/>
      <c r="D7" s="6"/>
      <c r="E7" s="7"/>
      <c r="F7" s="8">
        <v>1200.0</v>
      </c>
      <c r="G7" s="3">
        <v>90000.0</v>
      </c>
      <c r="H7" s="6"/>
      <c r="I7" s="6"/>
      <c r="J7" s="9">
        <v>5.98</v>
      </c>
      <c r="K7" s="6"/>
    </row>
    <row r="8" ht="15.75" customHeight="1">
      <c r="C8" s="5"/>
      <c r="D8" s="6"/>
      <c r="E8" s="7"/>
      <c r="F8" s="8">
        <v>1200.0</v>
      </c>
      <c r="G8" s="3">
        <v>85000.0</v>
      </c>
      <c r="H8" s="6"/>
      <c r="I8" s="6"/>
      <c r="J8" s="9">
        <v>5.46</v>
      </c>
      <c r="K8" s="6"/>
    </row>
    <row r="9" ht="15.75" customHeight="1">
      <c r="C9" s="5"/>
      <c r="D9" s="6"/>
      <c r="E9" s="7"/>
      <c r="F9" s="8"/>
      <c r="G9" s="3"/>
      <c r="H9" s="6"/>
      <c r="I9" s="6"/>
      <c r="J9" s="6"/>
      <c r="K9" s="6"/>
    </row>
    <row r="10" ht="15.75" customHeight="1">
      <c r="C10" s="5"/>
      <c r="D10" s="6"/>
      <c r="E10" s="7"/>
      <c r="F10" s="8">
        <v>1200.0</v>
      </c>
      <c r="G10" s="3">
        <v>65000.0</v>
      </c>
      <c r="H10" s="6"/>
      <c r="I10" s="6"/>
      <c r="J10" s="9">
        <v>2.26</v>
      </c>
      <c r="K10" s="6"/>
    </row>
    <row r="11" ht="15.75" customHeight="1">
      <c r="C11" s="5"/>
      <c r="D11" s="6"/>
      <c r="E11" s="7"/>
      <c r="F11" s="8">
        <v>1200.0</v>
      </c>
      <c r="G11" s="3">
        <v>60000.0</v>
      </c>
      <c r="H11" s="6"/>
      <c r="I11" s="6"/>
      <c r="J11" s="9">
        <v>2.38</v>
      </c>
      <c r="K11" s="6"/>
    </row>
    <row r="12" ht="15.75" customHeight="1">
      <c r="C12" s="5"/>
      <c r="D12" s="6"/>
      <c r="E12" s="7"/>
      <c r="F12" s="8">
        <v>1200.0</v>
      </c>
      <c r="G12" s="3">
        <v>56000.0</v>
      </c>
      <c r="H12" s="6"/>
      <c r="I12" s="6"/>
      <c r="J12" s="9">
        <v>0.49</v>
      </c>
      <c r="K12" s="10" t="s">
        <v>4</v>
      </c>
    </row>
    <row r="13" ht="15.75" customHeight="1">
      <c r="C13" s="5"/>
      <c r="D13" s="6"/>
      <c r="E13" s="7"/>
      <c r="F13" s="8">
        <v>1200.0</v>
      </c>
      <c r="G13" s="3">
        <v>55000.0</v>
      </c>
      <c r="H13" s="6"/>
      <c r="I13" s="6"/>
      <c r="J13" s="9">
        <v>0.01</v>
      </c>
      <c r="K13" s="6"/>
    </row>
    <row r="14" ht="15.75" customHeight="1">
      <c r="C14" s="5"/>
      <c r="D14" s="6"/>
      <c r="E14" s="7"/>
      <c r="F14" s="8">
        <v>1200.0</v>
      </c>
      <c r="G14" s="3">
        <v>57000.0</v>
      </c>
      <c r="H14" s="6"/>
      <c r="I14" s="6"/>
      <c r="J14" s="9">
        <v>0.51</v>
      </c>
      <c r="K14" s="6"/>
    </row>
    <row r="15" ht="15.75" customHeight="1">
      <c r="C15" s="5"/>
      <c r="D15" s="6"/>
      <c r="E15" s="7"/>
      <c r="F15" s="8">
        <v>1200.0</v>
      </c>
      <c r="G15" s="3">
        <v>58000.0</v>
      </c>
      <c r="H15" s="6"/>
      <c r="I15" s="6"/>
      <c r="J15" s="9">
        <v>0.33</v>
      </c>
      <c r="K15" s="6"/>
    </row>
    <row r="16" ht="15.75" customHeight="1">
      <c r="C16" s="5"/>
      <c r="D16" s="6"/>
      <c r="E16" s="7"/>
      <c r="F16" s="8">
        <v>1200.0</v>
      </c>
      <c r="G16" s="3">
        <v>59000.0</v>
      </c>
      <c r="H16" s="6"/>
      <c r="I16" s="6"/>
      <c r="J16" s="9">
        <v>0.27</v>
      </c>
      <c r="K16" s="6"/>
    </row>
    <row r="17" ht="15.75" customHeight="1">
      <c r="C17" s="5"/>
      <c r="D17" s="6"/>
      <c r="E17" s="7"/>
      <c r="F17" s="8">
        <v>1200.0</v>
      </c>
      <c r="G17" s="3">
        <v>57200.0</v>
      </c>
      <c r="H17" s="6"/>
      <c r="I17" s="6"/>
      <c r="J17" s="9">
        <v>0.0</v>
      </c>
      <c r="K17" s="6"/>
    </row>
    <row r="18" ht="15.75" customHeight="1">
      <c r="C18" s="5"/>
      <c r="D18" s="6"/>
      <c r="E18" s="7"/>
      <c r="F18" s="8">
        <v>1200.0</v>
      </c>
      <c r="G18" s="3">
        <v>57500.0</v>
      </c>
      <c r="H18" s="6"/>
      <c r="I18" s="6"/>
      <c r="J18" s="9">
        <v>0.0</v>
      </c>
      <c r="K18" s="6"/>
    </row>
    <row r="19" ht="15.75" customHeight="1">
      <c r="C19" s="5"/>
      <c r="D19" s="6"/>
      <c r="E19" s="7"/>
      <c r="F19" s="8">
        <v>1200.0</v>
      </c>
      <c r="G19" s="11"/>
      <c r="H19" s="6"/>
      <c r="I19" s="6"/>
      <c r="J19" s="6"/>
      <c r="K19" s="6"/>
    </row>
    <row r="20" ht="15.75" customHeight="1">
      <c r="C20" s="5"/>
      <c r="D20" s="6"/>
      <c r="E20" s="7"/>
      <c r="F20" s="8">
        <v>1200.0</v>
      </c>
      <c r="G20" s="11"/>
      <c r="H20" s="6"/>
      <c r="I20" s="6"/>
      <c r="J20" s="6"/>
      <c r="K20" s="6"/>
    </row>
    <row r="21" ht="15.75" customHeight="1">
      <c r="C21" s="5"/>
      <c r="D21" s="6"/>
      <c r="E21" s="7"/>
      <c r="F21" s="8">
        <v>1200.0</v>
      </c>
      <c r="G21" s="11"/>
      <c r="H21" s="6"/>
      <c r="I21" s="6"/>
      <c r="J21" s="6"/>
      <c r="K21" s="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>
      <c r="F5" s="12">
        <f>12*3600</f>
        <v>43200</v>
      </c>
      <c r="G5" s="12">
        <v>21000.0</v>
      </c>
    </row>
    <row r="6" ht="15.75" customHeight="1">
      <c r="F6" s="12">
        <v>1.0</v>
      </c>
      <c r="G6" s="12">
        <f>G5/F5</f>
        <v>0.4861111111</v>
      </c>
    </row>
    <row r="7" ht="15.75" customHeight="1">
      <c r="F7" s="12">
        <v>300.0</v>
      </c>
      <c r="G7" s="12">
        <f>G6*F7</f>
        <v>145.8333333</v>
      </c>
      <c r="H7" s="13">
        <v>0.01</v>
      </c>
    </row>
    <row r="8" ht="15.75" customHeight="1">
      <c r="F8" s="12">
        <v>600.0</v>
      </c>
      <c r="G8" s="12">
        <f>G6*F8</f>
        <v>291.6666667</v>
      </c>
      <c r="H8" s="12">
        <f>G8/F8</f>
        <v>0.4861111111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