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85" windowWidth="16935" windowHeight="5580"/>
  </bookViews>
  <sheets>
    <sheet name="Daily" sheetId="1" r:id="rId1"/>
  </sheets>
  <definedNames>
    <definedName name="_WO1">#REF!</definedName>
    <definedName name="BL">#REF!</definedName>
    <definedName name="BW">#REF!</definedName>
    <definedName name="cellsource.w100">#REF!</definedName>
    <definedName name="cellsource.w101">#REF!</definedName>
    <definedName name="cellsource.w106">#REF!</definedName>
    <definedName name="cellsource.w108">#REF!</definedName>
    <definedName name="cellsource.w109">#REF!</definedName>
    <definedName name="cellsource.w113">#REF!</definedName>
    <definedName name="cellsource.w114">#REF!</definedName>
    <definedName name="cellsource.w115">#REF!</definedName>
    <definedName name="cellsource.w116">#REF!</definedName>
    <definedName name="cellsource.w117">#REF!</definedName>
    <definedName name="cellsource.w118">#REF!</definedName>
    <definedName name="cellsource.w119">#REF!</definedName>
    <definedName name="cellsource.w122">#REF!</definedName>
    <definedName name="cellsource.w123">#REF!</definedName>
    <definedName name="cellsource.w124">#REF!</definedName>
    <definedName name="cellsource.w125">#REF!</definedName>
    <definedName name="cellsource.w126">#REF!</definedName>
    <definedName name="cellsource.w127">#REF!</definedName>
    <definedName name="cellsource.w128">#REF!</definedName>
    <definedName name="cellsource.w131">#REF!</definedName>
    <definedName name="cellsource.w133">#REF!</definedName>
    <definedName name="cellsource.w134">#REF!</definedName>
    <definedName name="cellsource.w137">#REF!</definedName>
    <definedName name="cellsource.w138">#REF!</definedName>
    <definedName name="cellsource.w139">#REF!</definedName>
    <definedName name="cellsource.w150">#REF!</definedName>
    <definedName name="cellsource.w159">#REF!</definedName>
    <definedName name="cellsource.w162">#REF!</definedName>
    <definedName name="cellsource.w166">#REF!</definedName>
    <definedName name="cellsource.w167">#REF!</definedName>
    <definedName name="cellsource.w168">#REF!</definedName>
    <definedName name="cellsource.w181">#REF!</definedName>
    <definedName name="cellsource.w182">#REF!</definedName>
    <definedName name="cellsource.w183">#REF!</definedName>
    <definedName name="cellsource.w184">#REF!</definedName>
    <definedName name="cellsource.w187">#REF!</definedName>
    <definedName name="cellsource.w188">#REF!</definedName>
    <definedName name="cellsource.w189">#REF!</definedName>
    <definedName name="cellsource.w190">#REF!</definedName>
    <definedName name="cellsource.w198">#REF!</definedName>
    <definedName name="cellsource.w199">#REF!</definedName>
    <definedName name="cellsource.w201">#REF!</definedName>
    <definedName name="cellsource.w206">#REF!</definedName>
    <definedName name="cellsource.w210">#REF!</definedName>
    <definedName name="cellsource.w211">#REF!</definedName>
    <definedName name="cellsource.w212">#REF!</definedName>
    <definedName name="cellsource.w221">#REF!</definedName>
    <definedName name="cellsource.w237">#REF!</definedName>
    <definedName name="cellsource.w241">#REF!</definedName>
    <definedName name="cellsource.w244">#REF!</definedName>
    <definedName name="cellsource.w248">#REF!</definedName>
    <definedName name="cellsource.w250">#REF!</definedName>
    <definedName name="cellsource.w253">#REF!</definedName>
    <definedName name="cellsource.w264">#REF!</definedName>
    <definedName name="cellsource.w274">#REF!</definedName>
    <definedName name="cellsource.w278">#REF!</definedName>
    <definedName name="cellsource.w282">#REF!</definedName>
    <definedName name="cellsource.w284">#REF!</definedName>
    <definedName name="cellsource.w286">#REF!</definedName>
    <definedName name="cellsource.w287">#REF!</definedName>
    <definedName name="cellsource.w288">#REF!</definedName>
    <definedName name="cellsource.w289">#REF!</definedName>
    <definedName name="cellsource.w291">#REF!</definedName>
    <definedName name="cellsource.w296">#REF!</definedName>
    <definedName name="cellsource.w304">#REF!</definedName>
    <definedName name="cellsource.w351">#REF!</definedName>
    <definedName name="cellsource.w354">#REF!</definedName>
    <definedName name="cellsource.w355">#REF!</definedName>
    <definedName name="cellsource.w357">#REF!</definedName>
    <definedName name="cellsource.w358">#REF!</definedName>
    <definedName name="cellsource.w364">#REF!</definedName>
    <definedName name="cellsource.w366">#REF!</definedName>
    <definedName name="cellsource.w367">#REF!</definedName>
    <definedName name="cellsource.w369">#REF!</definedName>
    <definedName name="cellsource.w371">#REF!</definedName>
    <definedName name="cellsource.w372">#REF!</definedName>
    <definedName name="cellsource.w373">#REF!</definedName>
    <definedName name="cellsource.w374">#REF!</definedName>
    <definedName name="cellsource.w375">#REF!</definedName>
    <definedName name="cellsource.w377">#REF!</definedName>
    <definedName name="cellsource.w378">#REF!</definedName>
    <definedName name="cellsource.w381">#REF!</definedName>
    <definedName name="cellsource.w384">#REF!</definedName>
    <definedName name="cellsource.w386">#REF!</definedName>
    <definedName name="cellsource.w389">#REF!</definedName>
    <definedName name="cellsource.w390">#REF!</definedName>
    <definedName name="cellsource.w392">#REF!</definedName>
    <definedName name="cellsource.w394">#REF!</definedName>
    <definedName name="cellsource.w395">#REF!</definedName>
    <definedName name="cellsource.w397">#REF!</definedName>
    <definedName name="cellsource.w398">#REF!</definedName>
    <definedName name="cellsource.w400">#REF!</definedName>
    <definedName name="cellsource.w401">#REF!</definedName>
    <definedName name="cellsource.w402">#REF!</definedName>
    <definedName name="cellsource.w403">#REF!</definedName>
    <definedName name="cellsource.w404">#REF!</definedName>
    <definedName name="cellsource.w405">#REF!</definedName>
    <definedName name="cellsource.w407">#REF!</definedName>
    <definedName name="cellsource.w408">#REF!</definedName>
    <definedName name="cellsource.w409">#REF!</definedName>
    <definedName name="cellsource.w411">#REF!</definedName>
    <definedName name="cellsource.w413">#REF!</definedName>
    <definedName name="cellsource.w418">#REF!</definedName>
    <definedName name="cellsource.w420">#REF!</definedName>
    <definedName name="cellsource.w421">#REF!</definedName>
    <definedName name="cellsource.w432">#REF!</definedName>
    <definedName name="cellsource.w434">#REF!</definedName>
    <definedName name="cellsource.w435">#REF!</definedName>
    <definedName name="cellsource.w44">#REF!</definedName>
    <definedName name="cellsource.w440">#REF!</definedName>
    <definedName name="cellsource.w442">#REF!</definedName>
    <definedName name="cellsource.w443">#REF!</definedName>
    <definedName name="cellsource.w444">#REF!</definedName>
    <definedName name="cellsource.w445">#REF!</definedName>
    <definedName name="cellsource.w45">#REF!</definedName>
    <definedName name="cellsource.w46">#REF!</definedName>
    <definedName name="cellsource.w469">#REF!</definedName>
    <definedName name="cellsource.w470">#REF!</definedName>
    <definedName name="cellsource.w471">#REF!</definedName>
    <definedName name="cellsource.w473">#REF!</definedName>
    <definedName name="cellsource.w474">#REF!</definedName>
    <definedName name="cellsource.w475">#REF!</definedName>
    <definedName name="cellsource.w477">#REF!</definedName>
    <definedName name="cellsource.w478">#REF!</definedName>
    <definedName name="cellsource.w479">#REF!</definedName>
    <definedName name="cellsource.w480">#REF!</definedName>
    <definedName name="cellsource.w481">#REF!</definedName>
    <definedName name="cellsource.w484">#REF!</definedName>
    <definedName name="cellsource.w486">#REF!</definedName>
    <definedName name="cellsource.w487">#REF!</definedName>
    <definedName name="cellsource.w500">#REF!</definedName>
    <definedName name="cellsource.w501">#REF!</definedName>
    <definedName name="cellsource.w503">#REF!</definedName>
    <definedName name="cellsource.w504">#REF!</definedName>
    <definedName name="cellsource.w510">#REF!</definedName>
    <definedName name="cellsource.w514">#REF!</definedName>
    <definedName name="cellsource.w520">#REF!</definedName>
    <definedName name="cellsource.w521">#REF!</definedName>
    <definedName name="cellsource.w526">#REF!</definedName>
    <definedName name="cellsource.w527">#REF!</definedName>
    <definedName name="cellsource.w528">#REF!</definedName>
    <definedName name="cellsource.w529">#REF!</definedName>
    <definedName name="cellsource.w530">#REF!</definedName>
    <definedName name="cellsource.w531">#REF!</definedName>
    <definedName name="cellsource.w534">#REF!</definedName>
    <definedName name="cellsource.w538">#REF!</definedName>
    <definedName name="cellsource.w540">#REF!</definedName>
    <definedName name="cellsource.w541">#REF!</definedName>
    <definedName name="cellsource.w542">#REF!</definedName>
    <definedName name="cellsource.w543">#REF!</definedName>
    <definedName name="cellsource.w544">#REF!</definedName>
    <definedName name="cellsource.w545">#REF!</definedName>
    <definedName name="cellsource.w547">#REF!</definedName>
    <definedName name="cellsource.w548">#REF!</definedName>
    <definedName name="cellsource.w55">#REF!</definedName>
    <definedName name="cellsource.w551">#REF!</definedName>
    <definedName name="cellsource.w552">#REF!</definedName>
    <definedName name="cellsource.w553">#REF!</definedName>
    <definedName name="cellsource.w554">#REF!</definedName>
    <definedName name="cellsource.w555">#REF!</definedName>
    <definedName name="cellsource.w556">#REF!</definedName>
    <definedName name="cellsource.w557">#REF!</definedName>
    <definedName name="cellsource.w558">#REF!</definedName>
    <definedName name="cellsource.w559">#REF!</definedName>
    <definedName name="cellsource.w56">#REF!</definedName>
    <definedName name="cellsource.w560">#REF!</definedName>
    <definedName name="cellsource.w561">#REF!</definedName>
    <definedName name="cellsource.w562">#REF!</definedName>
    <definedName name="cellsource.w563">#REF!</definedName>
    <definedName name="cellsource.w564">#REF!</definedName>
    <definedName name="cellsource.w565">#REF!</definedName>
    <definedName name="cellsource.w566">#REF!</definedName>
    <definedName name="cellsource.w567">#REF!</definedName>
    <definedName name="cellsource.w568">#REF!</definedName>
    <definedName name="cellsource.w569">#REF!</definedName>
    <definedName name="cellsource.w57">#REF!</definedName>
    <definedName name="cellsource.w570">#REF!</definedName>
    <definedName name="cellsource.w571">#REF!</definedName>
    <definedName name="cellsource.w572">#REF!</definedName>
    <definedName name="cellsource.w573">#REF!</definedName>
    <definedName name="cellsource.w574">#REF!</definedName>
    <definedName name="cellsource.w575">#REF!</definedName>
    <definedName name="cellsource.w576">#REF!</definedName>
    <definedName name="cellsource.w577">#REF!</definedName>
    <definedName name="cellsource.w578">#REF!</definedName>
    <definedName name="cellsource.w579">#REF!</definedName>
    <definedName name="cellsource.w580">#REF!</definedName>
    <definedName name="cellsource.w581">#REF!</definedName>
    <definedName name="cellsource.w582">#REF!</definedName>
    <definedName name="cellsource.w583">#REF!</definedName>
    <definedName name="cellsource.w584">#REF!</definedName>
    <definedName name="cellsource.w585">#REF!</definedName>
    <definedName name="cellsource.w586">#REF!</definedName>
    <definedName name="cellsource.w587">#REF!</definedName>
    <definedName name="cellsource.w588">#REF!</definedName>
    <definedName name="cellsource.w593">#REF!</definedName>
    <definedName name="cellsource.w61">#REF!</definedName>
    <definedName name="cellsource.w62">#REF!</definedName>
    <definedName name="cellsource.w63">#REF!</definedName>
    <definedName name="cellsource.w64">#REF!</definedName>
    <definedName name="cellsource.w65">#REF!</definedName>
    <definedName name="cellsource.w66">#REF!</definedName>
    <definedName name="cellsource.w67">#REF!</definedName>
    <definedName name="cellsource.w88">#REF!</definedName>
    <definedName name="cellsource.w89">#REF!</definedName>
    <definedName name="cellsource.w90">#REF!</definedName>
    <definedName name="cellsource.w95">#REF!</definedName>
    <definedName name="cellsource.w96">#REF!</definedName>
    <definedName name="cellsource.w97">#REF!</definedName>
    <definedName name="cellsource.w98">#REF!</definedName>
    <definedName name="cellsource.w99">#REF!</definedName>
    <definedName name="COMERICA">#REF!</definedName>
    <definedName name="DETAIL">#REF!</definedName>
    <definedName name="FIVE">#REF!</definedName>
    <definedName name="FOUR">#REF!</definedName>
    <definedName name="FR">#REF!</definedName>
    <definedName name="FRD">#REF!</definedName>
    <definedName name="FRIDAY">#REF!</definedName>
    <definedName name="INT">#REF!</definedName>
    <definedName name="MO">#REF!</definedName>
    <definedName name="MOD">#REF!</definedName>
    <definedName name="MS">#REF!</definedName>
    <definedName name="ONE">#REF!</definedName>
    <definedName name="PULLDOWN">#REF!</definedName>
    <definedName name="SH">#REF!</definedName>
    <definedName name="SIX">#REF!</definedName>
    <definedName name="SORTER">#REF!</definedName>
    <definedName name="SOURCE">#REF!</definedName>
    <definedName name="SR">#REF!</definedName>
    <definedName name="ST">#REF!</definedName>
    <definedName name="SV">#REF!</definedName>
    <definedName name="T">#REF!</definedName>
    <definedName name="TCI">#REF!</definedName>
    <definedName name="TH">#REF!</definedName>
    <definedName name="THD">#REF!</definedName>
    <definedName name="TITLES">#REF!</definedName>
    <definedName name="TO">#REF!</definedName>
    <definedName name="TOTAL">#REF!</definedName>
    <definedName name="TOTAL2">#REF!</definedName>
    <definedName name="TOTAL2T">#REF!</definedName>
    <definedName name="TOTALT">#REF!</definedName>
    <definedName name="TRANS">#REF!</definedName>
    <definedName name="TRANS2">#REF!</definedName>
    <definedName name="TRG">#REF!</definedName>
    <definedName name="TTC">#REF!</definedName>
    <definedName name="TU">#REF!</definedName>
    <definedName name="TUD">#REF!</definedName>
    <definedName name="WD">#REF!</definedName>
    <definedName name="WDF">#REF!</definedName>
    <definedName name="WE">#REF!</definedName>
    <definedName name="WED">#REF!</definedName>
    <definedName name="WO">#REF!</definedName>
    <definedName name="WONSORT">#REF!</definedName>
    <definedName name="WOSORT">#REF!</definedName>
  </definedNames>
  <calcPr calcId="125725"/>
</workbook>
</file>

<file path=xl/calcChain.xml><?xml version="1.0" encoding="utf-8"?>
<calcChain xmlns="http://schemas.openxmlformats.org/spreadsheetml/2006/main">
  <c r="E101" i="1"/>
  <c r="E90"/>
  <c r="E92" s="1"/>
  <c r="E103" s="1"/>
  <c r="E108" s="1"/>
  <c r="E118" s="1"/>
  <c r="A82"/>
  <c r="E62"/>
  <c r="E64" s="1"/>
  <c r="E69" s="1"/>
  <c r="E79" s="1"/>
  <c r="E53"/>
  <c r="E51"/>
  <c r="A43"/>
  <c r="E23"/>
  <c r="E14"/>
  <c r="E25" s="1"/>
  <c r="E30" s="1"/>
  <c r="E40" s="1"/>
  <c r="E12"/>
  <c r="A4"/>
</calcChain>
</file>

<file path=xl/sharedStrings.xml><?xml version="1.0" encoding="utf-8"?>
<sst xmlns="http://schemas.openxmlformats.org/spreadsheetml/2006/main" count="158" uniqueCount="53">
  <si>
    <t>Import Sheet and create from New</t>
  </si>
  <si>
    <t>Sample Manufacturing Company</t>
  </si>
  <si>
    <t>Add customer name, add bold</t>
  </si>
  <si>
    <t>Daily Cash Position</t>
  </si>
  <si>
    <t>Add sheet title, add bold</t>
  </si>
  <si>
    <t>Add formula to pull todays date =NOW(), format display</t>
  </si>
  <si>
    <t>Available Balance</t>
  </si>
  <si>
    <t>pull all Comerica DDA accounts, prior day, BAI 040</t>
  </si>
  <si>
    <t>Receipts</t>
  </si>
  <si>
    <t>Format Heading Bold</t>
  </si>
  <si>
    <t>Lockbox Deposits</t>
  </si>
  <si>
    <t>pull all Comerica DDA accounts, curent day , BAI 115</t>
  </si>
  <si>
    <t>Intercompany</t>
  </si>
  <si>
    <t>Current day wires from "Sample Manufacturing", pull all Comerica DDA, BAI 195</t>
  </si>
  <si>
    <t>Incoming ACH</t>
  </si>
  <si>
    <t>pull all Comerica DDA accounts, curent day , BAI 165</t>
  </si>
  <si>
    <t>Total Receipts</t>
  </si>
  <si>
    <t>Calculation, Format Heading Bold</t>
  </si>
  <si>
    <t>KRISTY'S GRIDLINE</t>
  </si>
  <si>
    <t>Cash Available</t>
  </si>
  <si>
    <t>Disbursements</t>
  </si>
  <si>
    <t>Controlled Disbursement</t>
  </si>
  <si>
    <t>Pull CD account current day BAI code 580 and 280, Net number</t>
  </si>
  <si>
    <t>Outgoing Wires</t>
  </si>
  <si>
    <t>pull all Comerica DDA accounts, curent day , BAI 495</t>
  </si>
  <si>
    <t>Outgoing Vendor Payments</t>
  </si>
  <si>
    <t>Current Day All Comerica BAI code 455 less those defined ini row 22</t>
  </si>
  <si>
    <t>Misc Debits</t>
  </si>
  <si>
    <t>Pull all Comerica DDA, BAI 455, Search Detroit  Edison and Hurley State Bnk</t>
  </si>
  <si>
    <t>Unpaid Checks</t>
  </si>
  <si>
    <t>Daily Manual Input format cell color, bottom cell border</t>
  </si>
  <si>
    <t>Total Disbursements</t>
  </si>
  <si>
    <t>Calculation, Format Heading Bold, Bottom Cell Border</t>
  </si>
  <si>
    <t>Interim Position</t>
  </si>
  <si>
    <t>Calculation, Format Heading Bold, bottom cell border</t>
  </si>
  <si>
    <t>Target Balance</t>
  </si>
  <si>
    <t>Constant Manual Input format cell color</t>
  </si>
  <si>
    <t>Pending Transactions</t>
  </si>
  <si>
    <t>Daily Manual Input format cell color, nbottom cell border</t>
  </si>
  <si>
    <t>Comerica Daily  Position</t>
  </si>
  <si>
    <t>Calculation, bottom cell border, Bold Heading</t>
  </si>
  <si>
    <t>Comerica Canada Available Balance</t>
  </si>
  <si>
    <t>Prior Day Comerica Canada Accounts BAI code 015</t>
  </si>
  <si>
    <t>Investments</t>
  </si>
  <si>
    <t>Bold Heading</t>
  </si>
  <si>
    <t xml:space="preserve">     Trust Vehicles Liquid Position</t>
  </si>
  <si>
    <t>Prior Day Trust Account BAI code 015</t>
  </si>
  <si>
    <t xml:space="preserve">     Comerica Securities Liquid Position</t>
  </si>
  <si>
    <t>Prior Day Securities Account BAI code 015</t>
  </si>
  <si>
    <t>Multibank Available Balance</t>
  </si>
  <si>
    <t>Priro Day Multibank Accounts BAI code 015</t>
  </si>
  <si>
    <t>Consolidated Daily Position</t>
  </si>
  <si>
    <t>Calculation, bottom cell border double, Bold Heading</t>
  </si>
</sst>
</file>

<file path=xl/styles.xml><?xml version="1.0" encoding="utf-8"?>
<styleSheet xmlns="http://schemas.openxmlformats.org/spreadsheetml/2006/main">
  <numFmts count="2">
    <numFmt numFmtId="7" formatCode="&quot;$&quot;#,##0.00_);\(&quot;$&quot;#,##0.00\)"/>
    <numFmt numFmtId="164" formatCode="m/dd/yyyy\ hh:mm"/>
  </numFmts>
  <fonts count="4">
    <font>
      <sz val="11"/>
      <color rgb="FF000000"/>
      <name val="Calibri"/>
    </font>
    <font>
      <sz val="10"/>
      <color rgb="FF000000"/>
      <name val="Arial MT"/>
    </font>
    <font>
      <b/>
      <sz val="10"/>
      <color rgb="FF000000"/>
      <name val="Arial"/>
    </font>
    <font>
      <b/>
      <sz val="10"/>
      <color rgb="FF000000"/>
      <name val="Arial MT"/>
    </font>
  </fonts>
  <fills count="11">
    <fill>
      <patternFill patternType="none"/>
    </fill>
    <fill>
      <patternFill patternType="gray125"/>
    </fill>
    <fill>
      <patternFill patternType="none">
        <fgColor rgb="FFBFBFBF"/>
      </patternFill>
    </fill>
    <fill>
      <patternFill patternType="darkGray">
        <fgColor rgb="FFBFBFBF"/>
      </patternFill>
    </fill>
    <fill>
      <patternFill patternType="darkGray">
        <fgColor rgb="FF99CC66"/>
      </patternFill>
    </fill>
    <fill>
      <patternFill patternType="darkVertical">
        <fgColor rgb="FFBFBFBF"/>
        <bgColor rgb="FF00FF99"/>
      </patternFill>
    </fill>
    <fill>
      <patternFill patternType="darkGrid">
        <fgColor rgb="FFCCCC99"/>
      </patternFill>
    </fill>
    <fill>
      <patternFill patternType="solid">
        <fgColor rgb="FF993399"/>
        <bgColor rgb="FFBFBFBF"/>
      </patternFill>
    </fill>
    <fill>
      <patternFill patternType="lightVertical">
        <fgColor rgb="FFBFBFBF"/>
        <bgColor rgb="FF3366CC"/>
      </patternFill>
    </fill>
    <fill>
      <patternFill patternType="lightGrid">
        <fgColor rgb="FFBFBFBF"/>
        <bgColor rgb="FFCC99CC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39" fontId="1" fillId="2" borderId="0" xfId="0" applyNumberFormat="1" applyFont="1" applyFill="1"/>
    <xf numFmtId="39" fontId="1" fillId="3" borderId="0" xfId="0" applyNumberFormat="1" applyFont="1" applyFill="1"/>
    <xf numFmtId="39" fontId="2" fillId="2" borderId="0" xfId="0" applyNumberFormat="1" applyFont="1" applyFill="1" applyAlignment="1">
      <alignment horizontal="left"/>
    </xf>
    <xf numFmtId="39" fontId="1" fillId="2" borderId="0" xfId="0" applyNumberFormat="1" applyFont="1" applyFill="1" applyAlignment="1">
      <alignment horizontal="center"/>
    </xf>
    <xf numFmtId="7" fontId="1" fillId="2" borderId="0" xfId="0" applyNumberFormat="1" applyFont="1" applyFill="1" applyAlignment="1">
      <alignment horizontal="center"/>
    </xf>
    <xf numFmtId="39" fontId="1" fillId="4" borderId="0" xfId="0" applyNumberFormat="1" applyFont="1" applyFill="1"/>
    <xf numFmtId="39" fontId="1" fillId="5" borderId="0" xfId="0" applyNumberFormat="1" applyFont="1" applyFill="1"/>
    <xf numFmtId="164" fontId="2" fillId="2" borderId="0" xfId="0" applyNumberFormat="1" applyFont="1" applyFill="1" applyAlignment="1">
      <alignment horizontal="left"/>
    </xf>
    <xf numFmtId="39" fontId="1" fillId="6" borderId="0" xfId="0" applyNumberFormat="1" applyFont="1" applyFill="1"/>
    <xf numFmtId="39" fontId="2" fillId="2" borderId="0" xfId="0" applyNumberFormat="1" applyFont="1" applyFill="1"/>
    <xf numFmtId="7" fontId="1" fillId="2" borderId="0" xfId="0" applyNumberFormat="1" applyFont="1" applyFill="1"/>
    <xf numFmtId="0" fontId="0" fillId="7" borderId="0" xfId="0" applyFill="1"/>
    <xf numFmtId="0" fontId="1" fillId="2" borderId="0" xfId="0" applyFont="1" applyFill="1"/>
    <xf numFmtId="39" fontId="1" fillId="8" borderId="0" xfId="0" applyNumberFormat="1" applyFont="1" applyFill="1"/>
    <xf numFmtId="39" fontId="1" fillId="9" borderId="0" xfId="0" applyNumberFormat="1" applyFont="1" applyFill="1"/>
    <xf numFmtId="7" fontId="1" fillId="10" borderId="1" xfId="0" applyNumberFormat="1" applyFont="1" applyFill="1" applyBorder="1"/>
    <xf numFmtId="7" fontId="1" fillId="2" borderId="1" xfId="0" applyNumberFormat="1" applyFont="1" applyFill="1" applyBorder="1"/>
    <xf numFmtId="0" fontId="1" fillId="2" borderId="1" xfId="0" applyFont="1" applyFill="1" applyBorder="1"/>
    <xf numFmtId="7" fontId="1" fillId="10" borderId="0" xfId="0" applyNumberFormat="1" applyFont="1" applyFill="1"/>
    <xf numFmtId="39" fontId="3" fillId="2" borderId="0" xfId="0" applyNumberFormat="1" applyFont="1" applyFill="1"/>
    <xf numFmtId="39" fontId="1" fillId="2" borderId="2" xfId="0" applyNumberFormat="1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2.75" customHeight="1"/>
  <cols>
    <col min="1" max="1" width="30.5703125" style="1" customWidth="1"/>
    <col min="2" max="4" width="9.140625" style="1" customWidth="1"/>
    <col min="5" max="5" width="17.140625" style="1" customWidth="1"/>
    <col min="6" max="6" width="9.140625" style="1" customWidth="1"/>
    <col min="7" max="7" width="56.140625" style="1" customWidth="1"/>
    <col min="8" max="8" width="9.140625" style="1" customWidth="1"/>
    <col min="9" max="16384" width="9.140625" style="1"/>
  </cols>
  <sheetData>
    <row r="1" spans="1:12" customFormat="1" ht="19.5" customHeight="1">
      <c r="A1" s="1"/>
      <c r="G1" s="2" t="s">
        <v>0</v>
      </c>
    </row>
    <row r="2" spans="1:12" customFormat="1" ht="15">
      <c r="A2" s="3" t="s">
        <v>1</v>
      </c>
      <c r="B2" s="4"/>
      <c r="C2" s="4"/>
      <c r="D2" s="4"/>
      <c r="E2" s="5"/>
      <c r="G2" s="6" t="s">
        <v>2</v>
      </c>
    </row>
    <row r="3" spans="1:12" customFormat="1" ht="15">
      <c r="A3" s="3" t="s">
        <v>3</v>
      </c>
      <c r="B3" s="4"/>
      <c r="C3" s="4"/>
      <c r="D3" s="4"/>
      <c r="E3" s="5"/>
      <c r="G3" s="7" t="s">
        <v>4</v>
      </c>
    </row>
    <row r="4" spans="1:12" customFormat="1" ht="15">
      <c r="A4" s="8">
        <f ca="1">NOW()</f>
        <v>42122.757340162039</v>
      </c>
      <c r="B4" s="4"/>
      <c r="C4" s="4"/>
      <c r="D4" s="4"/>
      <c r="E4" s="5"/>
      <c r="G4" s="9" t="s">
        <v>5</v>
      </c>
    </row>
    <row r="5" spans="1:12" customFormat="1" ht="15">
      <c r="A5" s="10"/>
      <c r="B5" s="1"/>
      <c r="C5" s="1"/>
      <c r="D5" s="1"/>
      <c r="E5" s="11"/>
      <c r="G5" s="12"/>
    </row>
    <row r="6" spans="1:12" customFormat="1" ht="15">
      <c r="A6" s="10" t="s">
        <v>6</v>
      </c>
      <c r="B6" s="1"/>
      <c r="C6" s="1"/>
      <c r="D6" s="1"/>
      <c r="E6" s="13"/>
      <c r="G6" s="14" t="s">
        <v>7</v>
      </c>
      <c r="L6" s="13">
        <v>3025500</v>
      </c>
    </row>
    <row r="7" spans="1:12" customFormat="1" ht="15">
      <c r="A7" s="10" t="s">
        <v>8</v>
      </c>
      <c r="B7" s="1"/>
      <c r="C7" s="1"/>
      <c r="D7" s="1"/>
      <c r="E7" s="11"/>
      <c r="G7" s="15" t="s">
        <v>9</v>
      </c>
    </row>
    <row r="8" spans="1:12" customFormat="1" ht="15">
      <c r="A8" s="1" t="s">
        <v>10</v>
      </c>
      <c r="B8" s="1"/>
      <c r="C8" s="1"/>
      <c r="D8" s="1"/>
      <c r="F8" s="1" t="s">
        <v>11</v>
      </c>
      <c r="I8" s="13">
        <v>3025500</v>
      </c>
    </row>
    <row r="9" spans="1:12" customFormat="1" ht="15">
      <c r="A9" s="1" t="s">
        <v>12</v>
      </c>
      <c r="B9" s="1"/>
      <c r="C9" s="1"/>
      <c r="D9" s="1"/>
      <c r="G9" s="1" t="s">
        <v>13</v>
      </c>
    </row>
    <row r="10" spans="1:12" customFormat="1" ht="15">
      <c r="A10" s="1" t="s">
        <v>14</v>
      </c>
      <c r="B10" s="1"/>
      <c r="C10" s="1"/>
      <c r="D10" s="1"/>
      <c r="G10" s="1" t="s">
        <v>15</v>
      </c>
    </row>
    <row r="11" spans="1:12" customFormat="1" ht="15">
      <c r="A11" s="1"/>
      <c r="B11" s="1"/>
      <c r="C11" s="1"/>
      <c r="D11" s="1"/>
      <c r="E11" s="11"/>
    </row>
    <row r="12" spans="1:12" customFormat="1" ht="15">
      <c r="A12" s="10" t="s">
        <v>16</v>
      </c>
      <c r="B12" s="1"/>
      <c r="C12" s="1"/>
      <c r="D12" s="1"/>
      <c r="E12" s="11">
        <f>SUM(E8:E10)</f>
        <v>0</v>
      </c>
      <c r="G12" s="1" t="s">
        <v>17</v>
      </c>
    </row>
    <row r="13" spans="1:12" customFormat="1" ht="15">
      <c r="A13" s="1" t="s">
        <v>18</v>
      </c>
      <c r="B13" s="1"/>
      <c r="C13" s="1"/>
      <c r="D13" s="1"/>
      <c r="E13" s="11"/>
    </row>
    <row r="14" spans="1:12" customFormat="1" ht="15">
      <c r="A14" s="10" t="s">
        <v>19</v>
      </c>
      <c r="B14" s="1"/>
      <c r="C14" s="1"/>
      <c r="D14" s="1"/>
      <c r="E14" s="13">
        <f>E6+E12</f>
        <v>0</v>
      </c>
      <c r="G14" s="1" t="s">
        <v>17</v>
      </c>
    </row>
    <row r="15" spans="1:12" customFormat="1" ht="15">
      <c r="A15" s="1"/>
      <c r="B15" s="1"/>
      <c r="C15" s="1"/>
      <c r="D15" s="1"/>
      <c r="E15" s="11"/>
    </row>
    <row r="16" spans="1:12" customFormat="1" ht="15">
      <c r="A16" s="10" t="s">
        <v>20</v>
      </c>
      <c r="B16" s="1"/>
      <c r="C16" s="1"/>
      <c r="D16" s="1"/>
      <c r="E16" s="11"/>
    </row>
    <row r="17" spans="1:7" customFormat="1" ht="15">
      <c r="A17" s="1" t="s">
        <v>21</v>
      </c>
      <c r="B17" s="1"/>
      <c r="C17" s="1"/>
      <c r="D17" s="1"/>
      <c r="E17" s="11">
        <v>-289437.08</v>
      </c>
      <c r="G17" s="1" t="s">
        <v>22</v>
      </c>
    </row>
    <row r="18" spans="1:7" customFormat="1" ht="15">
      <c r="A18" s="1" t="s">
        <v>23</v>
      </c>
      <c r="B18" s="1"/>
      <c r="C18" s="1"/>
      <c r="D18" s="1"/>
      <c r="E18" s="11">
        <v>0</v>
      </c>
      <c r="G18" s="1" t="s">
        <v>24</v>
      </c>
    </row>
    <row r="19" spans="1:7" customFormat="1" ht="15">
      <c r="A19" s="1" t="s">
        <v>25</v>
      </c>
      <c r="B19" s="1"/>
      <c r="C19" s="1"/>
      <c r="D19" s="1"/>
      <c r="E19" s="11">
        <v>-28901290.559999999</v>
      </c>
      <c r="G19" s="1" t="s">
        <v>26</v>
      </c>
    </row>
    <row r="20" spans="1:7" customFormat="1" ht="15">
      <c r="A20" s="1" t="s">
        <v>27</v>
      </c>
      <c r="B20" s="1"/>
      <c r="C20" s="1"/>
      <c r="D20" s="1"/>
      <c r="E20" s="11">
        <v>0</v>
      </c>
      <c r="G20" s="1" t="s">
        <v>28</v>
      </c>
    </row>
    <row r="21" spans="1:7" customFormat="1" ht="15">
      <c r="A21" s="1" t="s">
        <v>29</v>
      </c>
      <c r="B21" s="1"/>
      <c r="C21" s="1"/>
      <c r="D21" s="1"/>
      <c r="E21" s="16">
        <v>0</v>
      </c>
      <c r="G21" s="1" t="s">
        <v>30</v>
      </c>
    </row>
    <row r="22" spans="1:7" customFormat="1" ht="15">
      <c r="A22" s="1"/>
      <c r="B22" s="1"/>
      <c r="C22" s="1"/>
      <c r="D22" s="1"/>
      <c r="E22" s="11"/>
    </row>
    <row r="23" spans="1:7" customFormat="1" ht="15">
      <c r="A23" s="10" t="s">
        <v>31</v>
      </c>
      <c r="B23" s="1"/>
      <c r="C23" s="1"/>
      <c r="D23" s="1"/>
      <c r="E23" s="17">
        <f>SUM(E17:E21)</f>
        <v>-29190727.639999997</v>
      </c>
      <c r="G23" s="1" t="s">
        <v>32</v>
      </c>
    </row>
    <row r="24" spans="1:7" customFormat="1" ht="15">
      <c r="A24" s="1"/>
      <c r="B24" s="1"/>
      <c r="C24" s="1"/>
      <c r="D24" s="1"/>
      <c r="E24" s="11"/>
    </row>
    <row r="25" spans="1:7" customFormat="1" ht="15">
      <c r="A25" s="10" t="s">
        <v>33</v>
      </c>
      <c r="B25" s="1"/>
      <c r="C25" s="1"/>
      <c r="D25" s="1"/>
      <c r="E25" s="18">
        <f>E14+E23</f>
        <v>-29190727.639999997</v>
      </c>
      <c r="G25" s="1" t="s">
        <v>34</v>
      </c>
    </row>
    <row r="26" spans="1:7" customFormat="1" ht="15">
      <c r="A26" s="1"/>
      <c r="B26" s="1"/>
      <c r="C26" s="1"/>
      <c r="D26" s="1"/>
      <c r="E26" s="11"/>
    </row>
    <row r="27" spans="1:7" customFormat="1" ht="15">
      <c r="A27" s="1" t="s">
        <v>35</v>
      </c>
      <c r="B27" s="1"/>
      <c r="C27" s="1"/>
      <c r="D27" s="1"/>
      <c r="E27" s="19">
        <v>10000</v>
      </c>
      <c r="G27" s="1" t="s">
        <v>36</v>
      </c>
    </row>
    <row r="28" spans="1:7" customFormat="1" ht="15">
      <c r="A28" s="1" t="s">
        <v>37</v>
      </c>
      <c r="B28" s="1"/>
      <c r="C28" s="1"/>
      <c r="D28" s="1"/>
      <c r="E28" s="16"/>
      <c r="G28" s="1" t="s">
        <v>38</v>
      </c>
    </row>
    <row r="29" spans="1:7" customFormat="1" ht="15">
      <c r="A29" s="1"/>
      <c r="B29" s="1"/>
      <c r="C29" s="1"/>
      <c r="D29" s="1"/>
      <c r="E29" s="11"/>
    </row>
    <row r="30" spans="1:7" customFormat="1" ht="15">
      <c r="A30" s="10" t="s">
        <v>39</v>
      </c>
      <c r="B30" s="1"/>
      <c r="C30" s="1"/>
      <c r="D30" s="1"/>
      <c r="E30" s="17">
        <f>E25-E27-E28</f>
        <v>-29200727.639999997</v>
      </c>
      <c r="G30" s="1" t="s">
        <v>40</v>
      </c>
    </row>
    <row r="31" spans="1:7" customFormat="1" ht="15">
      <c r="A31" s="1"/>
      <c r="B31" s="1"/>
      <c r="C31" s="1"/>
      <c r="D31" s="1"/>
      <c r="E31" s="11"/>
    </row>
    <row r="32" spans="1:7" customFormat="1" ht="15">
      <c r="A32" s="1" t="s">
        <v>41</v>
      </c>
      <c r="B32" s="1"/>
      <c r="C32" s="1"/>
      <c r="D32" s="1"/>
      <c r="E32" s="11">
        <v>0</v>
      </c>
      <c r="G32" s="1" t="s">
        <v>42</v>
      </c>
    </row>
    <row r="33" spans="1:7" customFormat="1" ht="15">
      <c r="A33" s="1"/>
      <c r="B33" s="1"/>
      <c r="C33" s="1"/>
      <c r="D33" s="1"/>
      <c r="E33" s="11"/>
    </row>
    <row r="34" spans="1:7" customFormat="1" ht="15">
      <c r="A34" s="10" t="s">
        <v>43</v>
      </c>
      <c r="B34" s="1"/>
      <c r="C34" s="1"/>
      <c r="D34" s="1"/>
      <c r="E34" s="11"/>
      <c r="G34" s="1" t="s">
        <v>44</v>
      </c>
    </row>
    <row r="35" spans="1:7" customFormat="1" ht="15">
      <c r="A35" s="1" t="s">
        <v>45</v>
      </c>
      <c r="B35" s="1"/>
      <c r="C35" s="1"/>
      <c r="D35" s="1"/>
      <c r="E35" s="11">
        <v>0</v>
      </c>
      <c r="G35" s="1" t="s">
        <v>46</v>
      </c>
    </row>
    <row r="36" spans="1:7" customFormat="1" ht="15">
      <c r="A36" s="1" t="s">
        <v>47</v>
      </c>
      <c r="B36" s="1"/>
      <c r="C36" s="1"/>
      <c r="D36" s="1"/>
      <c r="E36" s="11">
        <v>0</v>
      </c>
      <c r="G36" s="1" t="s">
        <v>48</v>
      </c>
    </row>
    <row r="38" spans="1:7" customFormat="1" ht="15">
      <c r="A38" s="1" t="s">
        <v>49</v>
      </c>
      <c r="E38" s="11">
        <v>0</v>
      </c>
      <c r="G38" s="1" t="s">
        <v>50</v>
      </c>
    </row>
    <row r="40" spans="1:7" customFormat="1" ht="13.5" customHeight="1">
      <c r="A40" s="20" t="s">
        <v>51</v>
      </c>
      <c r="E40" s="21">
        <f>E30+E32+E35+E36+E38</f>
        <v>-29200727.639999997</v>
      </c>
      <c r="G40" s="1" t="s">
        <v>52</v>
      </c>
    </row>
    <row r="41" spans="1:7" customFormat="1" ht="13.5" customHeight="1">
      <c r="A41" s="3" t="s">
        <v>1</v>
      </c>
      <c r="B41" s="4"/>
      <c r="C41" s="4"/>
      <c r="D41" s="4"/>
      <c r="E41" s="5"/>
      <c r="G41" s="6" t="s">
        <v>2</v>
      </c>
    </row>
    <row r="42" spans="1:7" s="22" customFormat="1" ht="15">
      <c r="A42" s="3" t="s">
        <v>3</v>
      </c>
      <c r="B42" s="4"/>
      <c r="C42" s="4"/>
      <c r="D42" s="4"/>
      <c r="E42" s="5"/>
      <c r="F42"/>
      <c r="G42" s="7" t="s">
        <v>4</v>
      </c>
    </row>
    <row r="43" spans="1:7" s="22" customFormat="1" ht="15">
      <c r="A43" s="8">
        <f ca="1">NOW()</f>
        <v>42122.757340162039</v>
      </c>
      <c r="B43" s="4"/>
      <c r="C43" s="4"/>
      <c r="D43" s="4"/>
      <c r="E43" s="5"/>
      <c r="F43"/>
      <c r="G43" s="9" t="s">
        <v>5</v>
      </c>
    </row>
    <row r="44" spans="1:7" s="22" customFormat="1" ht="15">
      <c r="A44" s="10"/>
      <c r="B44" s="1"/>
      <c r="C44" s="1"/>
      <c r="D44" s="1"/>
      <c r="E44" s="11"/>
      <c r="F44"/>
      <c r="G44" s="12"/>
    </row>
    <row r="45" spans="1:7" s="22" customFormat="1" ht="15">
      <c r="A45" s="10" t="s">
        <v>6</v>
      </c>
      <c r="B45" s="1"/>
      <c r="C45" s="1"/>
      <c r="D45" s="1"/>
      <c r="E45" s="13"/>
      <c r="F45"/>
      <c r="G45" s="14" t="s">
        <v>7</v>
      </c>
    </row>
    <row r="46" spans="1:7" s="22" customFormat="1" ht="15">
      <c r="A46" s="10" t="s">
        <v>8</v>
      </c>
      <c r="B46" s="1"/>
      <c r="C46" s="1"/>
      <c r="D46" s="1"/>
      <c r="E46" s="11"/>
      <c r="F46"/>
      <c r="G46" s="15" t="s">
        <v>9</v>
      </c>
    </row>
    <row r="47" spans="1:7" s="22" customFormat="1" ht="15">
      <c r="A47" s="1" t="s">
        <v>10</v>
      </c>
      <c r="B47" s="1"/>
      <c r="C47" s="1"/>
      <c r="D47" s="1"/>
      <c r="E47"/>
      <c r="F47" s="1" t="s">
        <v>11</v>
      </c>
      <c r="G47"/>
    </row>
    <row r="48" spans="1:7" s="22" customFormat="1" ht="15">
      <c r="A48" s="1" t="s">
        <v>12</v>
      </c>
      <c r="B48" s="1"/>
      <c r="C48" s="1"/>
      <c r="D48" s="1"/>
      <c r="E48"/>
      <c r="F48"/>
      <c r="G48" s="1" t="s">
        <v>13</v>
      </c>
    </row>
    <row r="49" spans="1:7" s="22" customFormat="1" ht="15">
      <c r="A49" s="1" t="s">
        <v>14</v>
      </c>
      <c r="B49" s="1"/>
      <c r="C49" s="1"/>
      <c r="D49" s="1"/>
      <c r="E49"/>
      <c r="F49"/>
      <c r="G49" s="1" t="s">
        <v>15</v>
      </c>
    </row>
    <row r="50" spans="1:7" s="22" customFormat="1" ht="15">
      <c r="A50" s="1"/>
      <c r="B50" s="1"/>
      <c r="C50" s="1"/>
      <c r="D50" s="1"/>
      <c r="E50" s="11"/>
      <c r="F50"/>
      <c r="G50"/>
    </row>
    <row r="51" spans="1:7" s="22" customFormat="1" ht="15">
      <c r="A51" s="10" t="s">
        <v>16</v>
      </c>
      <c r="B51" s="1"/>
      <c r="C51" s="1"/>
      <c r="D51" s="1"/>
      <c r="E51" s="11">
        <f>SUM(E47:E49)</f>
        <v>0</v>
      </c>
      <c r="F51"/>
      <c r="G51" s="1" t="s">
        <v>17</v>
      </c>
    </row>
    <row r="52" spans="1:7" s="22" customFormat="1" ht="15">
      <c r="A52" s="1"/>
      <c r="B52" s="1"/>
      <c r="C52" s="1"/>
      <c r="D52" s="1"/>
      <c r="E52" s="11"/>
      <c r="F52"/>
      <c r="G52"/>
    </row>
    <row r="53" spans="1:7" s="22" customFormat="1" ht="15">
      <c r="A53" s="10" t="s">
        <v>19</v>
      </c>
      <c r="B53" s="1"/>
      <c r="C53" s="1"/>
      <c r="D53" s="1"/>
      <c r="E53" s="13">
        <f>E45+E51</f>
        <v>0</v>
      </c>
      <c r="F53"/>
      <c r="G53" s="1" t="s">
        <v>17</v>
      </c>
    </row>
    <row r="54" spans="1:7" s="22" customFormat="1" ht="15">
      <c r="A54" s="1"/>
      <c r="B54" s="1"/>
      <c r="C54" s="1"/>
      <c r="D54" s="1"/>
      <c r="E54" s="11"/>
      <c r="F54"/>
      <c r="G54"/>
    </row>
    <row r="55" spans="1:7" s="22" customFormat="1" ht="15">
      <c r="A55" s="10" t="s">
        <v>20</v>
      </c>
      <c r="B55" s="1"/>
      <c r="C55" s="1"/>
      <c r="D55" s="1"/>
      <c r="E55" s="11"/>
      <c r="F55"/>
      <c r="G55"/>
    </row>
    <row r="56" spans="1:7" s="22" customFormat="1" ht="15">
      <c r="A56" s="1" t="s">
        <v>21</v>
      </c>
      <c r="B56" s="1"/>
      <c r="C56" s="1"/>
      <c r="D56" s="1"/>
      <c r="E56" s="11">
        <v>-289437.08</v>
      </c>
      <c r="F56"/>
      <c r="G56" s="1" t="s">
        <v>22</v>
      </c>
    </row>
    <row r="57" spans="1:7" s="22" customFormat="1" ht="15">
      <c r="A57" s="1" t="s">
        <v>23</v>
      </c>
      <c r="B57" s="1"/>
      <c r="C57" s="1"/>
      <c r="D57" s="1"/>
      <c r="E57" s="11">
        <v>0</v>
      </c>
      <c r="F57"/>
      <c r="G57" s="1" t="s">
        <v>24</v>
      </c>
    </row>
    <row r="58" spans="1:7" s="22" customFormat="1" ht="15">
      <c r="A58" s="1" t="s">
        <v>25</v>
      </c>
      <c r="B58" s="1"/>
      <c r="C58" s="1"/>
      <c r="D58" s="1"/>
      <c r="E58" s="11">
        <v>-28901290.559999999</v>
      </c>
      <c r="F58"/>
      <c r="G58" s="1" t="s">
        <v>26</v>
      </c>
    </row>
    <row r="59" spans="1:7" s="22" customFormat="1" ht="15">
      <c r="A59" s="1" t="s">
        <v>27</v>
      </c>
      <c r="B59" s="1"/>
      <c r="C59" s="1"/>
      <c r="D59" s="1"/>
      <c r="E59" s="11">
        <v>0</v>
      </c>
      <c r="F59"/>
      <c r="G59" s="1" t="s">
        <v>28</v>
      </c>
    </row>
    <row r="60" spans="1:7" s="22" customFormat="1" ht="15">
      <c r="A60" s="1" t="s">
        <v>29</v>
      </c>
      <c r="B60" s="1"/>
      <c r="C60" s="1"/>
      <c r="D60" s="1"/>
      <c r="E60" s="16">
        <v>0</v>
      </c>
      <c r="F60"/>
      <c r="G60" s="1" t="s">
        <v>30</v>
      </c>
    </row>
    <row r="61" spans="1:7" s="22" customFormat="1" ht="15">
      <c r="A61" s="1"/>
      <c r="B61" s="1"/>
      <c r="C61" s="1"/>
      <c r="D61" s="1"/>
      <c r="E61" s="11"/>
      <c r="F61"/>
      <c r="G61"/>
    </row>
    <row r="62" spans="1:7" s="22" customFormat="1" ht="15">
      <c r="A62" s="10" t="s">
        <v>31</v>
      </c>
      <c r="B62" s="1"/>
      <c r="C62" s="1"/>
      <c r="D62" s="1"/>
      <c r="E62" s="17">
        <f>SUM(E56:E60)</f>
        <v>-29190727.639999997</v>
      </c>
      <c r="F62"/>
      <c r="G62" s="1" t="s">
        <v>32</v>
      </c>
    </row>
    <row r="63" spans="1:7" s="22" customFormat="1" ht="15">
      <c r="A63" s="1"/>
      <c r="B63" s="1"/>
      <c r="C63" s="1"/>
      <c r="D63" s="1"/>
      <c r="E63" s="11"/>
      <c r="F63"/>
      <c r="G63"/>
    </row>
    <row r="64" spans="1:7" s="22" customFormat="1" ht="15">
      <c r="A64" s="10" t="s">
        <v>33</v>
      </c>
      <c r="B64" s="1"/>
      <c r="C64" s="1"/>
      <c r="D64" s="1"/>
      <c r="E64" s="18">
        <f>E53+E62</f>
        <v>-29190727.639999997</v>
      </c>
      <c r="F64"/>
      <c r="G64" s="1" t="s">
        <v>34</v>
      </c>
    </row>
    <row r="65" spans="1:7" s="22" customFormat="1" ht="15">
      <c r="A65" s="1"/>
      <c r="B65" s="1"/>
      <c r="C65" s="1"/>
      <c r="D65" s="1"/>
      <c r="E65" s="11"/>
      <c r="F65"/>
      <c r="G65"/>
    </row>
    <row r="66" spans="1:7" s="22" customFormat="1" ht="15">
      <c r="A66" s="1" t="s">
        <v>35</v>
      </c>
      <c r="B66" s="1"/>
      <c r="C66" s="1"/>
      <c r="D66" s="1"/>
      <c r="E66" s="19">
        <v>10000</v>
      </c>
      <c r="F66"/>
      <c r="G66" s="1" t="s">
        <v>36</v>
      </c>
    </row>
    <row r="67" spans="1:7" s="22" customFormat="1" ht="15">
      <c r="A67" s="1" t="s">
        <v>37</v>
      </c>
      <c r="B67" s="1"/>
      <c r="C67" s="1"/>
      <c r="D67" s="1"/>
      <c r="E67" s="16"/>
      <c r="F67"/>
      <c r="G67" s="1" t="s">
        <v>38</v>
      </c>
    </row>
    <row r="68" spans="1:7" s="22" customFormat="1" ht="15">
      <c r="A68" s="1"/>
      <c r="B68" s="1"/>
      <c r="C68" s="1"/>
      <c r="D68" s="1"/>
      <c r="E68" s="11"/>
      <c r="F68"/>
      <c r="G68"/>
    </row>
    <row r="69" spans="1:7" s="22" customFormat="1" ht="15">
      <c r="A69" s="10" t="s">
        <v>39</v>
      </c>
      <c r="B69" s="1"/>
      <c r="C69" s="1"/>
      <c r="D69" s="1"/>
      <c r="E69" s="17">
        <f>E64-E66-E67</f>
        <v>-29200727.639999997</v>
      </c>
      <c r="F69"/>
      <c r="G69" s="1" t="s">
        <v>40</v>
      </c>
    </row>
    <row r="70" spans="1:7" s="22" customFormat="1" ht="15">
      <c r="A70" s="1"/>
      <c r="B70" s="1"/>
      <c r="C70" s="1"/>
      <c r="D70" s="1"/>
      <c r="E70" s="11"/>
      <c r="F70"/>
      <c r="G70"/>
    </row>
    <row r="71" spans="1:7" s="22" customFormat="1" ht="15">
      <c r="A71" s="1" t="s">
        <v>41</v>
      </c>
      <c r="B71" s="1"/>
      <c r="C71" s="1"/>
      <c r="D71" s="1"/>
      <c r="E71" s="11">
        <v>0</v>
      </c>
      <c r="F71"/>
      <c r="G71" s="1" t="s">
        <v>42</v>
      </c>
    </row>
    <row r="72" spans="1:7" s="22" customFormat="1" ht="15">
      <c r="A72" s="1"/>
      <c r="B72" s="1"/>
      <c r="C72" s="1"/>
      <c r="D72" s="1"/>
      <c r="E72" s="11"/>
      <c r="F72"/>
      <c r="G72"/>
    </row>
    <row r="73" spans="1:7" s="22" customFormat="1" ht="15">
      <c r="A73" s="10" t="s">
        <v>43</v>
      </c>
      <c r="B73" s="1"/>
      <c r="C73" s="1"/>
      <c r="D73" s="1"/>
      <c r="E73" s="11"/>
      <c r="F73"/>
      <c r="G73" s="1" t="s">
        <v>44</v>
      </c>
    </row>
    <row r="74" spans="1:7" s="22" customFormat="1" ht="15">
      <c r="A74" s="1" t="s">
        <v>45</v>
      </c>
      <c r="B74" s="1"/>
      <c r="C74" s="1"/>
      <c r="D74" s="1"/>
      <c r="E74" s="11">
        <v>0</v>
      </c>
      <c r="F74"/>
      <c r="G74" s="1" t="s">
        <v>46</v>
      </c>
    </row>
    <row r="75" spans="1:7" s="22" customFormat="1" ht="15">
      <c r="A75" s="1" t="s">
        <v>47</v>
      </c>
      <c r="B75" s="1"/>
      <c r="C75" s="1"/>
      <c r="D75" s="1"/>
      <c r="E75" s="11">
        <v>0</v>
      </c>
      <c r="F75"/>
      <c r="G75" s="1" t="s">
        <v>48</v>
      </c>
    </row>
    <row r="76" spans="1:7" s="22" customFormat="1" ht="15">
      <c r="A76" s="1"/>
      <c r="B76" s="1"/>
      <c r="C76" s="1"/>
      <c r="D76" s="1"/>
      <c r="E76" s="1"/>
      <c r="F76" s="1"/>
      <c r="G76" s="1"/>
    </row>
    <row r="77" spans="1:7" s="22" customFormat="1" ht="15">
      <c r="A77" s="1" t="s">
        <v>49</v>
      </c>
      <c r="B77"/>
      <c r="C77"/>
      <c r="D77"/>
      <c r="E77" s="11">
        <v>0</v>
      </c>
      <c r="F77"/>
      <c r="G77" s="1" t="s">
        <v>50</v>
      </c>
    </row>
    <row r="78" spans="1:7" s="22" customFormat="1" ht="15">
      <c r="A78" s="1"/>
      <c r="B78" s="1"/>
      <c r="C78" s="1"/>
      <c r="D78" s="1"/>
      <c r="E78" s="1"/>
      <c r="F78" s="1"/>
      <c r="G78" s="1"/>
    </row>
    <row r="79" spans="1:7" s="22" customFormat="1" ht="15">
      <c r="A79" s="20" t="s">
        <v>51</v>
      </c>
      <c r="B79"/>
      <c r="C79"/>
      <c r="D79"/>
      <c r="E79" s="21">
        <f>E69+E71+E74+E75+E77</f>
        <v>-29200727.639999997</v>
      </c>
      <c r="F79"/>
      <c r="G79" s="1" t="s">
        <v>52</v>
      </c>
    </row>
    <row r="80" spans="1:7" s="22" customFormat="1" ht="15">
      <c r="A80" s="3" t="s">
        <v>1</v>
      </c>
      <c r="B80" s="4"/>
      <c r="C80" s="4"/>
      <c r="D80" s="4"/>
      <c r="E80" s="5"/>
      <c r="F80"/>
      <c r="G80" s="6" t="s">
        <v>2</v>
      </c>
    </row>
    <row r="81" spans="1:7" s="22" customFormat="1" ht="15">
      <c r="A81" s="3" t="s">
        <v>3</v>
      </c>
      <c r="B81" s="4"/>
      <c r="C81" s="4"/>
      <c r="D81" s="4"/>
      <c r="E81" s="5"/>
      <c r="F81"/>
      <c r="G81" s="7" t="s">
        <v>4</v>
      </c>
    </row>
    <row r="82" spans="1:7" s="22" customFormat="1" ht="15">
      <c r="A82" s="8">
        <f ca="1">NOW()</f>
        <v>42122.757340162039</v>
      </c>
      <c r="B82" s="4"/>
      <c r="C82" s="4"/>
      <c r="D82" s="4"/>
      <c r="E82" s="5"/>
      <c r="F82"/>
      <c r="G82" s="9" t="s">
        <v>5</v>
      </c>
    </row>
    <row r="83" spans="1:7" s="22" customFormat="1" ht="15">
      <c r="A83" s="10"/>
      <c r="B83" s="1"/>
      <c r="C83" s="1"/>
      <c r="D83" s="1"/>
      <c r="E83" s="11"/>
      <c r="F83"/>
      <c r="G83" s="12"/>
    </row>
    <row r="84" spans="1:7" s="22" customFormat="1" ht="15">
      <c r="A84" s="10" t="s">
        <v>6</v>
      </c>
      <c r="B84" s="1"/>
      <c r="C84" s="1"/>
      <c r="D84" s="1"/>
      <c r="E84" s="13"/>
      <c r="F84"/>
      <c r="G84" s="14" t="s">
        <v>7</v>
      </c>
    </row>
    <row r="85" spans="1:7" s="22" customFormat="1" ht="15">
      <c r="A85" s="10" t="s">
        <v>8</v>
      </c>
      <c r="B85" s="1"/>
      <c r="C85" s="1"/>
      <c r="D85" s="1"/>
      <c r="E85" s="11"/>
      <c r="F85"/>
      <c r="G85" s="15" t="s">
        <v>9</v>
      </c>
    </row>
    <row r="86" spans="1:7" s="22" customFormat="1" ht="15">
      <c r="A86" s="1" t="s">
        <v>10</v>
      </c>
      <c r="B86" s="1"/>
      <c r="C86" s="1"/>
      <c r="D86" s="1"/>
      <c r="E86"/>
      <c r="F86" s="1" t="s">
        <v>11</v>
      </c>
      <c r="G86"/>
    </row>
    <row r="87" spans="1:7" s="22" customFormat="1" ht="15">
      <c r="A87" s="1" t="s">
        <v>12</v>
      </c>
      <c r="B87" s="1"/>
      <c r="C87" s="1"/>
      <c r="D87" s="1"/>
      <c r="E87"/>
      <c r="F87"/>
      <c r="G87" s="1" t="s">
        <v>13</v>
      </c>
    </row>
    <row r="88" spans="1:7" s="22" customFormat="1" ht="15">
      <c r="A88" s="1" t="s">
        <v>14</v>
      </c>
      <c r="B88" s="1"/>
      <c r="C88" s="1"/>
      <c r="D88" s="1"/>
      <c r="E88"/>
      <c r="F88"/>
      <c r="G88" s="1" t="s">
        <v>15</v>
      </c>
    </row>
    <row r="89" spans="1:7" s="22" customFormat="1" ht="15">
      <c r="A89" s="1"/>
      <c r="B89" s="1"/>
      <c r="C89" s="1"/>
      <c r="D89" s="1"/>
      <c r="E89" s="11"/>
      <c r="F89"/>
      <c r="G89"/>
    </row>
    <row r="90" spans="1:7" s="22" customFormat="1" ht="15">
      <c r="A90" s="10" t="s">
        <v>16</v>
      </c>
      <c r="B90" s="1"/>
      <c r="C90" s="1"/>
      <c r="D90" s="1"/>
      <c r="E90" s="11">
        <f>SUM(E86:E88)</f>
        <v>0</v>
      </c>
      <c r="F90"/>
      <c r="G90" s="1" t="s">
        <v>17</v>
      </c>
    </row>
    <row r="91" spans="1:7" s="22" customFormat="1" ht="15">
      <c r="A91" s="1"/>
      <c r="B91" s="1"/>
      <c r="C91" s="1"/>
      <c r="D91" s="1"/>
      <c r="E91" s="11"/>
      <c r="F91"/>
      <c r="G91"/>
    </row>
    <row r="92" spans="1:7" s="22" customFormat="1" ht="15">
      <c r="A92" s="10" t="s">
        <v>19</v>
      </c>
      <c r="B92" s="1"/>
      <c r="C92" s="1"/>
      <c r="D92" s="1"/>
      <c r="E92" s="13">
        <f>E84+E90</f>
        <v>0</v>
      </c>
      <c r="F92"/>
      <c r="G92" s="1" t="s">
        <v>17</v>
      </c>
    </row>
    <row r="93" spans="1:7" s="22" customFormat="1" ht="15">
      <c r="A93" s="1"/>
      <c r="B93" s="1"/>
      <c r="C93" s="1"/>
      <c r="D93" s="1"/>
      <c r="E93" s="11"/>
      <c r="F93"/>
      <c r="G93"/>
    </row>
    <row r="94" spans="1:7" s="22" customFormat="1" ht="15">
      <c r="A94" s="10" t="s">
        <v>20</v>
      </c>
      <c r="B94" s="1"/>
      <c r="C94" s="1"/>
      <c r="D94" s="1"/>
      <c r="E94" s="11"/>
      <c r="F94"/>
      <c r="G94"/>
    </row>
    <row r="95" spans="1:7" s="22" customFormat="1" ht="15">
      <c r="A95" s="1" t="s">
        <v>21</v>
      </c>
      <c r="B95" s="1"/>
      <c r="C95" s="1"/>
      <c r="D95" s="1"/>
      <c r="E95" s="11">
        <v>-289437.08</v>
      </c>
      <c r="F95"/>
      <c r="G95" s="1" t="s">
        <v>22</v>
      </c>
    </row>
    <row r="96" spans="1:7" s="22" customFormat="1" ht="15">
      <c r="A96" s="1" t="s">
        <v>23</v>
      </c>
      <c r="B96" s="1"/>
      <c r="C96" s="1"/>
      <c r="D96" s="1"/>
      <c r="E96" s="11">
        <v>0</v>
      </c>
      <c r="F96"/>
      <c r="G96" s="1" t="s">
        <v>24</v>
      </c>
    </row>
    <row r="97" spans="1:7" s="22" customFormat="1" ht="15">
      <c r="A97" s="1" t="s">
        <v>25</v>
      </c>
      <c r="B97" s="1"/>
      <c r="C97" s="1"/>
      <c r="D97" s="1"/>
      <c r="E97" s="11">
        <v>-28901290.559999999</v>
      </c>
      <c r="F97"/>
      <c r="G97" s="1" t="s">
        <v>26</v>
      </c>
    </row>
    <row r="98" spans="1:7" s="22" customFormat="1" ht="15">
      <c r="A98" s="1" t="s">
        <v>27</v>
      </c>
      <c r="B98" s="1"/>
      <c r="C98" s="1"/>
      <c r="D98" s="1"/>
      <c r="E98" s="11">
        <v>0</v>
      </c>
      <c r="F98"/>
      <c r="G98" s="1" t="s">
        <v>28</v>
      </c>
    </row>
    <row r="99" spans="1:7" s="22" customFormat="1" ht="15">
      <c r="A99" s="1" t="s">
        <v>29</v>
      </c>
      <c r="B99" s="1"/>
      <c r="C99" s="1"/>
      <c r="D99" s="1"/>
      <c r="E99" s="16">
        <v>0</v>
      </c>
      <c r="F99"/>
      <c r="G99" s="1" t="s">
        <v>30</v>
      </c>
    </row>
    <row r="100" spans="1:7" s="22" customFormat="1" ht="15">
      <c r="A100" s="1"/>
      <c r="B100" s="1"/>
      <c r="C100" s="1"/>
      <c r="D100" s="1"/>
      <c r="E100" s="11"/>
      <c r="F100"/>
      <c r="G100"/>
    </row>
    <row r="101" spans="1:7" s="22" customFormat="1" ht="15">
      <c r="A101" s="10" t="s">
        <v>31</v>
      </c>
      <c r="B101" s="1"/>
      <c r="C101" s="1"/>
      <c r="D101" s="1"/>
      <c r="E101" s="17">
        <f>SUM(E95:E99)</f>
        <v>-29190727.639999997</v>
      </c>
      <c r="F101"/>
      <c r="G101" s="1" t="s">
        <v>32</v>
      </c>
    </row>
    <row r="102" spans="1:7" s="22" customFormat="1" ht="15">
      <c r="A102" s="1"/>
      <c r="B102" s="1"/>
      <c r="C102" s="1"/>
      <c r="D102" s="1"/>
      <c r="E102" s="11"/>
      <c r="F102"/>
      <c r="G102"/>
    </row>
    <row r="103" spans="1:7" s="22" customFormat="1" ht="15">
      <c r="A103" s="10" t="s">
        <v>33</v>
      </c>
      <c r="B103" s="1"/>
      <c r="C103" s="1"/>
      <c r="D103" s="1"/>
      <c r="E103" s="18">
        <f>E92+E101</f>
        <v>-29190727.639999997</v>
      </c>
      <c r="F103"/>
      <c r="G103" s="1" t="s">
        <v>34</v>
      </c>
    </row>
    <row r="104" spans="1:7" s="22" customFormat="1" ht="15">
      <c r="A104" s="1"/>
      <c r="B104" s="1"/>
      <c r="C104" s="1"/>
      <c r="D104" s="1"/>
      <c r="E104" s="11"/>
      <c r="F104"/>
      <c r="G104"/>
    </row>
    <row r="105" spans="1:7" s="22" customFormat="1" ht="15">
      <c r="A105" s="1" t="s">
        <v>35</v>
      </c>
      <c r="B105" s="1"/>
      <c r="C105" s="1"/>
      <c r="D105" s="1"/>
      <c r="E105" s="19">
        <v>10000</v>
      </c>
      <c r="F105"/>
      <c r="G105" s="1" t="s">
        <v>36</v>
      </c>
    </row>
    <row r="106" spans="1:7" s="22" customFormat="1" ht="15">
      <c r="A106" s="1" t="s">
        <v>37</v>
      </c>
      <c r="B106" s="1"/>
      <c r="C106" s="1"/>
      <c r="D106" s="1"/>
      <c r="E106" s="16"/>
      <c r="F106"/>
      <c r="G106" s="1" t="s">
        <v>38</v>
      </c>
    </row>
    <row r="107" spans="1:7" s="22" customFormat="1" ht="15">
      <c r="A107" s="1"/>
      <c r="B107" s="1"/>
      <c r="C107" s="1"/>
      <c r="D107" s="1"/>
      <c r="E107" s="11"/>
      <c r="F107"/>
      <c r="G107"/>
    </row>
    <row r="108" spans="1:7" s="22" customFormat="1" ht="15">
      <c r="A108" s="10" t="s">
        <v>39</v>
      </c>
      <c r="B108" s="1"/>
      <c r="C108" s="1"/>
      <c r="D108" s="1"/>
      <c r="E108" s="17">
        <f>E103-E105-E106</f>
        <v>-29200727.639999997</v>
      </c>
      <c r="F108"/>
      <c r="G108" s="1" t="s">
        <v>40</v>
      </c>
    </row>
    <row r="109" spans="1:7" s="22" customFormat="1" ht="15">
      <c r="A109" s="1"/>
      <c r="B109" s="1"/>
      <c r="C109" s="1"/>
      <c r="D109" s="1"/>
      <c r="E109" s="11"/>
      <c r="F109"/>
      <c r="G109"/>
    </row>
    <row r="110" spans="1:7" s="22" customFormat="1" ht="15">
      <c r="A110" s="1" t="s">
        <v>41</v>
      </c>
      <c r="B110" s="1"/>
      <c r="C110" s="1"/>
      <c r="D110" s="1"/>
      <c r="E110" s="11">
        <v>0</v>
      </c>
      <c r="F110"/>
      <c r="G110" s="1" t="s">
        <v>42</v>
      </c>
    </row>
    <row r="111" spans="1:7" s="22" customFormat="1" ht="15">
      <c r="A111" s="1"/>
      <c r="B111" s="1"/>
      <c r="C111" s="1"/>
      <c r="D111" s="1"/>
      <c r="E111" s="11"/>
      <c r="F111"/>
      <c r="G111"/>
    </row>
    <row r="112" spans="1:7" s="22" customFormat="1" ht="15">
      <c r="A112" s="10" t="s">
        <v>43</v>
      </c>
      <c r="B112" s="1"/>
      <c r="C112" s="1"/>
      <c r="D112" s="1"/>
      <c r="E112" s="11"/>
      <c r="F112"/>
      <c r="G112" s="1" t="s">
        <v>44</v>
      </c>
    </row>
    <row r="113" spans="1:7" s="22" customFormat="1" ht="15">
      <c r="A113" s="1" t="s">
        <v>45</v>
      </c>
      <c r="B113" s="1"/>
      <c r="C113" s="1"/>
      <c r="D113" s="1"/>
      <c r="E113" s="11">
        <v>0</v>
      </c>
      <c r="F113"/>
      <c r="G113" s="1" t="s">
        <v>46</v>
      </c>
    </row>
    <row r="114" spans="1:7" s="22" customFormat="1" ht="15">
      <c r="A114" s="1" t="s">
        <v>47</v>
      </c>
      <c r="B114" s="1"/>
      <c r="C114" s="1"/>
      <c r="D114" s="1"/>
      <c r="E114" s="11">
        <v>0</v>
      </c>
      <c r="F114"/>
      <c r="G114" s="1" t="s">
        <v>48</v>
      </c>
    </row>
    <row r="115" spans="1:7" s="22" customFormat="1" ht="15">
      <c r="A115" s="1"/>
      <c r="B115" s="1"/>
      <c r="C115" s="1"/>
      <c r="D115" s="1"/>
      <c r="E115" s="1"/>
      <c r="F115" s="1"/>
      <c r="G115" s="1"/>
    </row>
    <row r="116" spans="1:7" s="22" customFormat="1" ht="15">
      <c r="A116" s="1" t="s">
        <v>49</v>
      </c>
      <c r="B116"/>
      <c r="C116"/>
      <c r="D116"/>
      <c r="E116" s="11">
        <v>0</v>
      </c>
      <c r="F116"/>
      <c r="G116" s="1" t="s">
        <v>50</v>
      </c>
    </row>
    <row r="117" spans="1:7" s="22" customFormat="1" ht="15">
      <c r="A117" s="1"/>
      <c r="B117" s="1"/>
      <c r="C117" s="1"/>
      <c r="D117" s="1"/>
      <c r="E117" s="1"/>
      <c r="F117" s="1"/>
      <c r="G117" s="1"/>
    </row>
    <row r="118" spans="1:7" s="22" customFormat="1" ht="15">
      <c r="A118" s="20" t="s">
        <v>51</v>
      </c>
      <c r="B118"/>
      <c r="C118"/>
      <c r="D118"/>
      <c r="E118" s="21">
        <f>E108+E110+E113+E114+E116</f>
        <v>-29200727.639999997</v>
      </c>
      <c r="F118"/>
      <c r="G118" s="1" t="s">
        <v>52</v>
      </c>
    </row>
  </sheetData>
  <pageMargins left="0.69791666666666696" right="0.69791666666666696" top="0.75" bottom="0.75" header="0.3" footer="0.3"/>
  <pageSetup firstPageNumber="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henrichen</cp:lastModifiedBy>
  <dcterms:created xsi:type="dcterms:W3CDTF">2015-04-13T19:45:09Z</dcterms:created>
  <dcterms:modified xsi:type="dcterms:W3CDTF">2015-04-28T10:10:39Z</dcterms:modified>
</cp:coreProperties>
</file>