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5075" windowHeight="5310"/>
  </bookViews>
  <sheets>
    <sheet name="REPLACEB" sheetId="1" r:id="rId1"/>
    <sheet name="LEFTB" sheetId="2" r:id="rId2"/>
  </sheets>
  <calcPr calcId="145621"/>
</workbook>
</file>

<file path=xl/calcChain.xml><?xml version="1.0" encoding="utf-8"?>
<calcChain xmlns="http://schemas.openxmlformats.org/spreadsheetml/2006/main">
  <c r="E6" i="1" l="1"/>
  <c r="K8" i="1" l="1"/>
  <c r="K7" i="1"/>
  <c r="K6" i="1"/>
  <c r="K5" i="1"/>
  <c r="K4" i="1"/>
  <c r="K3" i="1"/>
  <c r="K2" i="1"/>
  <c r="K1" i="1"/>
  <c r="E5" i="1" l="1"/>
  <c r="E4" i="1"/>
  <c r="E3" i="1"/>
  <c r="E1" i="2"/>
  <c r="A14" i="2" l="1"/>
  <c r="C14" i="2"/>
  <c r="C13" i="2"/>
  <c r="A13" i="2"/>
  <c r="I6" i="1" l="1"/>
  <c r="I5" i="1"/>
  <c r="I4" i="1"/>
  <c r="I3" i="1"/>
  <c r="I2" i="1"/>
  <c r="I1" i="1"/>
  <c r="G9" i="1" l="1"/>
  <c r="G8" i="1"/>
  <c r="G7" i="1"/>
  <c r="G6" i="1"/>
  <c r="G5" i="1"/>
  <c r="G4" i="1"/>
  <c r="G3" i="1"/>
  <c r="G2" i="1"/>
  <c r="G1" i="1"/>
  <c r="C9" i="1" l="1"/>
  <c r="C8" i="1"/>
  <c r="C7" i="1"/>
  <c r="C6" i="1"/>
  <c r="C5" i="1"/>
  <c r="C4" i="1"/>
  <c r="C3" i="1"/>
  <c r="C2" i="1"/>
  <c r="C1" i="1"/>
  <c r="C3" i="2" l="1"/>
  <c r="C2" i="2"/>
  <c r="C1" i="2"/>
  <c r="A1" i="2"/>
  <c r="A3" i="2"/>
  <c r="A2" i="2"/>
  <c r="C12" i="2"/>
  <c r="C11" i="2"/>
  <c r="C10" i="2"/>
  <c r="C9" i="2"/>
  <c r="C8" i="2"/>
  <c r="C7" i="2"/>
  <c r="C6" i="2"/>
  <c r="C5" i="2"/>
  <c r="C4" i="2"/>
  <c r="E2" i="1"/>
  <c r="E1" i="1"/>
  <c r="A12" i="2"/>
  <c r="A11" i="2"/>
  <c r="A10" i="2"/>
  <c r="A9" i="2"/>
  <c r="A8" i="2"/>
  <c r="A7" i="2"/>
  <c r="A6" i="2"/>
  <c r="A5" i="2"/>
  <c r="A4" i="2"/>
  <c r="A9" i="1" l="1"/>
  <c r="A8" i="1"/>
  <c r="A7" i="1"/>
  <c r="A6" i="1"/>
  <c r="A1" i="1"/>
  <c r="A5" i="1"/>
  <c r="A4" i="1"/>
  <c r="A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6" sqref="E6"/>
    </sheetView>
  </sheetViews>
  <sheetFormatPr defaultRowHeight="16.5" x14ac:dyDescent="0.25"/>
  <cols>
    <col min="1" max="1" width="21.25" customWidth="1"/>
    <col min="3" max="3" width="21.625" customWidth="1"/>
    <col min="4" max="4" width="9" customWidth="1"/>
    <col min="5" max="5" width="18.875" customWidth="1"/>
    <col min="6" max="6" width="9.625" customWidth="1"/>
    <col min="7" max="7" width="27.875" customWidth="1"/>
    <col min="8" max="8" width="9.125" customWidth="1"/>
    <col min="9" max="9" width="17.25" customWidth="1"/>
    <col min="11" max="11" width="26.75" customWidth="1"/>
  </cols>
  <sheetData>
    <row r="1" spans="1:11" x14ac:dyDescent="0.25">
      <c r="A1" t="str">
        <f>REPLACEB("A測是字串",4,0,"明月光")</f>
        <v>A測明月光是字串</v>
      </c>
      <c r="C1" t="str">
        <f>REPLACEB("床前明月光",4,0,"你好嗎")</f>
        <v>床 你好嗎</v>
      </c>
      <c r="E1" t="e">
        <f>REPLACEB("床前明月光",0,0,"明月光")</f>
        <v>#VALUE!</v>
      </c>
      <c r="G1" t="str">
        <f>REPLACEB("床前明月光",1,0,"你好嗎")</f>
        <v>你好嗎床前明月光</v>
      </c>
      <c r="I1" t="str">
        <f>REPLACEB("A測是字串",3,0,"明月光")</f>
        <v>A 明月光</v>
      </c>
      <c r="K1" t="str">
        <f>REPLACEB("Hello World",4,0,"What")</f>
        <v>HelWhatlo World</v>
      </c>
    </row>
    <row r="2" spans="1:11" x14ac:dyDescent="0.25">
      <c r="A2" t="str">
        <f>REPLACEB("A測是字串",4,1,"明月光")</f>
        <v>A測明月光 字串</v>
      </c>
      <c r="C2" t="str">
        <f>REPLACEB("床前明月光",4,1,"你好嗎")</f>
        <v>床 你好嗎明月光</v>
      </c>
      <c r="E2" t="e">
        <f>REPLACEB("床前明月光",0,-1,"明月光")</f>
        <v>#VALUE!</v>
      </c>
      <c r="G2" t="str">
        <f>REPLACEB("床前明月光",2,0,"你好嗎")</f>
        <v xml:space="preserve"> 你好嗎</v>
      </c>
      <c r="I2" t="str">
        <f>REPLACEB("A測是字串",3,1,"明月光")</f>
        <v>A 明月光是字串</v>
      </c>
      <c r="K2" t="str">
        <f>REPLACEB("Hello World",4,1,"What")</f>
        <v>HelWhato World</v>
      </c>
    </row>
    <row r="3" spans="1:11" x14ac:dyDescent="0.25">
      <c r="A3" t="str">
        <f>REPLACEB("A測是字串",4,2,"明月光")</f>
        <v>A測明月光字串</v>
      </c>
      <c r="C3" t="str">
        <f>REPLACEB("床前明月光",4,2,"你好嗎")</f>
        <v>床 你好嗎 月光</v>
      </c>
      <c r="E3" t="str">
        <f>REPLACEB("",2,5,"你好嗎")</f>
        <v>你好嗎</v>
      </c>
      <c r="G3" t="str">
        <f>REPLACEB("床前明月光",3,0,"你好嗎")</f>
        <v>床你好嗎前明月光</v>
      </c>
      <c r="I3" t="str">
        <f>REPLACEB("A測是字串",3,2,"明月光")</f>
        <v>A 明月光 字串</v>
      </c>
      <c r="K3" t="str">
        <f>REPLACEB("Hello World",4,2,"What")</f>
        <v>HelWhat World</v>
      </c>
    </row>
    <row r="4" spans="1:11" x14ac:dyDescent="0.25">
      <c r="A4" t="str">
        <f>REPLACEB("A測是字串",4,3,"明月光")</f>
        <v>A測明月光 串</v>
      </c>
      <c r="C4" t="str">
        <f>REPLACEB("床前明月光",4,3,"你好嗎")</f>
        <v>床 你好嗎月光</v>
      </c>
      <c r="E4" t="str">
        <f>REPLACEB("測試",2,5,"")</f>
        <v xml:space="preserve"> </v>
      </c>
      <c r="G4" t="str">
        <f>REPLACEB("床前明月光",4,0,"你好嗎")</f>
        <v>床 你好嗎</v>
      </c>
      <c r="I4" t="str">
        <f>REPLACEB("A測是字串",3,3,"明月光")</f>
        <v>A 明月光字串</v>
      </c>
      <c r="K4" t="str">
        <f>REPLACEB("Hello World",4,3,"What")</f>
        <v>HelWhatWorld</v>
      </c>
    </row>
    <row r="5" spans="1:11" x14ac:dyDescent="0.25">
      <c r="A5" t="str">
        <f>REPLACEB("A測是字串",4,4,"明月光")</f>
        <v>A測明月光串</v>
      </c>
      <c r="C5" t="str">
        <f>REPLACEB("床前明月光",4,4,"你好嗎")</f>
        <v>床 你好嗎 光</v>
      </c>
      <c r="E5" t="str">
        <f>REPLACEB("測試",3,5,"")</f>
        <v>測</v>
      </c>
      <c r="G5" t="str">
        <f>REPLACEB("床前明月光",5,0,"你好嗎")</f>
        <v>床前你好嗎明月光</v>
      </c>
      <c r="I5" t="str">
        <f>REPLACEB("A測是字串",3,4,"明月光")</f>
        <v>A 明月光 串</v>
      </c>
      <c r="K5" t="str">
        <f>REPLACEB("Hello World",4,4,"What")</f>
        <v>HelWhatorld</v>
      </c>
    </row>
    <row r="6" spans="1:11" x14ac:dyDescent="0.25">
      <c r="A6" t="str">
        <f>REPLACEB("A測是字串",4,5,"明月光")</f>
        <v xml:space="preserve">A測明月光 </v>
      </c>
      <c r="C6" t="str">
        <f>REPLACEB("床前明月光",4,5,"你好嗎")</f>
        <v>床 你好嗎光</v>
      </c>
      <c r="E6" t="str">
        <f>REPLACEB("測試",10,5,"")</f>
        <v>測試</v>
      </c>
      <c r="G6" t="str">
        <f>REPLACEB("床前明月光",6,0,"你好嗎")</f>
        <v>床前 你好嗎</v>
      </c>
      <c r="I6" t="str">
        <f>REPLACEB("A測是字串",3,5,"明月光")</f>
        <v>A 明月光串</v>
      </c>
      <c r="K6" t="str">
        <f>REPLACEB("Hello World",4,5,"What")</f>
        <v>HelWhatrld</v>
      </c>
    </row>
    <row r="7" spans="1:11" x14ac:dyDescent="0.25">
      <c r="A7" t="str">
        <f>REPLACEB("A測是字串",4,6,"明月光")</f>
        <v>A測明月光</v>
      </c>
      <c r="C7" t="str">
        <f>REPLACEB("床前明月光",4,6,"你好嗎")</f>
        <v xml:space="preserve">床 你好嗎 </v>
      </c>
      <c r="G7" t="str">
        <f>REPLACEB("床前明月光",7,0,"你好嗎")</f>
        <v>床前明你好嗎月光</v>
      </c>
      <c r="K7" t="str">
        <f>REPLACEB("Hello World",4,6,"What")</f>
        <v>HelWhatld</v>
      </c>
    </row>
    <row r="8" spans="1:11" x14ac:dyDescent="0.25">
      <c r="A8" t="str">
        <f>REPLACEB("A測是字串",4,7,"明月光")</f>
        <v>A測明月光</v>
      </c>
      <c r="C8" t="str">
        <f>REPLACEB("床前明月光",4,7,"你好嗎")</f>
        <v>床 你好嗎</v>
      </c>
      <c r="G8" t="str">
        <f>REPLACEB("床前明月光",8,0,"你好嗎")</f>
        <v>床前明 你好嗎</v>
      </c>
      <c r="K8" t="str">
        <f>REPLACEB("Hello World",4,7,"What")</f>
        <v>HelWhatd</v>
      </c>
    </row>
    <row r="9" spans="1:11" x14ac:dyDescent="0.25">
      <c r="A9" t="str">
        <f>REPLACEB("A測是字串",4,8,"明月光")</f>
        <v>A測明月光</v>
      </c>
      <c r="C9" t="str">
        <f>REPLACEB("床前明月光",4,8,"你好嗎")</f>
        <v>床 你好嗎</v>
      </c>
      <c r="G9" t="str">
        <f>REPLACEB("床前明月光",9,0,"你好嗎")</f>
        <v>床前明月你好嗎光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defaultRowHeight="16.5" x14ac:dyDescent="0.25"/>
  <cols>
    <col min="1" max="1" width="17.625" customWidth="1"/>
    <col min="3" max="3" width="18" customWidth="1"/>
  </cols>
  <sheetData>
    <row r="1" spans="1:5" x14ac:dyDescent="0.25">
      <c r="A1" t="e">
        <f>LEFTB("床前明月光",-1)</f>
        <v>#VALUE!</v>
      </c>
      <c r="C1" t="e">
        <f>LEFTB("A床前明月光",-1)</f>
        <v>#VALUE!</v>
      </c>
      <c r="E1" t="str">
        <f>LEFTB("",5)</f>
        <v/>
      </c>
    </row>
    <row r="2" spans="1:5" x14ac:dyDescent="0.25">
      <c r="A2" t="str">
        <f>LEFTB("床前明月光",0)</f>
        <v/>
      </c>
      <c r="C2" t="str">
        <f>LEFTB("A床前明月光",0)</f>
        <v/>
      </c>
    </row>
    <row r="3" spans="1:5" x14ac:dyDescent="0.25">
      <c r="A3" t="str">
        <f>LEFTB("床前明月光",1)</f>
        <v xml:space="preserve"> </v>
      </c>
      <c r="C3" t="str">
        <f>LEFTB("A床前明月光",1)</f>
        <v>A</v>
      </c>
    </row>
    <row r="4" spans="1:5" x14ac:dyDescent="0.25">
      <c r="A4" t="str">
        <f>LEFTB("床前明月光",2)</f>
        <v>床</v>
      </c>
      <c r="C4" t="str">
        <f>LEFTB("A床前明月光",2)</f>
        <v xml:space="preserve">A </v>
      </c>
    </row>
    <row r="5" spans="1:5" x14ac:dyDescent="0.25">
      <c r="A5" t="str">
        <f>LEFTB("床前明月光",3)</f>
        <v xml:space="preserve">床 </v>
      </c>
      <c r="C5" t="str">
        <f>LEFTB("A床前明月光",3)</f>
        <v>A床</v>
      </c>
    </row>
    <row r="6" spans="1:5" x14ac:dyDescent="0.25">
      <c r="A6" t="str">
        <f>LEFTB("床前明月光",4)</f>
        <v>床前</v>
      </c>
      <c r="C6" t="str">
        <f>LEFTB("A床前明月光",4)</f>
        <v xml:space="preserve">A床 </v>
      </c>
    </row>
    <row r="7" spans="1:5" x14ac:dyDescent="0.25">
      <c r="A7" t="str">
        <f>LEFTB("床前明月光",5)</f>
        <v xml:space="preserve">床前 </v>
      </c>
      <c r="C7" t="str">
        <f>LEFTB("A床前明月光",5)</f>
        <v>A床前</v>
      </c>
    </row>
    <row r="8" spans="1:5" x14ac:dyDescent="0.25">
      <c r="A8" t="str">
        <f>LEFTB("床前明月光",6)</f>
        <v>床前明</v>
      </c>
      <c r="C8" t="str">
        <f>LEFTB("A床前明月光",6)</f>
        <v xml:space="preserve">A床前 </v>
      </c>
    </row>
    <row r="9" spans="1:5" x14ac:dyDescent="0.25">
      <c r="A9" t="str">
        <f>LEFTB("床前明月光",7)</f>
        <v xml:space="preserve">床前明 </v>
      </c>
      <c r="C9" t="str">
        <f>LEFTB("A床前明月光",7)</f>
        <v>A床前明</v>
      </c>
    </row>
    <row r="10" spans="1:5" x14ac:dyDescent="0.25">
      <c r="A10" t="str">
        <f>LEFTB("床前明月光",8)</f>
        <v>床前明月</v>
      </c>
      <c r="C10" t="str">
        <f>LEFTB("A床前明月光",8)</f>
        <v xml:space="preserve">A床前明 </v>
      </c>
    </row>
    <row r="11" spans="1:5" x14ac:dyDescent="0.25">
      <c r="A11" t="str">
        <f>LEFTB("床前明月光",9)</f>
        <v xml:space="preserve">床前明月 </v>
      </c>
      <c r="C11" t="str">
        <f>LEFTB("A床前明月光",9)</f>
        <v>A床前明月</v>
      </c>
    </row>
    <row r="12" spans="1:5" x14ac:dyDescent="0.25">
      <c r="A12" t="str">
        <f>LEFTB("床前明月光",10)</f>
        <v>床前明月光</v>
      </c>
      <c r="C12" t="str">
        <f>LEFTB("A床前明月光",10)</f>
        <v xml:space="preserve">A床前明月 </v>
      </c>
    </row>
    <row r="13" spans="1:5" x14ac:dyDescent="0.25">
      <c r="A13" t="str">
        <f>LEFTB("床前明月光",11)</f>
        <v>床前明月光</v>
      </c>
      <c r="C13" t="str">
        <f>LEFTB("A床前明月光",11)</f>
        <v>A床前明月光</v>
      </c>
    </row>
    <row r="14" spans="1:5" x14ac:dyDescent="0.25">
      <c r="A14" t="str">
        <f>LEFTB("床前明月光",12)</f>
        <v>床前明月光</v>
      </c>
      <c r="C14" t="str">
        <f>LEFTB("A床前明月光",12)</f>
        <v>A床前明月光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REPLACEB</vt:lpstr>
      <vt:lpstr>LEFTB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2013-11-13T08:17:57Z</dcterms:created>
  <dcterms:modified xsi:type="dcterms:W3CDTF">2013-11-15T03:39:12Z</dcterms:modified>
</cp:coreProperties>
</file>