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/>
    <sheet name="Liquidity" r:id="rId4" sheetId="2"/>
  </sheets>
</workbook>
</file>

<file path=xl/sharedStrings.xml><?xml version="1.0" encoding="utf-8"?>
<sst xmlns="http://schemas.openxmlformats.org/spreadsheetml/2006/main" count="316" uniqueCount="64">
  <si>
    <t/>
  </si>
  <si>
    <t>Ratio Analysis</t>
  </si>
  <si>
    <t>Values in grey cells are automatically calculated using 
predefined formula, no alterations required.</t>
  </si>
  <si>
    <t>Line Item</t>
  </si>
  <si>
    <t>Beginning of Year</t>
  </si>
  <si>
    <t>Inventory</t>
  </si>
  <si>
    <t>Total assets</t>
  </si>
  <si>
    <t>Owners' equity</t>
  </si>
  <si>
    <t>Number of common shares</t>
  </si>
  <si>
    <t>Q1</t>
  </si>
  <si>
    <t>Q2</t>
  </si>
  <si>
    <t>Q3</t>
  </si>
  <si>
    <t>Q4</t>
  </si>
  <si>
    <t>Annual</t>
  </si>
  <si>
    <t>Current assets</t>
  </si>
  <si>
    <t>Fixed assets</t>
  </si>
  <si>
    <t>Average total assets</t>
  </si>
  <si>
    <t>Cash and cash equivalents</t>
  </si>
  <si>
    <t>Average inventory</t>
  </si>
  <si>
    <t>Current liabilities</t>
  </si>
  <si>
    <t>Total liabilities</t>
  </si>
  <si>
    <t>Average number of common shares</t>
  </si>
  <si>
    <t>Average owners' equity</t>
  </si>
  <si>
    <t>Market price per share</t>
  </si>
  <si>
    <t>Cash flow</t>
  </si>
  <si>
    <t>Cash flow per share</t>
  </si>
  <si>
    <t>Dividends paid</t>
  </si>
  <si>
    <t>Total sales</t>
  </si>
  <si>
    <t xml:space="preserve">Operating expenses </t>
  </si>
  <si>
    <t>Operating income</t>
  </si>
  <si>
    <t>Advertising expense</t>
  </si>
  <si>
    <t>Marketing expense</t>
  </si>
  <si>
    <t>Earnings before interest and taxes</t>
  </si>
  <si>
    <t>Interest expense</t>
  </si>
  <si>
    <t>Net income</t>
  </si>
  <si>
    <t>Total loan</t>
  </si>
  <si>
    <t>Value of collateral or property</t>
  </si>
  <si>
    <t>Liquidity Ratios</t>
  </si>
  <si>
    <t>Definition:</t>
  </si>
  <si>
    <t>Current Ratio</t>
  </si>
  <si>
    <t>=</t>
  </si>
  <si>
    <t>Current Assets</t>
  </si>
  <si>
    <t>Current Liabilities</t>
  </si>
  <si>
    <t>Industry Average</t>
  </si>
  <si>
    <t>Variance</t>
  </si>
  <si>
    <t>Quarterly Growth/Decline</t>
  </si>
  <si>
    <t>Quick Ratio</t>
  </si>
  <si>
    <t>Current Assets – Inventory</t>
  </si>
  <si>
    <t>-</t>
  </si>
  <si>
    <t>Net Working Capital Ratio</t>
  </si>
  <si>
    <t>Current Assets – Current Liabilities</t>
  </si>
  <si>
    <t>Total Assets</t>
  </si>
  <si>
    <t>Current Liabilities to Inventory Ratio</t>
  </si>
  <si>
    <t>Cash Ratio</t>
  </si>
  <si>
    <t>Cash and Cash Equivalents</t>
  </si>
  <si>
    <t>Operating Ratio</t>
  </si>
  <si>
    <t>Operating Expenses</t>
  </si>
  <si>
    <t>Operating Income</t>
  </si>
  <si>
    <t>The following calculations can be used for any expense line item or grouping of expense line items:</t>
  </si>
  <si>
    <t>Advertising Expense to Sales Ratio</t>
  </si>
  <si>
    <t>Advertising Expense</t>
  </si>
  <si>
    <t>Total Sales</t>
  </si>
  <si>
    <t>Marketing Expense</t>
  </si>
  <si>
    <t>to Sales Ratio</t>
  </si>
</sst>
</file>

<file path=xl/styles.xml><?xml version="1.0" encoding="utf-8"?>
<styleSheet xmlns="http://schemas.openxmlformats.org/spreadsheetml/2006/main">
  <numFmts count="2">
    <numFmt numFmtId="165" formatCode="&quot;$&quot;#,##0"/>
    <numFmt numFmtId="166" formatCode="0.00_);[Red]\(0.00\)"/>
  </numFmts>
  <fonts count="14">
    <font>
      <sz val="11.0"/>
      <color indexed="8"/>
      <name val="Calibri"/>
      <family val="2"/>
      <scheme val="minor"/>
    </font>
    <font>
      <name val="Calibri"/>
      <sz val="11.0"/>
      <color rgb="FF000000"/>
      <u val="none"/>
    </font>
    <font>
      <name val="Calibri"/>
      <sz val="12.0"/>
      <b val="true"/>
      <color rgb="FF000000"/>
      <u val="none"/>
    </font>
    <font>
      <name val="Calibri"/>
      <sz val="10.0"/>
      <color rgb="FF000000"/>
      <u val="none"/>
    </font>
    <font>
      <name val="Calibri"/>
      <sz val="11.0"/>
      <b val="true"/>
      <color rgb="FF000000"/>
      <u val="none"/>
    </font>
    <font>
      <name val="Calibri"/>
      <sz val="10.0"/>
      <color rgb="FFE36C09"/>
      <u val="none"/>
    </font>
    <font>
      <name val="Calibri"/>
      <sz val="11.0"/>
      <b val="true"/>
      <color rgb="FFFFFFFF"/>
      <u val="none"/>
    </font>
    <font>
      <name val="Calibri"/>
      <sz val="11.0"/>
      <color rgb="FF000000"/>
      <u val="none"/>
    </font>
    <font>
      <name val="Calibri"/>
      <sz val="10.0"/>
      <color rgb="FFC0504D"/>
      <u val="none"/>
    </font>
    <font>
      <name val="Calibri"/>
      <sz val="10.0"/>
      <i val="true"/>
      <color rgb="FF000000"/>
      <u val="none"/>
    </font>
    <font>
      <name val="Calibri"/>
      <sz val="10.0"/>
      <b val="true"/>
      <color rgb="FF000000"/>
      <u val="none"/>
    </font>
    <font>
      <name val="Calibri"/>
      <sz val="10.0"/>
      <b val="true"/>
      <color rgb="FFFFFFFF"/>
      <u val="none"/>
    </font>
    <font>
      <name val="Calibri"/>
      <sz val="10.0"/>
      <color rgb="FFFFFFFF"/>
      <u val="none"/>
    </font>
    <font>
      <name val="Calibri"/>
      <sz val="10.0"/>
      <color rgb="FF008000"/>
      <u val="none"/>
    </font>
  </fonts>
  <fills count="7">
    <fill>
      <patternFill patternType="none"/>
    </fill>
    <fill>
      <patternFill patternType="darkGray"/>
    </fill>
    <fill>
      <patternFill patternType="solid">
        <bgColor rgb="FF000000"/>
      </patternFill>
    </fill>
    <fill>
      <patternFill patternType="solid">
        <fgColor rgb="FF8DB3E2"/>
        <bgColor rgb="FF000000"/>
      </patternFill>
    </fill>
    <fill>
      <patternFill patternType="solid">
        <fgColor rgb="FFDBE5F1"/>
        <bgColor rgb="FF000000"/>
      </patternFill>
    </fill>
    <fill>
      <patternFill patternType="solid">
        <fgColor rgb="FFEDF3F3"/>
        <bgColor rgb="FF000000"/>
      </patternFill>
    </fill>
    <fill>
      <patternFill patternType="solid">
        <fgColor rgb="FFE3EDED"/>
        <bgColor rgb="FF000000"/>
      </patternFill>
    </fill>
  </fills>
  <borders count="42">
    <border>
      <left/>
      <right/>
      <top/>
      <bottom/>
      <diagonal/>
    </border>
    <border>
      <left/>
      <right/>
      <top/>
      <bottom/>
    </border>
    <border>
      <left style="thin">
        <color rgb="FFC0C0C0"/>
      </left>
      <right/>
      <top/>
      <bottom style="dotted">
        <color rgb="FFC0C0C0"/>
      </bottom>
    </border>
    <border>
      <left/>
      <right/>
      <top/>
      <bottom style="dotted">
        <color rgb="FFC0C0C0"/>
      </bottom>
    </border>
    <border>
      <left/>
      <right style="thin">
        <color rgb="FFC0C0C0"/>
      </right>
      <top/>
      <bottom style="dotted">
        <color rgb="FFC0C0C0"/>
      </bottom>
    </border>
    <border>
      <left style="thin">
        <color rgb="FFC0C0C0"/>
      </left>
      <right style="thin">
        <color rgb="FFC0C0C0"/>
      </right>
      <top/>
      <bottom style="dotted">
        <color rgb="FFC0C0C0"/>
      </bottom>
    </border>
    <border>
      <left style="thin">
        <color rgb="FFC0C0C0"/>
      </left>
      <right/>
      <top style="dotted">
        <color rgb="FFC0C0C0"/>
      </top>
      <bottom style="dotted">
        <color rgb="FFC0C0C0"/>
      </bottom>
    </border>
    <border>
      <left/>
      <right/>
      <top style="dotted">
        <color rgb="FFC0C0C0"/>
      </top>
      <bottom style="dotted">
        <color rgb="FFC0C0C0"/>
      </bottom>
    </border>
    <border>
      <left/>
      <right style="thin">
        <color rgb="FFC0C0C0"/>
      </right>
      <top style="dotted">
        <color rgb="FFC0C0C0"/>
      </top>
      <bottom style="dotted">
        <color rgb="FFC0C0C0"/>
      </bottom>
    </border>
    <border>
      <left style="thin">
        <color rgb="FFC0C0C0"/>
      </left>
      <right style="thin">
        <color rgb="FFC0C0C0"/>
      </right>
      <top style="dotted">
        <color rgb="FFC0C0C0"/>
      </top>
      <bottom style="dotted">
        <color rgb="FFC0C0C0"/>
      </bottom>
    </border>
    <border>
      <left style="thin">
        <color rgb="FFC0C0C0"/>
      </left>
      <right/>
      <top style="dotted">
        <color rgb="FFC0C0C0"/>
      </top>
      <bottom style="thin">
        <color rgb="FFC0C0C0"/>
      </bottom>
    </border>
    <border>
      <left/>
      <right/>
      <top style="dotted">
        <color rgb="FFC0C0C0"/>
      </top>
      <bottom style="thin">
        <color rgb="FFC0C0C0"/>
      </bottom>
    </border>
    <border>
      <left/>
      <right style="thin">
        <color rgb="FFC0C0C0"/>
      </right>
      <top style="dotted">
        <color rgb="FFC0C0C0"/>
      </top>
      <bottom style="thin">
        <color rgb="FFC0C0C0"/>
      </bottom>
    </border>
    <border>
      <left style="thin">
        <color rgb="FFC0C0C0"/>
      </left>
      <right/>
      <top/>
      <bottom/>
    </border>
    <border>
      <left/>
      <right style="thin">
        <color rgb="FFC0C0C0"/>
      </right>
      <top/>
      <bottom/>
    </border>
    <border>
      <left style="thin">
        <color rgb="FFC0C0C0"/>
      </left>
      <right style="thin">
        <color rgb="FFC0C0C0"/>
      </right>
      <top/>
      <bottom/>
    </border>
    <border>
      <left style="dotted">
        <color rgb="FFC0C0C0"/>
      </left>
      <right style="thin">
        <color rgb="FFC0C0C0"/>
      </right>
      <top style="dotted">
        <color rgb="FFC0C0C0"/>
      </top>
      <bottom style="dotted">
        <color rgb="FFC0C0C0"/>
      </bottom>
    </border>
    <border>
      <left style="thin">
        <color rgb="FFC0C0C0"/>
      </left>
      <right/>
      <top style="dotted">
        <color rgb="FFC0C0C0"/>
      </top>
      <bottom/>
    </border>
    <border>
      <left/>
      <right/>
      <top style="dotted">
        <color rgb="FFC0C0C0"/>
      </top>
      <bottom/>
    </border>
    <border>
      <left/>
      <right style="thin">
        <color rgb="FFC0C0C0"/>
      </right>
      <top style="dotted">
        <color rgb="FFC0C0C0"/>
      </top>
      <bottom/>
    </border>
    <border>
      <left style="thin">
        <color rgb="FFC0C0C0"/>
      </left>
      <right style="thin">
        <color rgb="FFC0C0C0"/>
      </right>
      <top style="dotted">
        <color rgb="FFC0C0C0"/>
      </top>
      <bottom/>
    </border>
    <border>
      <left style="thin">
        <color rgb="FFC0C0C0"/>
      </left>
      <right style="thin">
        <color rgb="FFC0C0C0"/>
      </right>
      <top style="dotted">
        <color rgb="FFC0C0C0"/>
      </top>
      <bottom style="thin">
        <color rgb="FFC0C0C0"/>
      </bottom>
    </border>
    <border>
      <left style="thin">
        <color rgb="FFBFBFBF"/>
      </left>
      <right/>
      <top style="thin">
        <color rgb="FFBFBFBF"/>
      </top>
      <bottom/>
    </border>
    <border>
      <left/>
      <right/>
      <top style="thin">
        <color rgb="FFBFBFBF"/>
      </top>
      <bottom/>
    </border>
    <border>
      <left/>
      <right style="thin">
        <color rgb="FFBFBFBF"/>
      </right>
      <top style="thin">
        <color rgb="FFBFBFBF"/>
      </top>
      <bottom/>
    </border>
    <border>
      <left style="thin">
        <color rgb="FFBFBFBF"/>
      </left>
      <right/>
      <top/>
      <bottom/>
    </border>
    <border>
      <left style="dotted">
        <color rgb="FFC0C0C0"/>
      </left>
      <right/>
      <top/>
      <bottom/>
    </border>
    <border>
      <left/>
      <right style="thin">
        <color rgb="FFBFBFBF"/>
      </right>
      <top/>
      <bottom/>
    </border>
    <border>
      <left/>
      <right/>
      <top style="thin">
        <color rgb="FF000000"/>
      </top>
      <bottom/>
    </border>
    <border>
      <left style="thin">
        <color rgb="FFBFBFBF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/>
      <right style="thin">
        <color rgb="FFC0C0C0"/>
      </right>
      <top/>
      <bottom style="thin">
        <color rgb="FFC0C0C0"/>
      </bottom>
    </border>
    <border>
      <left style="dotted">
        <color rgb="FFC0C0C0"/>
      </left>
      <right/>
      <top/>
      <bottom style="thin">
        <color rgb="FFC0C0C0"/>
      </bottom>
    </border>
    <border>
      <left/>
      <right style="thin">
        <color rgb="FFBFBFBF"/>
      </right>
      <top/>
      <bottom style="thin">
        <color rgb="FFC0C0C0"/>
      </bottom>
    </border>
    <border>
      <left/>
      <right/>
      <top/>
      <bottom style="thin">
        <color rgb="FF000000"/>
      </bottom>
    </border>
    <border>
      <left/>
      <right style="thin">
        <color rgb="FFBFBFBF"/>
      </right>
      <top style="thin">
        <color rgb="FF000000"/>
      </top>
      <bottom/>
    </border>
    <border>
      <left/>
      <right style="thin">
        <color rgb="FFBFBFBF"/>
      </right>
      <top/>
      <bottom style="thin">
        <color rgb="FF000000"/>
      </bottom>
    </border>
    <border>
      <left style="thin">
        <color rgb="FFBFBFBF"/>
      </left>
      <right/>
      <top/>
      <bottom style="thin">
        <color rgb="FFBFBFBF"/>
      </bottom>
    </border>
    <border>
      <left/>
      <right/>
      <top/>
      <bottom style="thin">
        <color rgb="FFBFBFBF"/>
      </bottom>
    </border>
    <border>
      <left/>
      <right style="thin">
        <color rgb="FFC0C0C0"/>
      </right>
      <top/>
      <bottom style="thin">
        <color rgb="FFBFBFBF"/>
      </bottom>
    </border>
    <border>
      <left style="dotted">
        <color rgb="FFC0C0C0"/>
      </left>
      <right/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</borders>
  <cellStyleXfs count="1">
    <xf numFmtId="0" fontId="0" fillId="0" borderId="0"/>
  </cellStyleXfs>
  <cellXfs count="131">
    <xf numFmtId="0" fontId="0" fillId="0" borderId="0" xfId="0"/>
    <xf numFmtId="0" fontId="1" fillId="0" borderId="1" xfId="0" applyBorder="true" applyFont="true"/>
    <xf numFmtId="0" fontId="2" fillId="2" borderId="1" xfId="0" applyBorder="true" applyFill="true" applyFont="true"/>
    <xf numFmtId="0" fontId="3" fillId="2" borderId="1" xfId="0" applyBorder="true" applyFill="true" applyFont="true"/>
    <xf numFmtId="0" fontId="3" fillId="2" borderId="1" xfId="0" applyBorder="true" applyFill="true" applyFont="true">
      <alignment horizontal="center"/>
    </xf>
    <xf numFmtId="14" fontId="4" fillId="2" borderId="1" xfId="0" applyBorder="true" applyFill="true" applyNumberFormat="true" applyFont="true">
      <alignment horizontal="left"/>
    </xf>
    <xf numFmtId="0" fontId="5" fillId="0" borderId="1" xfId="0" applyBorder="true" applyFont="true">
      <alignment horizontal="left" wrapText="true"/>
    </xf>
    <xf numFmtId="0" fontId="5" fillId="0" borderId="1" xfId="0" applyBorder="true" applyFont="true">
      <alignment horizontal="left"/>
    </xf>
    <xf numFmtId="0" fontId="3" fillId="0" borderId="1" xfId="0" applyBorder="true" applyFont="true"/>
    <xf numFmtId="0" fontId="6" fillId="3" borderId="1" xfId="0" applyBorder="true" applyFill="true" applyFont="true">
      <alignment horizontal="center" vertical="center"/>
    </xf>
    <xf numFmtId="0" fontId="6" fillId="3" borderId="1" xfId="0" applyBorder="true" applyFill="true" applyFont="true">
      <alignment horizontal="center" vertical="center" wrapText="true"/>
    </xf>
    <xf numFmtId="0" fontId="3" fillId="0" borderId="1" xfId="0" applyBorder="true" applyFont="true"/>
    <xf numFmtId="0" fontId="7" fillId="2" borderId="2" xfId="0" applyBorder="true" applyFill="true" applyFont="true"/>
    <xf numFmtId="0" fontId="7" fillId="2" borderId="3" xfId="0" applyBorder="true" applyFill="true" applyFont="true"/>
    <xf numFmtId="0" fontId="7" fillId="2" borderId="4" xfId="0" applyBorder="true" applyFill="true" applyFont="true"/>
    <xf numFmtId="165" fontId="7" fillId="2" borderId="5" xfId="0" applyBorder="true" applyFill="true" applyNumberFormat="true" applyFont="true">
      <alignment horizontal="right"/>
    </xf>
    <xf numFmtId="0" fontId="8" fillId="0" borderId="1" xfId="0" applyBorder="true" applyFont="true"/>
    <xf numFmtId="0" fontId="7" fillId="2" borderId="6" xfId="0" applyBorder="true" applyFill="true" applyFont="true"/>
    <xf numFmtId="0" fontId="7" fillId="2" borderId="7" xfId="0" applyBorder="true" applyFill="true" applyFont="true"/>
    <xf numFmtId="0" fontId="7" fillId="2" borderId="8" xfId="0" applyBorder="true" applyFill="true" applyFont="true"/>
    <xf numFmtId="165" fontId="7" fillId="2" borderId="9" xfId="0" applyBorder="true" applyFill="true" applyNumberFormat="true" applyFont="true">
      <alignment horizontal="right"/>
    </xf>
    <xf numFmtId="0" fontId="7" fillId="2" borderId="10" xfId="0" applyBorder="true" applyFill="true" applyFont="true"/>
    <xf numFmtId="0" fontId="7" fillId="2" borderId="11" xfId="0" applyBorder="true" applyFill="true" applyFont="true"/>
    <xf numFmtId="0" fontId="7" fillId="2" borderId="12" xfId="0" applyBorder="true" applyFill="true" applyFont="true"/>
    <xf numFmtId="0" fontId="3" fillId="0" borderId="1" xfId="0" applyBorder="true" applyFont="true">
      <alignment horizontal="center"/>
    </xf>
    <xf numFmtId="3" fontId="7" fillId="2" borderId="5" xfId="0" applyBorder="true" applyFill="true" applyNumberFormat="true" applyFont="true">
      <alignment horizontal="right"/>
    </xf>
    <xf numFmtId="3" fontId="7" fillId="2" borderId="2" xfId="0" applyBorder="true" applyFill="true" applyNumberFormat="true" applyFont="true">
      <alignment horizontal="right"/>
    </xf>
    <xf numFmtId="165" fontId="7" fillId="4" borderId="7" xfId="0" applyBorder="true" applyFill="true" applyNumberFormat="true" applyFont="true">
      <alignment horizontal="right"/>
    </xf>
    <xf numFmtId="3" fontId="7" fillId="2" borderId="9" xfId="0" applyBorder="true" applyFill="true" applyNumberFormat="true" applyFont="true">
      <alignment horizontal="right"/>
    </xf>
    <xf numFmtId="3" fontId="7" fillId="2" borderId="6" xfId="0" applyBorder="true" applyFill="true" applyNumberFormat="true" applyFont="true">
      <alignment horizontal="right"/>
    </xf>
    <xf numFmtId="3" fontId="7" fillId="4" borderId="9" xfId="0" applyBorder="true" applyFill="true" applyNumberFormat="true" applyFont="true">
      <alignment horizontal="right"/>
    </xf>
    <xf numFmtId="4" fontId="7" fillId="2" borderId="9" xfId="0" applyBorder="true" applyFill="true" applyNumberFormat="true" applyFont="true">
      <alignment horizontal="right"/>
    </xf>
    <xf numFmtId="4" fontId="7" fillId="2" borderId="6" xfId="0" applyBorder="true" applyFill="true" applyNumberFormat="true" applyFont="true">
      <alignment horizontal="right"/>
    </xf>
    <xf numFmtId="4" fontId="7" fillId="4" borderId="9" xfId="0" applyBorder="true" applyFill="true" applyNumberFormat="true" applyFont="true">
      <alignment horizontal="right"/>
    </xf>
    <xf numFmtId="0" fontId="7" fillId="2" borderId="13" xfId="0" applyBorder="true" applyFill="true" applyFont="true"/>
    <xf numFmtId="0" fontId="7" fillId="2" borderId="1" xfId="0" applyBorder="true" applyFill="true" applyFont="true"/>
    <xf numFmtId="0" fontId="7" fillId="2" borderId="14" xfId="0" applyBorder="true" applyFill="true" applyFont="true"/>
    <xf numFmtId="3" fontId="7" fillId="2" borderId="15" xfId="0" applyBorder="true" applyFill="true" applyNumberFormat="true" applyFont="true">
      <alignment horizontal="right"/>
    </xf>
    <xf numFmtId="3" fontId="7" fillId="2" borderId="13" xfId="0" applyBorder="true" applyFill="true" applyNumberFormat="true" applyFont="true">
      <alignment horizontal="right"/>
    </xf>
    <xf numFmtId="165" fontId="7" fillId="2" borderId="16" xfId="0" applyBorder="true" applyFill="true" applyNumberFormat="true" applyFont="true">
      <alignment horizontal="right"/>
    </xf>
    <xf numFmtId="0" fontId="7" fillId="2" borderId="17" xfId="0" applyBorder="true" applyFill="true" applyFont="true"/>
    <xf numFmtId="0" fontId="7" fillId="2" borderId="18" xfId="0" applyBorder="true" applyFill="true" applyFont="true"/>
    <xf numFmtId="0" fontId="7" fillId="2" borderId="19" xfId="0" applyBorder="true" applyFill="true" applyFont="true"/>
    <xf numFmtId="3" fontId="7" fillId="2" borderId="20" xfId="0" applyBorder="true" applyFill="true" applyNumberFormat="true" applyFont="true">
      <alignment horizontal="right"/>
    </xf>
    <xf numFmtId="3" fontId="7" fillId="2" borderId="17" xfId="0" applyBorder="true" applyFill="true" applyNumberFormat="true" applyFont="true">
      <alignment horizontal="right"/>
    </xf>
    <xf numFmtId="0" fontId="3" fillId="2" borderId="6" xfId="0" applyBorder="true" applyFill="true" applyFont="true"/>
    <xf numFmtId="0" fontId="3" fillId="2" borderId="8" xfId="0" applyBorder="true" applyFill="true" applyFont="true">
      <alignment horizontal="center"/>
    </xf>
    <xf numFmtId="0" fontId="3" fillId="2" borderId="9" xfId="0" applyBorder="true" applyFill="true" applyFont="true">
      <alignment horizontal="center"/>
    </xf>
    <xf numFmtId="0" fontId="3" fillId="2" borderId="9" xfId="0" applyBorder="true" applyFill="true" applyFont="true"/>
    <xf numFmtId="3" fontId="7" fillId="2" borderId="21" xfId="0" applyBorder="true" applyFill="true" applyNumberFormat="true" applyFont="true">
      <alignment horizontal="right"/>
    </xf>
    <xf numFmtId="3" fontId="7" fillId="2" borderId="10" xfId="0" applyBorder="true" applyFill="true" applyNumberFormat="true" applyFont="true">
      <alignment horizontal="right"/>
    </xf>
    <xf numFmtId="0" fontId="3" fillId="2" borderId="1" xfId="0" applyBorder="true" applyFill="true" applyFont="true">
      <alignment horizontal="center"/>
    </xf>
    <xf numFmtId="166" fontId="9" fillId="2" borderId="1" xfId="0" applyBorder="true" applyFill="true" applyNumberFormat="true" applyFont="true">
      <alignment horizontal="center"/>
    </xf>
    <xf numFmtId="165" fontId="10" fillId="2" borderId="1" xfId="0" applyBorder="true" applyFill="true" applyNumberFormat="true" applyFont="true">
      <alignment horizontal="center"/>
    </xf>
    <xf numFmtId="0" fontId="6" fillId="3" borderId="22" xfId="0" applyBorder="true" applyFill="true" applyFont="true">
      <alignment vertical="center"/>
    </xf>
    <xf numFmtId="0" fontId="6" fillId="3" borderId="23" xfId="0" applyBorder="true" applyFill="true" applyFont="true">
      <alignment vertical="center"/>
    </xf>
    <xf numFmtId="165" fontId="11" fillId="3" borderId="23" xfId="0" applyBorder="true" applyFill="true" applyNumberFormat="true" applyFont="true">
      <alignment horizontal="center" vertical="center"/>
    </xf>
    <xf numFmtId="0" fontId="12" fillId="3" borderId="23" xfId="0" applyBorder="true" applyFill="true" applyFont="true">
      <alignment vertical="center"/>
    </xf>
    <xf numFmtId="0" fontId="12" fillId="3" borderId="24" xfId="0" applyBorder="true" applyFill="true" applyFont="true">
      <alignment vertical="center"/>
    </xf>
    <xf numFmtId="0" fontId="10" fillId="5" borderId="25" xfId="0" applyBorder="true" applyFill="true" applyFont="true">
      <alignment horizontal="left"/>
    </xf>
    <xf numFmtId="0" fontId="3" fillId="5" borderId="1" xfId="0" applyBorder="true" applyFill="true" applyFont="true">
      <alignment horizontal="center"/>
    </xf>
    <xf numFmtId="0" fontId="3" fillId="5" borderId="14" xfId="0" applyBorder="true" applyFill="true" applyFont="true">
      <alignment horizontal="left"/>
    </xf>
    <xf numFmtId="0" fontId="10" fillId="5" borderId="1" xfId="0" applyBorder="true" applyFill="true" applyFont="true">
      <alignment horizontal="left"/>
    </xf>
    <xf numFmtId="166" fontId="9" fillId="5" borderId="1" xfId="0" applyBorder="true" applyFill="true" applyNumberFormat="true" applyFont="true">
      <alignment horizontal="center"/>
    </xf>
    <xf numFmtId="165" fontId="10" fillId="5" borderId="1" xfId="0" applyBorder="true" applyFill="true" applyNumberFormat="true" applyFont="true">
      <alignment horizontal="center"/>
    </xf>
    <xf numFmtId="0" fontId="3" fillId="5" borderId="1" xfId="0" applyBorder="true" applyFill="true" applyFont="true">
      <alignment horizontal="left"/>
    </xf>
    <xf numFmtId="0" fontId="3" fillId="5" borderId="26" xfId="0" applyBorder="true" applyFill="true" applyFont="true">
      <alignment horizontal="left"/>
    </xf>
    <xf numFmtId="0" fontId="3" fillId="5" borderId="1" xfId="0" applyBorder="true" applyFill="true" applyFont="true"/>
    <xf numFmtId="0" fontId="3" fillId="5" borderId="26" xfId="0" applyBorder="true" applyFill="true" applyFont="true"/>
    <xf numFmtId="0" fontId="3" fillId="5" borderId="27" xfId="0" applyBorder="true" applyFill="true" applyFont="true"/>
    <xf numFmtId="0" fontId="10" fillId="2" borderId="25" xfId="0" applyBorder="true" applyFill="true" applyFont="true">
      <alignment horizontal="right"/>
    </xf>
    <xf numFmtId="0" fontId="3" fillId="2" borderId="1" xfId="0" applyBorder="true" applyFill="true" applyFont="true">
      <alignment horizontal="right"/>
    </xf>
    <xf numFmtId="0" fontId="3" fillId="2" borderId="14" xfId="0" applyBorder="true" applyFill="true" applyFont="true">
      <alignment horizontal="left"/>
    </xf>
    <xf numFmtId="0" fontId="3" fillId="2" borderId="1" xfId="0" applyBorder="true" applyFill="true" applyFont="true">
      <alignment horizontal="left"/>
    </xf>
    <xf numFmtId="166" fontId="9" fillId="2" borderId="1" xfId="0" applyBorder="true" applyFill="true" applyNumberFormat="true" applyFont="true">
      <alignment horizontal="center"/>
    </xf>
    <xf numFmtId="165" fontId="10" fillId="2" borderId="1" xfId="0" applyBorder="true" applyFill="true" applyNumberFormat="true" applyFont="true">
      <alignment horizontal="center"/>
    </xf>
    <xf numFmtId="0" fontId="3" fillId="2" borderId="26" xfId="0" applyBorder="true" applyFill="true" applyFont="true">
      <alignment horizontal="left"/>
    </xf>
    <xf numFmtId="0" fontId="3" fillId="2" borderId="27" xfId="0" applyBorder="true" applyFill="true" applyFont="true">
      <alignment horizontal="left"/>
    </xf>
    <xf numFmtId="0" fontId="3" fillId="2" borderId="25" xfId="0" applyBorder="true" applyFill="true" applyFont="true">
      <alignment horizontal="right"/>
    </xf>
    <xf numFmtId="166" fontId="9" fillId="4" borderId="1" xfId="0" applyBorder="true" applyFill="true" applyNumberFormat="true" applyFont="true">
      <alignment horizontal="center"/>
    </xf>
    <xf numFmtId="2" fontId="3" fillId="2" borderId="1" xfId="0" applyBorder="true" applyFill="true" applyNumberFormat="true" applyFont="true">
      <alignment horizontal="center"/>
    </xf>
    <xf numFmtId="165" fontId="9" fillId="4" borderId="1" xfId="0" applyBorder="true" applyFill="true" applyNumberFormat="true" applyFont="true">
      <alignment horizontal="center"/>
    </xf>
    <xf numFmtId="166" fontId="9" fillId="6" borderId="1" xfId="0" applyBorder="true" applyFill="true" applyNumberFormat="true" applyFont="true">
      <alignment horizontal="center"/>
    </xf>
    <xf numFmtId="165" fontId="9" fillId="6" borderId="1" xfId="0" applyBorder="true" applyFill="true" applyNumberFormat="true" applyFont="true">
      <alignment horizontal="center"/>
    </xf>
    <xf numFmtId="0" fontId="3" fillId="2" borderId="28" xfId="0" applyBorder="true" applyFill="true" applyFont="true">
      <alignment horizontal="center"/>
    </xf>
    <xf numFmtId="165" fontId="9" fillId="4" borderId="28" xfId="0" applyBorder="true" applyFill="true" applyNumberFormat="true" applyFont="true">
      <alignment horizontal="center"/>
    </xf>
    <xf numFmtId="165" fontId="9" fillId="6" borderId="28" xfId="0" applyBorder="true" applyFill="true" applyNumberFormat="true" applyFont="true">
      <alignment horizontal="center"/>
    </xf>
    <xf numFmtId="0" fontId="12" fillId="2" borderId="14" xfId="0" applyBorder="true" applyFill="true" applyFont="true">
      <alignment horizontal="left"/>
    </xf>
    <xf numFmtId="166" fontId="10" fillId="2" borderId="1" xfId="0" applyBorder="true" applyFill="true" applyNumberFormat="true" applyFont="true">
      <alignment horizontal="center"/>
    </xf>
    <xf numFmtId="0" fontId="3" fillId="2" borderId="1" xfId="0" applyBorder="true" applyFill="true" applyFont="true"/>
    <xf numFmtId="0" fontId="3" fillId="2" borderId="25" xfId="0" applyBorder="true" applyFill="true" applyFont="true"/>
    <xf numFmtId="0" fontId="3" fillId="2" borderId="26" xfId="0" applyBorder="true" applyFill="true" applyFont="true">
      <alignment horizontal="center"/>
    </xf>
    <xf numFmtId="0" fontId="3" fillId="2" borderId="26" xfId="0" applyBorder="true" applyFill="true" applyFont="true"/>
    <xf numFmtId="0" fontId="3" fillId="2" borderId="27" xfId="0" applyBorder="true" applyFill="true" applyFont="true"/>
    <xf numFmtId="0" fontId="3" fillId="2" borderId="29" xfId="0" applyBorder="true" applyFill="true" applyFont="true">
      <alignment horizontal="right"/>
    </xf>
    <xf numFmtId="0" fontId="3" fillId="2" borderId="30" xfId="0" applyBorder="true" applyFill="true" applyFont="true">
      <alignment horizontal="right"/>
    </xf>
    <xf numFmtId="0" fontId="3" fillId="2" borderId="30" xfId="0" applyBorder="true" applyFill="true" applyFont="true">
      <alignment horizontal="center"/>
    </xf>
    <xf numFmtId="0" fontId="3" fillId="2" borderId="31" xfId="0" applyBorder="true" applyFill="true" applyFont="true"/>
    <xf numFmtId="0" fontId="3" fillId="2" borderId="30" xfId="0" applyBorder="true" applyFill="true" applyFont="true"/>
    <xf numFmtId="166" fontId="9" fillId="2" borderId="30" xfId="0" applyBorder="true" applyFill="true" applyNumberFormat="true" applyFont="true">
      <alignment horizontal="center"/>
    </xf>
    <xf numFmtId="165" fontId="10" fillId="2" borderId="30" xfId="0" applyBorder="true" applyFill="true" applyNumberFormat="true" applyFont="true">
      <alignment horizontal="center"/>
    </xf>
    <xf numFmtId="0" fontId="3" fillId="2" borderId="32" xfId="0" applyBorder="true" applyFill="true" applyFont="true">
      <alignment horizontal="center"/>
    </xf>
    <xf numFmtId="166" fontId="9" fillId="6" borderId="30" xfId="0" applyBorder="true" applyFill="true" applyNumberFormat="true" applyFont="true">
      <alignment horizontal="center"/>
    </xf>
    <xf numFmtId="0" fontId="3" fillId="2" borderId="32" xfId="0" applyBorder="true" applyFill="true" applyFont="true"/>
    <xf numFmtId="0" fontId="3" fillId="2" borderId="33" xfId="0" applyBorder="true" applyFill="true" applyFont="true"/>
    <xf numFmtId="0" fontId="3" fillId="2" borderId="14" xfId="0" applyBorder="true" applyFill="true" applyFont="true"/>
    <xf numFmtId="0" fontId="13" fillId="2" borderId="14" xfId="0" applyBorder="true" applyFill="true" applyFont="true">
      <alignment horizontal="left"/>
    </xf>
    <xf numFmtId="165" fontId="9" fillId="6" borderId="34" xfId="0" applyBorder="true" applyFill="true" applyNumberFormat="true" applyFont="true">
      <alignment horizontal="center"/>
    </xf>
    <xf numFmtId="165" fontId="10" fillId="2" borderId="26" xfId="0" applyBorder="true" applyFill="true" applyNumberFormat="true" applyFont="true">
      <alignment horizontal="center"/>
    </xf>
    <xf numFmtId="165" fontId="9" fillId="6" borderId="27" xfId="0" applyBorder="true" applyFill="true" applyNumberFormat="true" applyFont="true">
      <alignment horizontal="center"/>
    </xf>
    <xf numFmtId="0" fontId="9" fillId="6" borderId="28" xfId="0" applyBorder="true" applyFill="true" applyFont="true"/>
    <xf numFmtId="0" fontId="3" fillId="0" borderId="26" xfId="0" applyBorder="true" applyFont="true"/>
    <xf numFmtId="0" fontId="9" fillId="6" borderId="35" xfId="0" applyBorder="true" applyFill="true" applyFont="true"/>
    <xf numFmtId="0" fontId="3" fillId="2" borderId="33" xfId="0" applyBorder="true" applyFill="true" applyFont="true">
      <alignment horizontal="left"/>
    </xf>
    <xf numFmtId="0" fontId="3" fillId="2" borderId="1" xfId="0" applyBorder="true" applyFill="true" applyFont="true">
      <alignment horizontal="right" wrapText="true"/>
    </xf>
    <xf numFmtId="165" fontId="9" fillId="6" borderId="36" xfId="0" applyBorder="true" applyFill="true" applyNumberFormat="true" applyFont="true">
      <alignment horizontal="center"/>
    </xf>
    <xf numFmtId="0" fontId="3" fillId="2" borderId="25" xfId="0" applyBorder="true" applyFill="true" applyFont="true">
      <alignment horizontal="left"/>
    </xf>
    <xf numFmtId="0" fontId="3" fillId="2" borderId="27" xfId="0" applyBorder="true" applyFill="true" applyFont="true">
      <alignment horizontal="center"/>
    </xf>
    <xf numFmtId="0" fontId="3" fillId="2" borderId="33" xfId="0" applyBorder="true" applyFill="true" applyFont="true">
      <alignment horizontal="center"/>
    </xf>
    <xf numFmtId="0" fontId="3" fillId="2" borderId="34" xfId="0" applyBorder="true" applyFill="true" applyFont="true">
      <alignment horizontal="center"/>
    </xf>
    <xf numFmtId="0" fontId="3" fillId="2" borderId="37" xfId="0" applyBorder="true" applyFill="true" applyFont="true">
      <alignment horizontal="right"/>
    </xf>
    <xf numFmtId="0" fontId="3" fillId="2" borderId="38" xfId="0" applyBorder="true" applyFill="true" applyFont="true">
      <alignment horizontal="right"/>
    </xf>
    <xf numFmtId="0" fontId="3" fillId="2" borderId="38" xfId="0" applyBorder="true" applyFill="true" applyFont="true">
      <alignment horizontal="center"/>
    </xf>
    <xf numFmtId="0" fontId="3" fillId="2" borderId="39" xfId="0" applyBorder="true" applyFill="true" applyFont="true"/>
    <xf numFmtId="0" fontId="3" fillId="2" borderId="38" xfId="0" applyBorder="true" applyFill="true" applyFont="true"/>
    <xf numFmtId="166" fontId="9" fillId="2" borderId="38" xfId="0" applyBorder="true" applyFill="true" applyNumberFormat="true" applyFont="true">
      <alignment horizontal="center"/>
    </xf>
    <xf numFmtId="165" fontId="10" fillId="2" borderId="38" xfId="0" applyBorder="true" applyFill="true" applyNumberFormat="true" applyFont="true">
      <alignment horizontal="center"/>
    </xf>
    <xf numFmtId="0" fontId="3" fillId="2" borderId="40" xfId="0" applyBorder="true" applyFill="true" applyFont="true">
      <alignment horizontal="center"/>
    </xf>
    <xf numFmtId="166" fontId="9" fillId="6" borderId="38" xfId="0" applyBorder="true" applyFill="true" applyNumberFormat="true" applyFont="true">
      <alignment horizontal="center"/>
    </xf>
    <xf numFmtId="0" fontId="3" fillId="2" borderId="40" xfId="0" applyBorder="true" applyFill="true" applyFont="true"/>
    <xf numFmtId="0" fontId="3" fillId="2" borderId="41" xfId="0" applyBorder="true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charts/chart1.xml><?xml version="1.0" encoding="utf-8"?>
<c:chartSpace xmlns:c="http://schemas.openxmlformats.org/drawingml/2006/chart">
  <c:chart>
    <c:view3D/>
    <c:plotArea>
      <c:layout/>
      <c:pie3DChart>
        <c:varyColors val="true"/>
        <c:ser>
          <c:idx val="0"/>
          <c:order val="0"/>
          <c:tx>
            <c:strRef>
              <c:f>"Series0"</c:f>
              <c:strCache>
                <c:ptCount val="1"/>
                <c:pt idx="0">
                  <c:v>Series0</c:v>
                </c:pt>
              </c:strCache>
            </c:strRef>
          </c:tx>
          <c:cat>
            <c:strRef>
              <c:f>{"assets","liabilities","equity"}</c:f>
              <c:strCache>
                <c:ptCount val="3"/>
                <c:pt idx="0">
                  <c:v>assets</c:v>
                </c:pt>
                <c:pt idx="1">
                  <c:v>liabilities</c:v>
                </c:pt>
                <c:pt idx="2">
                  <c:v>equity</c:v>
                </c:pt>
              </c:strCache>
            </c:strRef>
          </c:cat>
          <c:val>
            <c:numRef>
              <c:f>(Input!$J$15,Input!$J$21,Input!$J$22)</c:f>
              <c:numCache>
                <c:ptCount val="3"/>
                <c:pt idx="0">
                  <c:v>513500.0</c:v>
                </c:pt>
                <c:pt idx="1">
                  <c:v>485000.0</c:v>
                </c:pt>
                <c:pt idx="2">
                  <c:v>116900.0</c:v>
                </c:pt>
              </c:numCache>
            </c:numRef>
          </c:val>
        </c:ser>
      </c:pie3DChart>
    </c:plotArea>
    <c:legend>
      <c:legendPos val="r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6</xdr:col>
      <xdr:colOff>66675</xdr:colOff>
      <xdr:row>0</xdr:row>
      <xdr:rowOff>152400</xdr:rowOff>
    </xdr:from>
    <xdr:to>
      <xdr:col>9</xdr:col>
      <xdr:colOff>438150</xdr:colOff>
      <xdr:row>10</xdr:row>
      <xdr:rowOff>95250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 customHeight="true" baseColWidth="8"/>
  <cols>
    <col min="1" max="1" style="1" customWidth="true" width="1.85546875" hidden="false"/>
    <col min="2" max="2" style="1" customWidth="true" width="28.71484375" hidden="false"/>
    <col min="3" max="5" style="1" customWidth="true" width="3.4296875" hidden="false"/>
    <col min="6" max="9" style="1" customWidth="true" width="11.0" hidden="false"/>
    <col min="10" max="10" style="1" customWidth="true" width="12.0" hidden="false"/>
    <col min="11" max="11" style="1" customWidth="true" width="2.0" hidden="false"/>
  </cols>
  <sheetData>
    <row r="1" customHeight="true" ht="15.75" s="1" customFormat="true">
      <c r="B1" s="2" t="s">
        <v>1</v>
      </c>
    </row>
    <row r="2" customHeight="true" ht="15.75" s="1" customFormat="true">
      <c r="B2" s="2"/>
      <c r="C2" s="3"/>
      <c r="D2" s="3"/>
      <c r="E2" s="4"/>
      <c r="F2" s="4"/>
      <c r="G2" s="4"/>
      <c r="H2" s="4"/>
      <c r="I2" s="4"/>
      <c r="J2" s="3"/>
    </row>
    <row r="3" customHeight="true" ht="12.0" s="1" customFormat="true">
      <c r="B3" s="5"/>
      <c r="C3" s="3"/>
      <c r="D3" s="3"/>
      <c r="E3" s="4"/>
      <c r="F3" s="4"/>
      <c r="G3" s="4"/>
      <c r="H3" s="4"/>
      <c r="I3" s="4"/>
      <c r="J3" s="3"/>
    </row>
    <row r="4" customHeight="true" ht="29.25" s="1" customFormat="true">
      <c r="B4" s="6" t="s">
        <v>2</v>
      </c>
      <c r="C4" s="7"/>
      <c r="D4" s="7"/>
      <c r="E4" s="7"/>
      <c r="F4" s="7"/>
      <c r="G4" s="7"/>
      <c r="H4" s="7"/>
      <c r="I4" s="7"/>
      <c r="J4" s="7"/>
    </row>
    <row r="5" s="1" customFormat="true">
      <c r="B5" s="8"/>
      <c r="C5" s="3"/>
      <c r="D5" s="3"/>
      <c r="E5" s="4"/>
      <c r="F5" s="4"/>
      <c r="G5" s="4"/>
      <c r="H5" s="4"/>
      <c r="I5" s="4"/>
      <c r="J5" s="3"/>
    </row>
    <row r="6" customHeight="true" ht="30.0" s="1" customFormat="true">
      <c r="B6" s="9" t="s">
        <v>3</v>
      </c>
      <c r="C6" s="9"/>
      <c r="D6" s="9"/>
      <c r="E6" s="9"/>
      <c r="F6" s="10" t="s">
        <v>4</v>
      </c>
      <c r="G6" s="11"/>
      <c r="H6" s="11"/>
      <c r="I6" s="11"/>
      <c r="J6" s="11"/>
    </row>
    <row r="7" s="1" customFormat="true">
      <c r="B7" s="12" t="s">
        <v>5</v>
      </c>
      <c r="C7" s="13"/>
      <c r="D7" s="13"/>
      <c r="E7" s="14"/>
      <c r="F7" s="15" t="n">
        <v>12500.0</v>
      </c>
      <c r="G7" s="11"/>
      <c r="H7" s="11"/>
      <c r="I7" s="16"/>
      <c r="J7" s="11"/>
    </row>
    <row r="8" s="1" customFormat="true">
      <c r="B8" s="17" t="s">
        <v>6</v>
      </c>
      <c r="C8" s="18"/>
      <c r="D8" s="18"/>
      <c r="E8" s="19"/>
      <c r="F8" s="20" t="n">
        <v>120000.0</v>
      </c>
      <c r="G8" s="11"/>
      <c r="H8" s="11"/>
      <c r="I8" s="11"/>
      <c r="J8" s="11"/>
    </row>
    <row r="9" s="1" customFormat="true">
      <c r="B9" s="17" t="s">
        <v>7</v>
      </c>
      <c r="C9" s="18"/>
      <c r="D9" s="18"/>
      <c r="E9" s="19"/>
      <c r="F9" s="20" t="n">
        <v>29000.0</v>
      </c>
      <c r="G9" s="11"/>
      <c r="H9" s="11"/>
      <c r="I9" s="8"/>
      <c r="J9" s="11"/>
    </row>
    <row r="10" s="1" customFormat="true">
      <c r="B10" s="21" t="s">
        <v>8</v>
      </c>
      <c r="C10" s="22"/>
      <c r="D10" s="22"/>
      <c r="E10" s="23"/>
      <c r="F10" s="20" t="n">
        <v>25000.0</v>
      </c>
      <c r="G10" s="11"/>
      <c r="H10" s="11"/>
      <c r="I10" s="11"/>
      <c r="J10" s="11"/>
    </row>
    <row r="11" s="1" customFormat="true">
      <c r="B11" s="8"/>
      <c r="C11" s="8"/>
      <c r="D11" s="8"/>
      <c r="E11" s="24"/>
      <c r="F11" s="24"/>
      <c r="G11" s="24"/>
      <c r="H11" s="24"/>
      <c r="I11" s="24"/>
      <c r="J11" s="8"/>
    </row>
    <row r="12" s="1" customFormat="true">
      <c r="B12" s="9" t="s">
        <v>3</v>
      </c>
      <c r="C12" s="9"/>
      <c r="D12" s="9"/>
      <c r="E12" s="9"/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</row>
    <row r="13" s="1" customFormat="true">
      <c r="B13" s="12" t="s">
        <v>14</v>
      </c>
      <c r="C13" s="13"/>
      <c r="D13" s="13"/>
      <c r="E13" s="14"/>
      <c r="F13" s="25" t="n">
        <v>45000.0</v>
      </c>
      <c r="G13" s="25" t="n">
        <v>46000.0</v>
      </c>
      <c r="H13" s="25" t="n">
        <v>46500.0</v>
      </c>
      <c r="I13" s="26" t="n">
        <v>56000.0</v>
      </c>
      <c r="J13" s="27">
        <f>SUM(F13:I13)</f>
      </c>
    </row>
    <row r="14" s="1" customFormat="true">
      <c r="B14" s="17" t="s">
        <v>15</v>
      </c>
      <c r="C14" s="18"/>
      <c r="D14" s="18"/>
      <c r="E14" s="19"/>
      <c r="F14" s="28" t="n">
        <v>80000.0</v>
      </c>
      <c r="G14" s="28" t="n">
        <v>80000.0</v>
      </c>
      <c r="H14" s="28" t="n">
        <v>80000.0</v>
      </c>
      <c r="I14" s="29" t="n">
        <v>80000.0</v>
      </c>
      <c r="J14" s="27">
        <f>SUM(F14:I14)</f>
      </c>
    </row>
    <row r="15" s="1" customFormat="true">
      <c r="B15" s="17" t="s">
        <v>6</v>
      </c>
      <c r="C15" s="18"/>
      <c r="D15" s="18"/>
      <c r="E15" s="19"/>
      <c r="F15" s="30">
        <f>F13+F14</f>
      </c>
      <c r="G15" s="30">
        <f>G13+G14</f>
      </c>
      <c r="H15" s="30">
        <f>H13+H14</f>
      </c>
      <c r="I15" s="30">
        <f>I13+I14</f>
      </c>
      <c r="J15" s="27">
        <f>SUM(F15:I15)</f>
      </c>
    </row>
    <row r="16" s="1" customFormat="true">
      <c r="B16" s="17" t="s">
        <v>16</v>
      </c>
      <c r="C16" s="18"/>
      <c r="D16" s="18"/>
      <c r="E16" s="19"/>
      <c r="F16" s="30">
        <f>AVERAGE($F$8,F15)</f>
      </c>
      <c r="G16" s="30">
        <f>AVERAGE($F$8,G15)</f>
      </c>
      <c r="H16" s="30">
        <f>AVERAGE($F$8,H15)</f>
      </c>
      <c r="I16" s="30">
        <f>AVERAGE($F$8,I15)</f>
      </c>
      <c r="J16" s="27">
        <f>SUM(F16:I16)</f>
      </c>
    </row>
    <row r="17" s="1" customFormat="true">
      <c r="B17" s="17" t="s">
        <v>17</v>
      </c>
      <c r="C17" s="18"/>
      <c r="D17" s="18"/>
      <c r="E17" s="19"/>
      <c r="F17" s="28" t="n">
        <v>15000.0</v>
      </c>
      <c r="G17" s="28" t="n">
        <v>18000.0</v>
      </c>
      <c r="H17" s="28" t="n">
        <v>16500.0</v>
      </c>
      <c r="I17" s="29" t="n">
        <v>14350.0</v>
      </c>
      <c r="J17" s="27">
        <f>SUM(F17:I17)</f>
      </c>
    </row>
    <row r="18" s="1" customFormat="true">
      <c r="B18" s="17" t="s">
        <v>5</v>
      </c>
      <c r="C18" s="18"/>
      <c r="D18" s="18"/>
      <c r="E18" s="19"/>
      <c r="F18" s="28" t="n">
        <v>15000.0</v>
      </c>
      <c r="G18" s="28" t="n">
        <v>18000.0</v>
      </c>
      <c r="H18" s="28" t="n">
        <v>16500.0</v>
      </c>
      <c r="I18" s="29" t="n">
        <v>14350.0</v>
      </c>
      <c r="J18" s="27">
        <f>SUM(F18:I18)</f>
      </c>
    </row>
    <row r="19" s="1" customFormat="true">
      <c r="B19" s="17" t="s">
        <v>18</v>
      </c>
      <c r="C19" s="18"/>
      <c r="D19" s="18"/>
      <c r="E19" s="19"/>
      <c r="F19" s="30">
        <f>AVERAGE($F$7,F18)</f>
      </c>
      <c r="G19" s="30">
        <f>AVERAGE($F$7,G18)</f>
      </c>
      <c r="H19" s="30">
        <f>AVERAGE($F$7,H18)</f>
      </c>
      <c r="I19" s="30">
        <f>AVERAGE($F$7,I18)</f>
      </c>
      <c r="J19" s="27">
        <f>SUM(F19:I19)</f>
      </c>
    </row>
    <row r="20" s="1" customFormat="true">
      <c r="B20" s="17" t="s">
        <v>19</v>
      </c>
      <c r="C20" s="18"/>
      <c r="D20" s="18"/>
      <c r="E20" s="19"/>
      <c r="F20" s="28" t="n">
        <v>23000.0</v>
      </c>
      <c r="G20" s="28" t="n">
        <v>25000.0</v>
      </c>
      <c r="H20" s="28" t="n">
        <v>22500.0</v>
      </c>
      <c r="I20" s="29" t="n">
        <v>25600.0</v>
      </c>
      <c r="J20" s="27">
        <f>SUM(F20:I20)</f>
      </c>
    </row>
    <row r="21" s="1" customFormat="true">
      <c r="B21" s="17" t="s">
        <v>20</v>
      </c>
      <c r="C21" s="18"/>
      <c r="D21" s="18"/>
      <c r="E21" s="19"/>
      <c r="F21" s="28" t="n">
        <v>125000.0</v>
      </c>
      <c r="G21" s="28" t="n">
        <v>125000.0</v>
      </c>
      <c r="H21" s="28" t="n">
        <v>125000.0</v>
      </c>
      <c r="I21" s="29" t="n">
        <v>110000.0</v>
      </c>
      <c r="J21" s="27">
        <f>SUM(F21:I21)</f>
      </c>
    </row>
    <row r="22" s="1" customFormat="true">
      <c r="B22" s="17" t="s">
        <v>7</v>
      </c>
      <c r="C22" s="18"/>
      <c r="D22" s="18"/>
      <c r="E22" s="19"/>
      <c r="F22" s="28" t="n">
        <v>28000.0</v>
      </c>
      <c r="G22" s="28" t="n">
        <v>30900.0</v>
      </c>
      <c r="H22" s="28" t="n">
        <v>32000.0</v>
      </c>
      <c r="I22" s="29" t="n">
        <v>26000.0</v>
      </c>
      <c r="J22" s="27">
        <f>SUM(F22:I22)</f>
      </c>
    </row>
    <row r="23" s="1" customFormat="true">
      <c r="B23" s="17" t="s">
        <v>8</v>
      </c>
      <c r="C23" s="18"/>
      <c r="D23" s="18"/>
      <c r="E23" s="19"/>
      <c r="F23" s="28" t="n">
        <v>25000.0</v>
      </c>
      <c r="G23" s="28" t="n">
        <v>25000.0</v>
      </c>
      <c r="H23" s="28" t="n">
        <v>25000.0</v>
      </c>
      <c r="I23" s="29" t="n">
        <v>25000.0</v>
      </c>
      <c r="J23" s="27">
        <f>SUM(F23:I23)</f>
      </c>
    </row>
    <row r="24" s="1" customFormat="true">
      <c r="B24" s="17" t="s">
        <v>21</v>
      </c>
      <c r="C24" s="18"/>
      <c r="D24" s="18"/>
      <c r="E24" s="19"/>
      <c r="F24" s="30">
        <f>AVERAGE($F$10,F23)</f>
      </c>
      <c r="G24" s="30">
        <f>AVERAGE($F$10,G23)</f>
      </c>
      <c r="H24" s="30">
        <f>AVERAGE($F$10,H23)</f>
      </c>
      <c r="I24" s="30">
        <f>AVERAGE($F$10,I23)</f>
      </c>
      <c r="J24" s="27">
        <f>SUM(F24:I24)</f>
      </c>
    </row>
    <row r="25" s="1" customFormat="true">
      <c r="B25" s="17" t="s">
        <v>22</v>
      </c>
      <c r="C25" s="18"/>
      <c r="D25" s="18"/>
      <c r="E25" s="19"/>
      <c r="F25" s="30">
        <f>AVERAGE($F$9,F22)</f>
      </c>
      <c r="G25" s="30">
        <f>AVERAGE($F$9,G22)</f>
      </c>
      <c r="H25" s="30">
        <f>AVERAGE($F$9,H22)</f>
      </c>
      <c r="I25" s="30">
        <f>AVERAGE($F$9,I22)</f>
      </c>
      <c r="J25" s="27">
        <f>SUM(F25:I25)</f>
      </c>
    </row>
    <row r="26" s="1" customFormat="true">
      <c r="B26" s="17" t="s">
        <v>23</v>
      </c>
      <c r="C26" s="18"/>
      <c r="D26" s="18"/>
      <c r="E26" s="19"/>
      <c r="F26" s="31" t="n">
        <v>10.0</v>
      </c>
      <c r="G26" s="31" t="n">
        <v>10.0</v>
      </c>
      <c r="H26" s="31" t="n">
        <v>10.0</v>
      </c>
      <c r="I26" s="32" t="n">
        <v>10.0</v>
      </c>
      <c r="J26" s="27">
        <f>SUM(F26:I26)</f>
      </c>
    </row>
    <row r="27" s="1" customFormat="true">
      <c r="B27" s="17" t="s">
        <v>24</v>
      </c>
      <c r="C27" s="18"/>
      <c r="D27" s="18"/>
      <c r="E27" s="19"/>
      <c r="F27" s="28" t="n">
        <v>175000.0</v>
      </c>
      <c r="G27" s="28" t="n">
        <v>186000.0</v>
      </c>
      <c r="H27" s="28" t="n">
        <v>169000.0</v>
      </c>
      <c r="I27" s="29" t="n">
        <v>155000.0</v>
      </c>
      <c r="J27" s="27">
        <f>SUM(F27:I27)</f>
      </c>
    </row>
    <row r="28" s="1" customFormat="true">
      <c r="B28" s="17" t="s">
        <v>25</v>
      </c>
      <c r="C28" s="18"/>
      <c r="D28" s="18"/>
      <c r="E28" s="19"/>
      <c r="F28" s="33">
        <f>F27/F24</f>
      </c>
      <c r="G28" s="33">
        <f>G27/G24</f>
      </c>
      <c r="H28" s="33">
        <f>H27/H24</f>
      </c>
      <c r="I28" s="33">
        <f>I27/I24</f>
      </c>
      <c r="J28" s="27">
        <f>SUM(F28:I28)</f>
      </c>
    </row>
    <row r="29" s="1" customFormat="true">
      <c r="B29" s="17" t="s">
        <v>26</v>
      </c>
      <c r="C29" s="18"/>
      <c r="D29" s="18"/>
      <c r="E29" s="19"/>
      <c r="F29" s="28" t="n">
        <v>5000.0</v>
      </c>
      <c r="G29" s="28" t="n">
        <v>5000.0</v>
      </c>
      <c r="H29" s="28" t="n">
        <v>5000.0</v>
      </c>
      <c r="I29" s="29" t="n">
        <v>5000.0</v>
      </c>
      <c r="J29" s="27">
        <f>SUM(F29:I29)</f>
      </c>
    </row>
    <row r="30" s="1" customFormat="true">
      <c r="B30" s="34"/>
      <c r="C30" s="35"/>
      <c r="D30" s="35"/>
      <c r="E30" s="36"/>
      <c r="F30" s="37"/>
      <c r="G30" s="37"/>
      <c r="H30" s="37"/>
      <c r="I30" s="38"/>
      <c r="J30" s="39"/>
    </row>
    <row r="31" s="1" customFormat="true">
      <c r="B31" s="40" t="s">
        <v>27</v>
      </c>
      <c r="C31" s="41"/>
      <c r="D31" s="41"/>
      <c r="E31" s="42"/>
      <c r="F31" s="43" t="n">
        <v>145000.0</v>
      </c>
      <c r="G31" s="43" t="n">
        <v>156000.0</v>
      </c>
      <c r="H31" s="43" t="n">
        <v>135600.0</v>
      </c>
      <c r="I31" s="44" t="n">
        <v>125000.0</v>
      </c>
      <c r="J31" s="27">
        <f>SUM(F31:I31)</f>
      </c>
    </row>
    <row r="32" s="1" customFormat="true">
      <c r="B32" s="17" t="s">
        <v>28</v>
      </c>
      <c r="C32" s="18"/>
      <c r="D32" s="18"/>
      <c r="E32" s="19"/>
      <c r="F32" s="28" t="n">
        <v>68000.0</v>
      </c>
      <c r="G32" s="28" t="n">
        <v>68000.0</v>
      </c>
      <c r="H32" s="28" t="n">
        <v>68000.0</v>
      </c>
      <c r="I32" s="29" t="n">
        <v>68000.0</v>
      </c>
      <c r="J32" s="27">
        <f>SUM(F32:I32)</f>
      </c>
    </row>
    <row r="33" s="1" customFormat="true">
      <c r="B33" s="17" t="s">
        <v>29</v>
      </c>
      <c r="C33" s="18"/>
      <c r="D33" s="18"/>
      <c r="E33" s="19"/>
      <c r="F33" s="30">
        <f>F31-F32</f>
      </c>
      <c r="G33" s="30">
        <f>G31-G32</f>
      </c>
      <c r="H33" s="30">
        <f>H31-H32</f>
      </c>
      <c r="I33" s="30">
        <f>I31-I32</f>
      </c>
      <c r="J33" s="27">
        <f>SUM(F33:I33)</f>
      </c>
    </row>
    <row r="34" s="1" customFormat="true">
      <c r="B34" s="17" t="s">
        <v>30</v>
      </c>
      <c r="C34" s="18"/>
      <c r="D34" s="18"/>
      <c r="E34" s="19"/>
      <c r="F34" s="28" t="n">
        <v>18000.0</v>
      </c>
      <c r="G34" s="28" t="n">
        <v>18000.0</v>
      </c>
      <c r="H34" s="28" t="n">
        <v>18000.0</v>
      </c>
      <c r="I34" s="29" t="n">
        <v>18000.0</v>
      </c>
      <c r="J34" s="27">
        <f>SUM(F34:I34)</f>
      </c>
    </row>
    <row r="35" s="1" customFormat="true">
      <c r="B35" s="17" t="s">
        <v>31</v>
      </c>
      <c r="C35" s="18"/>
      <c r="D35" s="18"/>
      <c r="E35" s="19"/>
      <c r="F35" s="28" t="n">
        <v>11000.0</v>
      </c>
      <c r="G35" s="28" t="n">
        <v>11000.0</v>
      </c>
      <c r="H35" s="28" t="n">
        <v>11000.0</v>
      </c>
      <c r="I35" s="29" t="n">
        <v>11000.0</v>
      </c>
      <c r="J35" s="27">
        <f>SUM(F35:I35)</f>
      </c>
    </row>
    <row r="36" s="1" customFormat="true">
      <c r="B36" s="17" t="s">
        <v>32</v>
      </c>
      <c r="C36" s="18"/>
      <c r="D36" s="18"/>
      <c r="E36" s="19"/>
      <c r="F36" s="28" t="n">
        <v>132000.0</v>
      </c>
      <c r="G36" s="28" t="n">
        <v>127000.0</v>
      </c>
      <c r="H36" s="28" t="n">
        <v>114500.0</v>
      </c>
      <c r="I36" s="29" t="n">
        <v>98000.0</v>
      </c>
      <c r="J36" s="27">
        <f>SUM(F36:I36)</f>
      </c>
    </row>
    <row r="37" s="1" customFormat="true">
      <c r="B37" s="17" t="s">
        <v>33</v>
      </c>
      <c r="C37" s="18"/>
      <c r="D37" s="18"/>
      <c r="E37" s="19"/>
      <c r="F37" s="28" t="n">
        <v>24000.0</v>
      </c>
      <c r="G37" s="28" t="n">
        <v>24000.0</v>
      </c>
      <c r="H37" s="28" t="n">
        <v>24000.0</v>
      </c>
      <c r="I37" s="29" t="n">
        <v>24000.0</v>
      </c>
      <c r="J37" s="27">
        <f>SUM(F37:I37)</f>
      </c>
    </row>
    <row r="38" s="1" customFormat="true">
      <c r="B38" s="17" t="s">
        <v>34</v>
      </c>
      <c r="C38" s="18"/>
      <c r="D38" s="18"/>
      <c r="E38" s="19"/>
      <c r="F38" s="28" t="n">
        <v>89000.0</v>
      </c>
      <c r="G38" s="28" t="n">
        <v>87000.0</v>
      </c>
      <c r="H38" s="28" t="n">
        <v>95000.0</v>
      </c>
      <c r="I38" s="29" t="n">
        <v>65000.0</v>
      </c>
      <c r="J38" s="27">
        <f>SUM(F38:I38)</f>
      </c>
    </row>
    <row r="39" s="1" customFormat="true">
      <c r="B39" s="45"/>
      <c r="C39" s="3"/>
      <c r="D39" s="3"/>
      <c r="E39" s="46"/>
      <c r="F39" s="47"/>
      <c r="G39" s="47"/>
      <c r="H39" s="47"/>
      <c r="I39" s="47"/>
      <c r="J39" s="48"/>
    </row>
    <row r="40" s="1" customFormat="true">
      <c r="B40" s="17" t="s">
        <v>35</v>
      </c>
      <c r="C40" s="18"/>
      <c r="D40" s="18"/>
      <c r="E40" s="19"/>
      <c r="F40" s="28" t="n">
        <v>25000.0</v>
      </c>
      <c r="G40" s="28" t="n">
        <v>24000.0</v>
      </c>
      <c r="H40" s="28" t="n">
        <v>23000.0</v>
      </c>
      <c r="I40" s="29" t="n">
        <v>22000.0</v>
      </c>
      <c r="J40" s="27">
        <f>SUM(F40:I40)</f>
      </c>
    </row>
    <row r="41" s="1" customFormat="true">
      <c r="B41" s="21" t="s">
        <v>36</v>
      </c>
      <c r="C41" s="22"/>
      <c r="D41" s="22"/>
      <c r="E41" s="23"/>
      <c r="F41" s="49" t="n">
        <v>65000.0</v>
      </c>
      <c r="G41" s="49" t="n">
        <v>65000.0</v>
      </c>
      <c r="H41" s="49" t="n">
        <v>65000.0</v>
      </c>
      <c r="I41" s="50" t="n">
        <v>65000.0</v>
      </c>
      <c r="J41" s="27">
        <f>SUM(F41:I41)</f>
      </c>
    </row>
  </sheetData>
  <mergeCells>
    <mergeCell ref="B4:J4"/>
    <mergeCell ref="B6:E6"/>
    <mergeCell ref="B12:E12"/>
  </mergeCells>
  <printOptions horizontalCentered="false" verticalCentered="false" gridLines="false" headings="false"/>
  <pageMargins bottom="0.75" footer="0.3" header="0.3" left="0.25" right="0.25" top="0.75"/>
  <pageSetup errors="displayed" fitToHeight="0" fitToWidth="0" orientation="portrait" useFirstPageNumber="false" firstPageNumber="0" paperSize="9" cellComments="none" scale="93"/>
  <headerFooter alignWithMargins="true" scaleWithDoc="true" differentOddEven="false" differentFirst="false">
    <oddHeader/>
    <oddFooter/>
  </headerFooter>
  <drawing r:id="rId1"/>
</worksheet>
</file>

<file path=xl/worksheets/sheet2.xml><?xml version="1.0" encoding="utf-8"?>
<worksheet xmlns="http://schemas.openxmlformats.org/spreadsheetml/2006/main">
  <dimension ref="A1"/>
  <sheetViews>
    <sheetView workbookViewId="0" showGridLines="false"/>
  </sheetViews>
  <sheetFormatPr defaultRowHeight="15.0" customHeight="true" baseColWidth="8"/>
  <cols>
    <col min="1" max="1" style="1" customWidth="true" width="4.71484375" hidden="false"/>
    <col min="2" max="2" style="1" customWidth="true" width="15.0" hidden="false"/>
    <col min="3" max="3" style="1" customWidth="true" width="22.4296875" hidden="false"/>
    <col min="4" max="4" style="1" customWidth="true" width="1.85546875" hidden="false"/>
    <col min="5" max="5" style="1" customWidth="true" width="28.71484375" hidden="false"/>
    <col min="6" max="6" style="1" customWidth="true" width="5.0" hidden="false"/>
    <col min="7" max="8" style="1" customWidth="true" width="9.14453125" hidden="false"/>
    <col min="9" max="9" style="1" customWidth="true" width="1.85546875" hidden="false"/>
    <col min="10" max="10" style="1" customWidth="true" width="9.14453125" hidden="false"/>
    <col min="11" max="11" style="1" customWidth="true" width="2.14453125" hidden="false"/>
    <col min="12" max="14" style="1" customWidth="true" width="9.14453125" hidden="false"/>
    <col min="15" max="15" style="1" customWidth="true" width="1.85546875" hidden="false"/>
    <col min="16" max="16" style="1" customWidth="true" width="9.14453125" hidden="false"/>
    <col min="17" max="17" style="1" customWidth="true" width="2.14453125" hidden="false"/>
    <col min="18" max="20" style="1" customWidth="true" width="9.14453125" hidden="false"/>
    <col min="21" max="21" style="1" customWidth="true" width="1.85546875" hidden="false"/>
    <col min="22" max="22" style="1" customWidth="true" width="9.14453125" hidden="false"/>
    <col min="23" max="23" style="1" customWidth="true" width="2.14453125" hidden="false"/>
    <col min="24" max="26" style="1" customWidth="true" width="9.14453125" hidden="false"/>
    <col min="27" max="27" style="1" customWidth="true" width="1.85546875" hidden="false"/>
    <col min="28" max="28" style="1" customWidth="true" width="9.14453125" hidden="false"/>
    <col min="29" max="29" style="1" customWidth="true" width="2.14453125" hidden="false"/>
    <col min="30" max="32" style="1" customWidth="true" width="9.14453125" hidden="false"/>
    <col min="33" max="33" style="1" customWidth="true" width="1.85546875" hidden="false"/>
    <col min="34" max="34" style="1" customWidth="true" width="9.14453125" hidden="false"/>
    <col min="35" max="35" style="1" customWidth="true" width="2.14453125" hidden="false"/>
  </cols>
  <sheetData>
    <row r="1" customHeight="true" ht="15.75" s="1" customFormat="true">
      <c r="B1" s="2" t="s">
        <v>1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="1" customFormat="true">
      <c r="B2" s="3"/>
      <c r="C2" s="51"/>
      <c r="D2" s="51"/>
      <c r="E2" s="51"/>
      <c r="F2" s="51"/>
      <c r="G2" s="3"/>
      <c r="H2" s="52"/>
      <c r="I2" s="4"/>
      <c r="J2" s="53"/>
      <c r="K2" s="53"/>
      <c r="L2" s="4"/>
      <c r="M2" s="4"/>
      <c r="N2" s="4"/>
      <c r="O2" s="4"/>
      <c r="P2" s="4"/>
      <c r="Q2" s="4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="1" customFormat="true">
      <c r="B3" s="54" t="s">
        <v>37</v>
      </c>
      <c r="C3" s="55"/>
      <c r="D3" s="55"/>
      <c r="E3" s="55"/>
      <c r="F3" s="55"/>
      <c r="G3" s="56" t="s">
        <v>9</v>
      </c>
      <c r="H3" s="57"/>
      <c r="I3" s="57"/>
      <c r="J3" s="57"/>
      <c r="K3" s="57"/>
      <c r="L3" s="57"/>
      <c r="M3" s="56" t="s">
        <v>10</v>
      </c>
      <c r="N3" s="57"/>
      <c r="O3" s="57"/>
      <c r="P3" s="57" t="s">
        <v>10</v>
      </c>
      <c r="Q3" s="57"/>
      <c r="R3" s="57"/>
      <c r="S3" s="56" t="s">
        <v>11</v>
      </c>
      <c r="T3" s="57"/>
      <c r="U3" s="57"/>
      <c r="V3" s="57"/>
      <c r="W3" s="57"/>
      <c r="X3" s="57"/>
      <c r="Y3" s="56" t="s">
        <v>12</v>
      </c>
      <c r="Z3" s="57"/>
      <c r="AA3" s="57"/>
      <c r="AB3" s="57"/>
      <c r="AC3" s="57"/>
      <c r="AD3" s="57"/>
      <c r="AE3" s="56" t="s">
        <v>13</v>
      </c>
      <c r="AF3" s="57"/>
      <c r="AG3" s="57"/>
      <c r="AH3" s="57"/>
      <c r="AI3" s="57"/>
      <c r="AJ3" s="58"/>
    </row>
    <row r="4" s="1" customFormat="true">
      <c r="B4" s="59" t="s">
        <v>38</v>
      </c>
      <c r="C4" s="60"/>
      <c r="D4" s="60"/>
      <c r="E4" s="60"/>
      <c r="F4" s="61"/>
      <c r="G4" s="62"/>
      <c r="H4" s="63"/>
      <c r="I4" s="60"/>
      <c r="J4" s="64"/>
      <c r="K4" s="64"/>
      <c r="L4" s="65"/>
      <c r="M4" s="66"/>
      <c r="N4" s="60"/>
      <c r="O4" s="60"/>
      <c r="P4" s="60"/>
      <c r="Q4" s="60"/>
      <c r="R4" s="67"/>
      <c r="S4" s="68"/>
      <c r="T4" s="67"/>
      <c r="U4" s="67"/>
      <c r="V4" s="67"/>
      <c r="W4" s="67"/>
      <c r="X4" s="67"/>
      <c r="Y4" s="68"/>
      <c r="Z4" s="67"/>
      <c r="AA4" s="67"/>
      <c r="AB4" s="67"/>
      <c r="AC4" s="67"/>
      <c r="AD4" s="67"/>
      <c r="AE4" s="68"/>
      <c r="AF4" s="67"/>
      <c r="AG4" s="67"/>
      <c r="AH4" s="67"/>
      <c r="AI4" s="67"/>
      <c r="AJ4" s="69"/>
    </row>
    <row r="5" s="1" customFormat="true">
      <c r="B5" s="70"/>
      <c r="C5" s="71"/>
      <c r="D5" s="51"/>
      <c r="E5" s="51"/>
      <c r="F5" s="72"/>
      <c r="G5" s="73"/>
      <c r="H5" s="74"/>
      <c r="I5" s="51"/>
      <c r="J5" s="75"/>
      <c r="K5" s="75"/>
      <c r="L5" s="73"/>
      <c r="M5" s="76"/>
      <c r="N5" s="74"/>
      <c r="O5" s="51"/>
      <c r="P5" s="75"/>
      <c r="Q5" s="75"/>
      <c r="R5" s="73"/>
      <c r="S5" s="76"/>
      <c r="T5" s="74"/>
      <c r="U5" s="51"/>
      <c r="V5" s="75"/>
      <c r="W5" s="75"/>
      <c r="X5" s="73"/>
      <c r="Y5" s="76"/>
      <c r="Z5" s="74"/>
      <c r="AA5" s="51"/>
      <c r="AB5" s="75"/>
      <c r="AC5" s="75"/>
      <c r="AD5" s="73"/>
      <c r="AE5" s="76"/>
      <c r="AF5" s="74"/>
      <c r="AG5" s="51"/>
      <c r="AH5" s="75"/>
      <c r="AI5" s="75"/>
      <c r="AJ5" s="77"/>
    </row>
    <row r="6" s="1" customFormat="true">
      <c r="B6" s="78"/>
      <c r="C6" s="71" t="s">
        <v>39</v>
      </c>
      <c r="D6" s="51" t="s">
        <v>40</v>
      </c>
      <c r="E6" s="51" t="s">
        <v>41</v>
      </c>
      <c r="F6" s="72"/>
      <c r="G6" s="73"/>
      <c r="H6" s="79">
        <f>J6/J7</f>
      </c>
      <c r="I6" s="80" t="s">
        <v>40</v>
      </c>
      <c r="J6" s="81">
        <f>Input!F13</f>
      </c>
      <c r="K6" s="75"/>
      <c r="L6" s="73"/>
      <c r="M6" s="76"/>
      <c r="N6" s="79">
        <f>P6/P7</f>
      </c>
      <c r="O6" s="80" t="s">
        <v>40</v>
      </c>
      <c r="P6" s="81">
        <f>Input!G13</f>
      </c>
      <c r="Q6" s="75"/>
      <c r="R6" s="73"/>
      <c r="S6" s="76"/>
      <c r="T6" s="79">
        <f>V6/V7</f>
      </c>
      <c r="U6" s="80" t="s">
        <v>40</v>
      </c>
      <c r="V6" s="81">
        <f>Input!H13</f>
      </c>
      <c r="W6" s="75"/>
      <c r="X6" s="73"/>
      <c r="Y6" s="76"/>
      <c r="Z6" s="82">
        <f>AB6/AB7</f>
      </c>
      <c r="AA6" s="80" t="s">
        <v>40</v>
      </c>
      <c r="AB6" s="83">
        <f>Input!I13</f>
      </c>
      <c r="AC6" s="75"/>
      <c r="AD6" s="73"/>
      <c r="AE6" s="76"/>
      <c r="AF6" s="82">
        <f>AH6/AH7</f>
      </c>
      <c r="AG6" s="80" t="s">
        <v>40</v>
      </c>
      <c r="AH6" s="83">
        <f>Input!J13</f>
      </c>
      <c r="AI6" s="75"/>
      <c r="AJ6" s="77"/>
    </row>
    <row r="7" s="1" customFormat="true">
      <c r="B7" s="78"/>
      <c r="C7" s="71"/>
      <c r="D7" s="51"/>
      <c r="E7" s="84" t="s">
        <v>42</v>
      </c>
      <c r="F7" s="72"/>
      <c r="G7" s="73"/>
      <c r="H7" s="74"/>
      <c r="I7" s="51"/>
      <c r="J7" s="85">
        <f>Input!F20</f>
      </c>
      <c r="K7" s="75"/>
      <c r="L7" s="73"/>
      <c r="M7" s="76"/>
      <c r="N7" s="74"/>
      <c r="O7" s="51"/>
      <c r="P7" s="85">
        <f>Input!G20</f>
      </c>
      <c r="Q7" s="75"/>
      <c r="R7" s="73"/>
      <c r="S7" s="76"/>
      <c r="T7" s="74"/>
      <c r="U7" s="51"/>
      <c r="V7" s="85">
        <f>Input!H20</f>
      </c>
      <c r="W7" s="75"/>
      <c r="X7" s="73"/>
      <c r="Y7" s="76"/>
      <c r="Z7" s="74"/>
      <c r="AA7" s="51"/>
      <c r="AB7" s="86">
        <f>Input!I20</f>
      </c>
      <c r="AC7" s="75"/>
      <c r="AD7" s="73"/>
      <c r="AE7" s="76"/>
      <c r="AF7" s="74"/>
      <c r="AG7" s="51"/>
      <c r="AH7" s="86">
        <f>Input!J20</f>
      </c>
      <c r="AI7" s="75"/>
      <c r="AJ7" s="77"/>
    </row>
    <row r="8" s="1" customFormat="true">
      <c r="B8" s="78"/>
      <c r="C8" s="71" t="s">
        <v>43</v>
      </c>
      <c r="D8" s="51"/>
      <c r="E8" s="51"/>
      <c r="F8" s="87"/>
      <c r="G8" s="73"/>
      <c r="H8" s="88" t="n">
        <v>2.0</v>
      </c>
      <c r="I8" s="51"/>
      <c r="J8" s="75"/>
      <c r="K8" s="75"/>
      <c r="L8" s="73"/>
      <c r="M8" s="76"/>
      <c r="N8" s="88" t="n">
        <v>2.0</v>
      </c>
      <c r="O8" s="51"/>
      <c r="P8" s="75"/>
      <c r="Q8" s="75"/>
      <c r="R8" s="73"/>
      <c r="S8" s="76"/>
      <c r="T8" s="88" t="n">
        <v>2.0</v>
      </c>
      <c r="U8" s="51"/>
      <c r="V8" s="75"/>
      <c r="W8" s="75"/>
      <c r="X8" s="73"/>
      <c r="Y8" s="76"/>
      <c r="Z8" s="88" t="n">
        <v>2.0</v>
      </c>
      <c r="AA8" s="51"/>
      <c r="AB8" s="75"/>
      <c r="AC8" s="75"/>
      <c r="AD8" s="73"/>
      <c r="AE8" s="76"/>
      <c r="AF8" s="88" t="n">
        <v>2.0</v>
      </c>
      <c r="AG8" s="51"/>
      <c r="AH8" s="75"/>
      <c r="AI8" s="75"/>
      <c r="AJ8" s="77"/>
    </row>
    <row r="9" s="1" customFormat="true">
      <c r="B9" s="78"/>
      <c r="C9" s="71" t="s">
        <v>44</v>
      </c>
      <c r="D9" s="51"/>
      <c r="E9" s="51"/>
      <c r="F9" s="89"/>
      <c r="G9" s="90"/>
      <c r="H9" s="82">
        <f>H6-H8</f>
      </c>
      <c r="I9" s="51"/>
      <c r="J9" s="75"/>
      <c r="K9" s="75"/>
      <c r="L9" s="51"/>
      <c r="M9" s="91"/>
      <c r="N9" s="82">
        <f>N6-N8</f>
      </c>
      <c r="O9" s="51"/>
      <c r="P9" s="51"/>
      <c r="Q9" s="51"/>
      <c r="R9" s="89"/>
      <c r="S9" s="92"/>
      <c r="T9" s="82">
        <f>T6-T8</f>
      </c>
      <c r="U9" s="89"/>
      <c r="V9" s="89"/>
      <c r="W9" s="89"/>
      <c r="X9" s="89"/>
      <c r="Y9" s="92"/>
      <c r="Z9" s="82">
        <f>Z6-Z8</f>
      </c>
      <c r="AA9" s="89"/>
      <c r="AB9" s="89"/>
      <c r="AC9" s="89"/>
      <c r="AD9" s="89"/>
      <c r="AE9" s="92"/>
      <c r="AF9" s="82">
        <f>AF6-AF8</f>
      </c>
      <c r="AG9" s="89"/>
      <c r="AH9" s="89"/>
      <c r="AI9" s="89"/>
      <c r="AJ9" s="93"/>
    </row>
    <row r="10" s="1" customFormat="true">
      <c r="B10" s="94"/>
      <c r="C10" s="95" t="s">
        <v>45</v>
      </c>
      <c r="D10" s="96"/>
      <c r="E10" s="96"/>
      <c r="F10" s="97"/>
      <c r="G10" s="98"/>
      <c r="H10" s="99"/>
      <c r="I10" s="96"/>
      <c r="J10" s="100"/>
      <c r="K10" s="100"/>
      <c r="L10" s="96"/>
      <c r="M10" s="101"/>
      <c r="N10" s="102">
        <f>N6-H6</f>
      </c>
      <c r="O10" s="96"/>
      <c r="P10" s="96"/>
      <c r="Q10" s="96"/>
      <c r="R10" s="98"/>
      <c r="S10" s="103"/>
      <c r="T10" s="102">
        <f>T6-N6</f>
      </c>
      <c r="U10" s="98"/>
      <c r="V10" s="98"/>
      <c r="W10" s="98"/>
      <c r="X10" s="98"/>
      <c r="Y10" s="103"/>
      <c r="Z10" s="102">
        <f>Z6-T6</f>
      </c>
      <c r="AA10" s="98"/>
      <c r="AB10" s="98"/>
      <c r="AC10" s="98"/>
      <c r="AD10" s="98"/>
      <c r="AE10" s="103"/>
      <c r="AF10" s="102"/>
      <c r="AG10" s="98"/>
      <c r="AH10" s="98"/>
      <c r="AI10" s="98"/>
      <c r="AJ10" s="104"/>
    </row>
    <row r="11" s="1" customFormat="true">
      <c r="B11" s="78"/>
      <c r="C11" s="71"/>
      <c r="D11" s="51"/>
      <c r="E11" s="51"/>
      <c r="F11" s="105"/>
      <c r="G11" s="89"/>
      <c r="H11" s="74"/>
      <c r="I11" s="51"/>
      <c r="J11" s="75"/>
      <c r="K11" s="75"/>
      <c r="L11" s="51"/>
      <c r="M11" s="91"/>
      <c r="N11" s="51"/>
      <c r="O11" s="51"/>
      <c r="P11" s="51"/>
      <c r="Q11" s="51"/>
      <c r="R11" s="89"/>
      <c r="S11" s="92"/>
      <c r="T11" s="89"/>
      <c r="U11" s="89"/>
      <c r="V11" s="89"/>
      <c r="W11" s="89"/>
      <c r="X11" s="89"/>
      <c r="Y11" s="92"/>
      <c r="Z11" s="89"/>
      <c r="AA11" s="89"/>
      <c r="AB11" s="89"/>
      <c r="AC11" s="89"/>
      <c r="AD11" s="89"/>
      <c r="AE11" s="92"/>
      <c r="AF11" s="89"/>
      <c r="AG11" s="89"/>
      <c r="AH11" s="89"/>
      <c r="AI11" s="89"/>
      <c r="AJ11" s="93"/>
    </row>
    <row r="12" s="1" customFormat="true">
      <c r="B12" s="78"/>
      <c r="C12" s="71" t="s">
        <v>46</v>
      </c>
      <c r="D12" s="51" t="s">
        <v>40</v>
      </c>
      <c r="E12" s="51" t="s">
        <v>47</v>
      </c>
      <c r="F12" s="106"/>
      <c r="G12" s="73"/>
      <c r="H12" s="82">
        <f>(J12-L12)/J13</f>
      </c>
      <c r="I12" s="51" t="s">
        <v>40</v>
      </c>
      <c r="J12" s="83">
        <f>Input!F13</f>
      </c>
      <c r="K12" s="107" t="s">
        <v>48</v>
      </c>
      <c r="L12" s="83">
        <f>Input!F18</f>
      </c>
      <c r="M12" s="108"/>
      <c r="N12" s="82">
        <f>(P12-R12)/P13</f>
      </c>
      <c r="O12" s="51" t="s">
        <v>40</v>
      </c>
      <c r="P12" s="83">
        <f>Input!G13</f>
      </c>
      <c r="Q12" s="107" t="s">
        <v>48</v>
      </c>
      <c r="R12" s="83">
        <f>Input!G18</f>
      </c>
      <c r="S12" s="108"/>
      <c r="T12" s="82">
        <f>(V12-X12)/V13</f>
      </c>
      <c r="U12" s="51" t="s">
        <v>40</v>
      </c>
      <c r="V12" s="83">
        <f>Input!H13</f>
      </c>
      <c r="W12" s="107" t="s">
        <v>48</v>
      </c>
      <c r="X12" s="83">
        <f>Input!H18</f>
      </c>
      <c r="Y12" s="108"/>
      <c r="Z12" s="82">
        <f>(AB12-AD12)/AB13</f>
      </c>
      <c r="AA12" s="51" t="s">
        <v>40</v>
      </c>
      <c r="AB12" s="83">
        <f>Input!I13</f>
      </c>
      <c r="AC12" s="107" t="s">
        <v>48</v>
      </c>
      <c r="AD12" s="83">
        <f>Input!I18</f>
      </c>
      <c r="AE12" s="108"/>
      <c r="AF12" s="82">
        <f>(AH12-AJ12)/AH13</f>
      </c>
      <c r="AG12" s="51" t="s">
        <v>40</v>
      </c>
      <c r="AH12" s="83">
        <f>Input!J13</f>
      </c>
      <c r="AI12" s="107" t="s">
        <v>48</v>
      </c>
      <c r="AJ12" s="109">
        <f>Input!J18</f>
      </c>
    </row>
    <row r="13" s="1" customFormat="true">
      <c r="B13" s="78"/>
      <c r="C13" s="71"/>
      <c r="D13" s="51"/>
      <c r="E13" s="84" t="s">
        <v>42</v>
      </c>
      <c r="F13" s="72"/>
      <c r="G13" s="73"/>
      <c r="H13" s="74"/>
      <c r="I13" s="51"/>
      <c r="J13" s="86">
        <f>Input!F20</f>
      </c>
      <c r="K13" s="110"/>
      <c r="L13" s="110"/>
      <c r="M13" s="111"/>
      <c r="N13" s="74"/>
      <c r="O13" s="51"/>
      <c r="P13" s="86">
        <f>Input!G20</f>
      </c>
      <c r="Q13" s="110"/>
      <c r="R13" s="110"/>
      <c r="S13" s="111"/>
      <c r="T13" s="74"/>
      <c r="U13" s="51"/>
      <c r="V13" s="86">
        <f>Input!H20</f>
      </c>
      <c r="W13" s="110"/>
      <c r="X13" s="110"/>
      <c r="Y13" s="111"/>
      <c r="Z13" s="74"/>
      <c r="AA13" s="51"/>
      <c r="AB13" s="86">
        <f>Input!I20</f>
      </c>
      <c r="AC13" s="110"/>
      <c r="AD13" s="110"/>
      <c r="AE13" s="111"/>
      <c r="AF13" s="74"/>
      <c r="AG13" s="51"/>
      <c r="AH13" s="86">
        <f>Input!J20</f>
      </c>
      <c r="AI13" s="110"/>
      <c r="AJ13" s="112"/>
    </row>
    <row r="14" s="1" customFormat="true">
      <c r="B14" s="78"/>
      <c r="C14" s="71" t="s">
        <v>43</v>
      </c>
      <c r="D14" s="51"/>
      <c r="E14" s="51"/>
      <c r="F14" s="72"/>
      <c r="G14" s="73"/>
      <c r="H14" s="88" t="n">
        <v>7.0</v>
      </c>
      <c r="I14" s="51"/>
      <c r="J14" s="75"/>
      <c r="K14" s="75"/>
      <c r="L14" s="73"/>
      <c r="M14" s="76"/>
      <c r="N14" s="88" t="n">
        <v>7.0</v>
      </c>
      <c r="O14" s="51"/>
      <c r="P14" s="75"/>
      <c r="Q14" s="75"/>
      <c r="R14" s="73"/>
      <c r="S14" s="76"/>
      <c r="T14" s="88" t="n">
        <v>7.3</v>
      </c>
      <c r="U14" s="51"/>
      <c r="V14" s="75"/>
      <c r="W14" s="75"/>
      <c r="X14" s="73"/>
      <c r="Y14" s="76"/>
      <c r="Z14" s="88" t="n">
        <v>7.2</v>
      </c>
      <c r="AA14" s="51"/>
      <c r="AB14" s="75"/>
      <c r="AC14" s="75"/>
      <c r="AD14" s="73"/>
      <c r="AE14" s="76"/>
      <c r="AF14" s="88" t="n">
        <v>2.0</v>
      </c>
      <c r="AG14" s="51"/>
      <c r="AH14" s="75"/>
      <c r="AI14" s="75"/>
      <c r="AJ14" s="77"/>
    </row>
    <row r="15" s="1" customFormat="true">
      <c r="B15" s="78"/>
      <c r="C15" s="71" t="s">
        <v>44</v>
      </c>
      <c r="D15" s="51"/>
      <c r="E15" s="51"/>
      <c r="F15" s="72"/>
      <c r="G15" s="73"/>
      <c r="H15" s="82">
        <f>H12-H14</f>
      </c>
      <c r="I15" s="51"/>
      <c r="J15" s="75"/>
      <c r="K15" s="75"/>
      <c r="L15" s="51"/>
      <c r="M15" s="91"/>
      <c r="N15" s="82">
        <f>N12-N14</f>
      </c>
      <c r="O15" s="51"/>
      <c r="P15" s="51"/>
      <c r="Q15" s="51"/>
      <c r="R15" s="89"/>
      <c r="S15" s="92"/>
      <c r="T15" s="82">
        <f>T12-T14</f>
      </c>
      <c r="U15" s="89"/>
      <c r="V15" s="89"/>
      <c r="W15" s="89"/>
      <c r="X15" s="89"/>
      <c r="Y15" s="92"/>
      <c r="Z15" s="82">
        <f>Z12-Z14</f>
      </c>
      <c r="AA15" s="89"/>
      <c r="AB15" s="89"/>
      <c r="AC15" s="89"/>
      <c r="AD15" s="89"/>
      <c r="AE15" s="92"/>
      <c r="AF15" s="82">
        <f>AF12-AF14</f>
      </c>
      <c r="AG15" s="51"/>
      <c r="AH15" s="75"/>
      <c r="AI15" s="75"/>
      <c r="AJ15" s="77"/>
    </row>
    <row r="16" s="1" customFormat="true">
      <c r="B16" s="94"/>
      <c r="C16" s="95" t="s">
        <v>45</v>
      </c>
      <c r="D16" s="96"/>
      <c r="E16" s="96"/>
      <c r="F16" s="97"/>
      <c r="G16" s="98"/>
      <c r="H16" s="99"/>
      <c r="I16" s="96"/>
      <c r="J16" s="100"/>
      <c r="K16" s="100"/>
      <c r="L16" s="96"/>
      <c r="M16" s="101"/>
      <c r="N16" s="102">
        <f>N12-H12</f>
      </c>
      <c r="O16" s="96"/>
      <c r="P16" s="96"/>
      <c r="Q16" s="96"/>
      <c r="R16" s="98"/>
      <c r="S16" s="103"/>
      <c r="T16" s="102">
        <f>T12-N12</f>
      </c>
      <c r="U16" s="98"/>
      <c r="V16" s="98"/>
      <c r="W16" s="98"/>
      <c r="X16" s="98"/>
      <c r="Y16" s="103"/>
      <c r="Z16" s="102">
        <f>Z12-T12</f>
      </c>
      <c r="AA16" s="98"/>
      <c r="AB16" s="98"/>
      <c r="AC16" s="98"/>
      <c r="AD16" s="98"/>
      <c r="AE16" s="103"/>
      <c r="AF16" s="99"/>
      <c r="AG16" s="96"/>
      <c r="AH16" s="100"/>
      <c r="AI16" s="100"/>
      <c r="AJ16" s="113"/>
    </row>
    <row r="17" s="1" customFormat="true">
      <c r="B17" s="78"/>
      <c r="C17" s="71"/>
      <c r="D17" s="51"/>
      <c r="E17" s="51"/>
      <c r="F17" s="72"/>
      <c r="G17" s="73"/>
      <c r="H17" s="74"/>
      <c r="I17" s="51"/>
      <c r="J17" s="75"/>
      <c r="K17" s="75"/>
      <c r="L17" s="73"/>
      <c r="M17" s="76"/>
      <c r="N17" s="74"/>
      <c r="O17" s="51"/>
      <c r="P17" s="75"/>
      <c r="Q17" s="75"/>
      <c r="R17" s="73"/>
      <c r="S17" s="76"/>
      <c r="T17" s="74"/>
      <c r="U17" s="51"/>
      <c r="V17" s="75"/>
      <c r="W17" s="75"/>
      <c r="X17" s="73"/>
      <c r="Y17" s="76"/>
      <c r="Z17" s="74"/>
      <c r="AA17" s="51"/>
      <c r="AB17" s="75"/>
      <c r="AC17" s="75"/>
      <c r="AD17" s="73"/>
      <c r="AE17" s="76"/>
      <c r="AF17" s="74"/>
      <c r="AG17" s="51"/>
      <c r="AH17" s="75"/>
      <c r="AI17" s="75"/>
      <c r="AJ17" s="77"/>
    </row>
    <row r="18" s="1" customFormat="true">
      <c r="B18" s="78"/>
      <c r="C18" s="114" t="s">
        <v>49</v>
      </c>
      <c r="D18" s="51" t="s">
        <v>40</v>
      </c>
      <c r="E18" s="51" t="s">
        <v>50</v>
      </c>
      <c r="F18" s="72"/>
      <c r="G18" s="73"/>
      <c r="H18" s="82">
        <f>(J18-L18)/J19</f>
      </c>
      <c r="I18" s="51" t="s">
        <v>40</v>
      </c>
      <c r="J18" s="83">
        <f>Input!F13</f>
      </c>
      <c r="K18" s="107" t="s">
        <v>48</v>
      </c>
      <c r="L18" s="107">
        <f>Input!F20</f>
      </c>
      <c r="M18" s="108"/>
      <c r="N18" s="82">
        <f>(P18-R18)/P19</f>
      </c>
      <c r="O18" s="51" t="s">
        <v>40</v>
      </c>
      <c r="P18" s="83">
        <f>Input!G13</f>
      </c>
      <c r="Q18" s="107" t="s">
        <v>48</v>
      </c>
      <c r="R18" s="107">
        <f>Input!G20</f>
      </c>
      <c r="S18" s="108"/>
      <c r="T18" s="82">
        <f>(V18-X18)/V19</f>
      </c>
      <c r="U18" s="51" t="s">
        <v>40</v>
      </c>
      <c r="V18" s="83">
        <f>Input!H13</f>
      </c>
      <c r="W18" s="107" t="s">
        <v>48</v>
      </c>
      <c r="X18" s="107">
        <f>Input!H20</f>
      </c>
      <c r="Y18" s="108"/>
      <c r="Z18" s="82">
        <f>(AB18-AD18)/AB19</f>
      </c>
      <c r="AA18" s="51" t="s">
        <v>40</v>
      </c>
      <c r="AB18" s="83">
        <f>Input!I13</f>
      </c>
      <c r="AC18" s="107" t="s">
        <v>48</v>
      </c>
      <c r="AD18" s="107">
        <f>Input!I20</f>
      </c>
      <c r="AE18" s="108"/>
      <c r="AF18" s="82">
        <f>(AH18-AJ18)/AH19</f>
      </c>
      <c r="AG18" s="51" t="s">
        <v>40</v>
      </c>
      <c r="AH18" s="83">
        <f>Input!J13</f>
      </c>
      <c r="AI18" s="107" t="s">
        <v>48</v>
      </c>
      <c r="AJ18" s="115">
        <f>Input!J20</f>
      </c>
    </row>
    <row r="19" s="1" customFormat="true">
      <c r="B19" s="78"/>
      <c r="C19" s="114"/>
      <c r="D19" s="51"/>
      <c r="E19" s="84" t="s">
        <v>51</v>
      </c>
      <c r="F19" s="72"/>
      <c r="G19" s="73"/>
      <c r="H19" s="74"/>
      <c r="I19" s="51"/>
      <c r="J19" s="86">
        <f>Input!F15</f>
      </c>
      <c r="K19" s="110"/>
      <c r="L19" s="110"/>
      <c r="M19" s="111"/>
      <c r="N19" s="74"/>
      <c r="O19" s="51"/>
      <c r="P19" s="86">
        <f>Input!G15</f>
      </c>
      <c r="Q19" s="110"/>
      <c r="R19" s="110"/>
      <c r="S19" s="111"/>
      <c r="T19" s="74"/>
      <c r="U19" s="51"/>
      <c r="V19" s="86">
        <f>Input!H15</f>
      </c>
      <c r="W19" s="110"/>
      <c r="X19" s="110"/>
      <c r="Y19" s="111"/>
      <c r="Z19" s="74"/>
      <c r="AA19" s="51"/>
      <c r="AB19" s="86">
        <f>Input!I15</f>
      </c>
      <c r="AC19" s="110"/>
      <c r="AD19" s="110"/>
      <c r="AE19" s="111"/>
      <c r="AF19" s="82"/>
      <c r="AG19" s="51"/>
      <c r="AH19" s="86">
        <f>Input!J15</f>
      </c>
      <c r="AI19" s="110"/>
      <c r="AJ19" s="112"/>
    </row>
    <row r="20" s="1" customFormat="true">
      <c r="B20" s="78"/>
      <c r="C20" s="71"/>
      <c r="D20" s="51"/>
      <c r="E20" s="51"/>
      <c r="F20" s="72"/>
      <c r="G20" s="73"/>
      <c r="H20" s="74"/>
      <c r="I20" s="51"/>
      <c r="J20" s="75"/>
      <c r="K20" s="75"/>
      <c r="L20" s="73"/>
      <c r="M20" s="76"/>
      <c r="N20" s="74"/>
      <c r="O20" s="51"/>
      <c r="P20" s="75"/>
      <c r="Q20" s="75"/>
      <c r="R20" s="73"/>
      <c r="S20" s="76"/>
      <c r="T20" s="74"/>
      <c r="U20" s="51"/>
      <c r="V20" s="75"/>
      <c r="W20" s="75"/>
      <c r="X20" s="73"/>
      <c r="Y20" s="76"/>
      <c r="Z20" s="74"/>
      <c r="AA20" s="51"/>
      <c r="AB20" s="75"/>
      <c r="AC20" s="75"/>
      <c r="AD20" s="73"/>
      <c r="AE20" s="76"/>
      <c r="AF20" s="74"/>
      <c r="AG20" s="51"/>
      <c r="AH20" s="75"/>
      <c r="AI20" s="75"/>
      <c r="AJ20" s="77"/>
    </row>
    <row r="21" s="1" customFormat="true">
      <c r="B21" s="78"/>
      <c r="C21" s="71" t="s">
        <v>43</v>
      </c>
      <c r="D21" s="51"/>
      <c r="E21" s="51"/>
      <c r="F21" s="72"/>
      <c r="G21" s="73"/>
      <c r="H21" s="88" t="n">
        <v>2.0</v>
      </c>
      <c r="I21" s="51"/>
      <c r="J21" s="75"/>
      <c r="K21" s="75"/>
      <c r="L21" s="73"/>
      <c r="M21" s="76"/>
      <c r="N21" s="88" t="n">
        <v>2.0</v>
      </c>
      <c r="O21" s="51"/>
      <c r="P21" s="75"/>
      <c r="Q21" s="75"/>
      <c r="R21" s="73"/>
      <c r="S21" s="76"/>
      <c r="T21" s="88" t="n">
        <v>2.0</v>
      </c>
      <c r="U21" s="51"/>
      <c r="V21" s="75"/>
      <c r="W21" s="75"/>
      <c r="X21" s="73"/>
      <c r="Y21" s="76"/>
      <c r="Z21" s="88" t="n">
        <v>2.0</v>
      </c>
      <c r="AA21" s="51"/>
      <c r="AB21" s="75"/>
      <c r="AC21" s="75"/>
      <c r="AD21" s="73"/>
      <c r="AE21" s="76"/>
      <c r="AF21" s="88" t="n">
        <v>2.0</v>
      </c>
      <c r="AG21" s="51"/>
      <c r="AH21" s="75"/>
      <c r="AI21" s="75"/>
      <c r="AJ21" s="77"/>
    </row>
    <row r="22" s="1" customFormat="true">
      <c r="B22" s="78"/>
      <c r="C22" s="71" t="s">
        <v>44</v>
      </c>
      <c r="D22" s="51"/>
      <c r="E22" s="51"/>
      <c r="F22" s="72"/>
      <c r="G22" s="73"/>
      <c r="H22" s="82">
        <f>H18-H21</f>
      </c>
      <c r="I22" s="51"/>
      <c r="J22" s="75"/>
      <c r="K22" s="75"/>
      <c r="L22" s="51"/>
      <c r="M22" s="91"/>
      <c r="N22" s="82">
        <f>N18-N21</f>
      </c>
      <c r="O22" s="51"/>
      <c r="P22" s="51"/>
      <c r="Q22" s="51"/>
      <c r="R22" s="89"/>
      <c r="S22" s="92"/>
      <c r="T22" s="82">
        <f>T18-T21</f>
      </c>
      <c r="U22" s="89"/>
      <c r="V22" s="89"/>
      <c r="W22" s="89"/>
      <c r="X22" s="89"/>
      <c r="Y22" s="92"/>
      <c r="Z22" s="82">
        <f>Z18-Z21</f>
      </c>
      <c r="AA22" s="89"/>
      <c r="AB22" s="89"/>
      <c r="AC22" s="89"/>
      <c r="AD22" s="89"/>
      <c r="AE22" s="92"/>
      <c r="AF22" s="82">
        <f>AF18-AF21</f>
      </c>
      <c r="AG22" s="51"/>
      <c r="AH22" s="75"/>
      <c r="AI22" s="75"/>
      <c r="AJ22" s="77"/>
    </row>
    <row r="23" s="1" customFormat="true">
      <c r="B23" s="94"/>
      <c r="C23" s="95" t="s">
        <v>45</v>
      </c>
      <c r="D23" s="96"/>
      <c r="E23" s="96"/>
      <c r="F23" s="97"/>
      <c r="G23" s="98"/>
      <c r="H23" s="99"/>
      <c r="I23" s="96"/>
      <c r="J23" s="100"/>
      <c r="K23" s="100"/>
      <c r="L23" s="96"/>
      <c r="M23" s="101"/>
      <c r="N23" s="102">
        <f>N18-H18</f>
      </c>
      <c r="O23" s="96"/>
      <c r="P23" s="96"/>
      <c r="Q23" s="96"/>
      <c r="R23" s="98"/>
      <c r="S23" s="103"/>
      <c r="T23" s="102">
        <f>T18-N18</f>
      </c>
      <c r="U23" s="98"/>
      <c r="V23" s="98"/>
      <c r="W23" s="98"/>
      <c r="X23" s="98"/>
      <c r="Y23" s="103"/>
      <c r="Z23" s="102">
        <f>Z18-T18</f>
      </c>
      <c r="AA23" s="98"/>
      <c r="AB23" s="98"/>
      <c r="AC23" s="98"/>
      <c r="AD23" s="98"/>
      <c r="AE23" s="103"/>
      <c r="AF23" s="99"/>
      <c r="AG23" s="96"/>
      <c r="AH23" s="100"/>
      <c r="AI23" s="100"/>
      <c r="AJ23" s="113"/>
    </row>
    <row r="24" s="1" customFormat="true">
      <c r="B24" s="78"/>
      <c r="C24" s="71"/>
      <c r="D24" s="51"/>
      <c r="E24" s="51"/>
      <c r="F24" s="72"/>
      <c r="G24" s="73"/>
      <c r="H24" s="74"/>
      <c r="I24" s="51"/>
      <c r="J24" s="75"/>
      <c r="K24" s="75"/>
      <c r="L24" s="73"/>
      <c r="M24" s="76"/>
      <c r="N24" s="74"/>
      <c r="O24" s="51"/>
      <c r="P24" s="75"/>
      <c r="Q24" s="75"/>
      <c r="R24" s="73"/>
      <c r="S24" s="76"/>
      <c r="T24" s="74"/>
      <c r="U24" s="51"/>
      <c r="V24" s="75"/>
      <c r="W24" s="75"/>
      <c r="X24" s="73"/>
      <c r="Y24" s="76"/>
      <c r="Z24" s="74"/>
      <c r="AA24" s="51"/>
      <c r="AB24" s="75"/>
      <c r="AC24" s="75"/>
      <c r="AD24" s="73"/>
      <c r="AE24" s="76"/>
      <c r="AF24" s="74"/>
      <c r="AG24" s="51"/>
      <c r="AH24" s="75"/>
      <c r="AI24" s="75"/>
      <c r="AJ24" s="77"/>
    </row>
    <row r="25" s="1" customFormat="true">
      <c r="B25" s="78"/>
      <c r="C25" s="114" t="s">
        <v>52</v>
      </c>
      <c r="D25" s="51" t="s">
        <v>40</v>
      </c>
      <c r="E25" s="51" t="s">
        <v>42</v>
      </c>
      <c r="F25" s="72"/>
      <c r="G25" s="73"/>
      <c r="H25" s="82">
        <f>J25/J26</f>
      </c>
      <c r="I25" s="51" t="s">
        <v>40</v>
      </c>
      <c r="J25" s="83">
        <f>Input!F20</f>
      </c>
      <c r="K25" s="75"/>
      <c r="L25" s="73"/>
      <c r="M25" s="76"/>
      <c r="N25" s="82">
        <f>P25/P26</f>
      </c>
      <c r="O25" s="51" t="s">
        <v>40</v>
      </c>
      <c r="P25" s="83">
        <f>Input!G20</f>
      </c>
      <c r="Q25" s="75"/>
      <c r="R25" s="73"/>
      <c r="S25" s="76"/>
      <c r="T25" s="82">
        <f>V25/V26</f>
      </c>
      <c r="U25" s="51" t="s">
        <v>40</v>
      </c>
      <c r="V25" s="83">
        <f>Input!H20</f>
      </c>
      <c r="W25" s="75"/>
      <c r="X25" s="73"/>
      <c r="Y25" s="76"/>
      <c r="Z25" s="82">
        <f>AB25/AB26</f>
      </c>
      <c r="AA25" s="51" t="s">
        <v>40</v>
      </c>
      <c r="AB25" s="83">
        <f>Input!I20</f>
      </c>
      <c r="AC25" s="75"/>
      <c r="AD25" s="73"/>
      <c r="AE25" s="76"/>
      <c r="AF25" s="82">
        <f>AH25/AH26</f>
      </c>
      <c r="AG25" s="51" t="s">
        <v>40</v>
      </c>
      <c r="AH25" s="83">
        <f>Input!J20</f>
      </c>
      <c r="AI25" s="75"/>
      <c r="AJ25" s="77"/>
    </row>
    <row r="26" s="1" customFormat="true">
      <c r="B26" s="78"/>
      <c r="C26" s="114"/>
      <c r="D26" s="51"/>
      <c r="E26" s="84" t="s">
        <v>5</v>
      </c>
      <c r="F26" s="72"/>
      <c r="G26" s="73"/>
      <c r="H26" s="74"/>
      <c r="I26" s="51"/>
      <c r="J26" s="86">
        <f>Input!F18</f>
      </c>
      <c r="K26" s="75"/>
      <c r="L26" s="73"/>
      <c r="M26" s="76"/>
      <c r="N26" s="74"/>
      <c r="O26" s="51"/>
      <c r="P26" s="86">
        <f>Input!G18</f>
      </c>
      <c r="Q26" s="75"/>
      <c r="R26" s="73"/>
      <c r="S26" s="76"/>
      <c r="T26" s="74"/>
      <c r="U26" s="51"/>
      <c r="V26" s="86">
        <f>Input!H18</f>
      </c>
      <c r="W26" s="75"/>
      <c r="X26" s="73"/>
      <c r="Y26" s="76"/>
      <c r="Z26" s="74"/>
      <c r="AA26" s="51"/>
      <c r="AB26" s="86">
        <f>Input!I18</f>
      </c>
      <c r="AC26" s="75"/>
      <c r="AD26" s="73"/>
      <c r="AE26" s="76"/>
      <c r="AF26" s="74"/>
      <c r="AG26" s="51"/>
      <c r="AH26" s="86">
        <f>Input!J18</f>
      </c>
      <c r="AI26" s="75"/>
      <c r="AJ26" s="77"/>
    </row>
    <row r="27" s="1" customFormat="true">
      <c r="B27" s="78"/>
      <c r="C27" s="114"/>
      <c r="D27" s="51"/>
      <c r="E27" s="51"/>
      <c r="F27" s="72"/>
      <c r="G27" s="73"/>
      <c r="H27" s="74"/>
      <c r="I27" s="51"/>
      <c r="J27" s="75"/>
      <c r="K27" s="75"/>
      <c r="L27" s="73"/>
      <c r="M27" s="76"/>
      <c r="N27" s="74"/>
      <c r="O27" s="51"/>
      <c r="P27" s="75"/>
      <c r="Q27" s="75"/>
      <c r="R27" s="73"/>
      <c r="S27" s="76"/>
      <c r="T27" s="74"/>
      <c r="U27" s="51"/>
      <c r="V27" s="75"/>
      <c r="W27" s="75"/>
      <c r="X27" s="73"/>
      <c r="Y27" s="76"/>
      <c r="Z27" s="74"/>
      <c r="AA27" s="51"/>
      <c r="AB27" s="75"/>
      <c r="AC27" s="75"/>
      <c r="AD27" s="73"/>
      <c r="AE27" s="76"/>
      <c r="AF27" s="74"/>
      <c r="AG27" s="51"/>
      <c r="AH27" s="75"/>
      <c r="AI27" s="75"/>
      <c r="AJ27" s="77"/>
    </row>
    <row r="28" s="1" customFormat="true">
      <c r="B28" s="78"/>
      <c r="C28" s="71" t="s">
        <v>43</v>
      </c>
      <c r="D28" s="51"/>
      <c r="E28" s="51"/>
      <c r="F28" s="72"/>
      <c r="G28" s="73"/>
      <c r="H28" s="88" t="n">
        <v>2.0</v>
      </c>
      <c r="I28" s="51"/>
      <c r="J28" s="75"/>
      <c r="K28" s="75"/>
      <c r="L28" s="73"/>
      <c r="M28" s="76"/>
      <c r="N28" s="88" t="n">
        <v>2.0</v>
      </c>
      <c r="O28" s="51"/>
      <c r="P28" s="75"/>
      <c r="Q28" s="75"/>
      <c r="R28" s="73"/>
      <c r="S28" s="76"/>
      <c r="T28" s="88" t="n">
        <v>2.0</v>
      </c>
      <c r="U28" s="51"/>
      <c r="V28" s="75"/>
      <c r="W28" s="75"/>
      <c r="X28" s="73"/>
      <c r="Y28" s="76"/>
      <c r="Z28" s="88" t="n">
        <v>2.0</v>
      </c>
      <c r="AA28" s="51"/>
      <c r="AB28" s="75"/>
      <c r="AC28" s="75"/>
      <c r="AD28" s="73"/>
      <c r="AE28" s="76"/>
      <c r="AF28" s="88" t="n">
        <v>2.0</v>
      </c>
      <c r="AG28" s="51"/>
      <c r="AH28" s="75"/>
      <c r="AI28" s="75"/>
      <c r="AJ28" s="77"/>
    </row>
    <row r="29" s="1" customFormat="true">
      <c r="B29" s="78"/>
      <c r="C29" s="71" t="s">
        <v>44</v>
      </c>
      <c r="D29" s="51"/>
      <c r="E29" s="51"/>
      <c r="F29" s="72"/>
      <c r="G29" s="73"/>
      <c r="H29" s="82">
        <f>H25-H28</f>
      </c>
      <c r="I29" s="51"/>
      <c r="J29" s="75"/>
      <c r="K29" s="75"/>
      <c r="L29" s="51"/>
      <c r="M29" s="91"/>
      <c r="N29" s="82">
        <f>N25-N28</f>
      </c>
      <c r="O29" s="51"/>
      <c r="P29" s="51"/>
      <c r="Q29" s="51"/>
      <c r="R29" s="89"/>
      <c r="S29" s="92"/>
      <c r="T29" s="82">
        <f>T25-T28</f>
      </c>
      <c r="U29" s="89"/>
      <c r="V29" s="89"/>
      <c r="W29" s="89"/>
      <c r="X29" s="89"/>
      <c r="Y29" s="92"/>
      <c r="Z29" s="82">
        <f>Z25-Z28</f>
      </c>
      <c r="AA29" s="89"/>
      <c r="AB29" s="89"/>
      <c r="AC29" s="89"/>
      <c r="AD29" s="89"/>
      <c r="AE29" s="92"/>
      <c r="AF29" s="82">
        <f>AF25-AF28</f>
      </c>
      <c r="AG29" s="51"/>
      <c r="AH29" s="75"/>
      <c r="AI29" s="75"/>
      <c r="AJ29" s="77"/>
    </row>
    <row r="30" s="1" customFormat="true">
      <c r="B30" s="94"/>
      <c r="C30" s="95" t="s">
        <v>45</v>
      </c>
      <c r="D30" s="96"/>
      <c r="E30" s="96"/>
      <c r="F30" s="97"/>
      <c r="G30" s="98"/>
      <c r="H30" s="99"/>
      <c r="I30" s="96"/>
      <c r="J30" s="100"/>
      <c r="K30" s="100"/>
      <c r="L30" s="96"/>
      <c r="M30" s="101"/>
      <c r="N30" s="102">
        <f>N25-H25</f>
      </c>
      <c r="O30" s="96"/>
      <c r="P30" s="96"/>
      <c r="Q30" s="96"/>
      <c r="R30" s="98"/>
      <c r="S30" s="103"/>
      <c r="T30" s="102">
        <f>T25-N25</f>
      </c>
      <c r="U30" s="98"/>
      <c r="V30" s="98"/>
      <c r="W30" s="98"/>
      <c r="X30" s="98"/>
      <c r="Y30" s="103"/>
      <c r="Z30" s="102">
        <f>Z25-T25</f>
      </c>
      <c r="AA30" s="98"/>
      <c r="AB30" s="98"/>
      <c r="AC30" s="98"/>
      <c r="AD30" s="98"/>
      <c r="AE30" s="103"/>
      <c r="AF30" s="99"/>
      <c r="AG30" s="96"/>
      <c r="AH30" s="100"/>
      <c r="AI30" s="100"/>
      <c r="AJ30" s="113"/>
    </row>
    <row r="31" s="1" customFormat="true">
      <c r="B31" s="78"/>
      <c r="C31" s="71"/>
      <c r="D31" s="51"/>
      <c r="E31" s="51"/>
      <c r="F31" s="72"/>
      <c r="G31" s="73"/>
      <c r="H31" s="74"/>
      <c r="I31" s="51"/>
      <c r="J31" s="75"/>
      <c r="K31" s="75"/>
      <c r="L31" s="73"/>
      <c r="M31" s="76"/>
      <c r="N31" s="74"/>
      <c r="O31" s="51"/>
      <c r="P31" s="75"/>
      <c r="Q31" s="75"/>
      <c r="R31" s="73"/>
      <c r="S31" s="76"/>
      <c r="T31" s="74"/>
      <c r="U31" s="51"/>
      <c r="V31" s="75"/>
      <c r="W31" s="75"/>
      <c r="X31" s="73"/>
      <c r="Y31" s="76"/>
      <c r="Z31" s="74"/>
      <c r="AA31" s="51"/>
      <c r="AB31" s="75"/>
      <c r="AC31" s="75"/>
      <c r="AD31" s="73"/>
      <c r="AE31" s="76"/>
      <c r="AF31" s="74"/>
      <c r="AG31" s="51"/>
      <c r="AH31" s="75"/>
      <c r="AI31" s="75"/>
      <c r="AJ31" s="77"/>
    </row>
    <row r="32" s="1" customFormat="true">
      <c r="B32" s="78"/>
      <c r="C32" s="71" t="s">
        <v>53</v>
      </c>
      <c r="D32" s="51" t="s">
        <v>40</v>
      </c>
      <c r="E32" s="51" t="s">
        <v>54</v>
      </c>
      <c r="F32" s="72"/>
      <c r="G32" s="73"/>
      <c r="H32" s="82">
        <f>J32/J33</f>
      </c>
      <c r="I32" s="51" t="s">
        <v>40</v>
      </c>
      <c r="J32" s="83">
        <f>Input!F17</f>
      </c>
      <c r="K32" s="75"/>
      <c r="L32" s="73"/>
      <c r="M32" s="76"/>
      <c r="N32" s="82">
        <f>P32/P33</f>
      </c>
      <c r="O32" s="51" t="s">
        <v>40</v>
      </c>
      <c r="P32" s="83">
        <f>Input!G17</f>
      </c>
      <c r="Q32" s="75"/>
      <c r="R32" s="73"/>
      <c r="S32" s="76"/>
      <c r="T32" s="82">
        <f>V32/V33</f>
      </c>
      <c r="U32" s="51" t="s">
        <v>40</v>
      </c>
      <c r="V32" s="83">
        <f>Input!H17</f>
      </c>
      <c r="W32" s="75"/>
      <c r="X32" s="73"/>
      <c r="Y32" s="76"/>
      <c r="Z32" s="82">
        <f>AB32/AB33</f>
      </c>
      <c r="AA32" s="51" t="s">
        <v>40</v>
      </c>
      <c r="AB32" s="83">
        <f>Input!I17</f>
      </c>
      <c r="AC32" s="75"/>
      <c r="AD32" s="73"/>
      <c r="AE32" s="76"/>
      <c r="AF32" s="82">
        <f>AH32/AH33</f>
      </c>
      <c r="AG32" s="51" t="s">
        <v>40</v>
      </c>
      <c r="AH32" s="83">
        <f>Input!J17</f>
      </c>
      <c r="AI32" s="75"/>
      <c r="AJ32" s="77"/>
    </row>
    <row r="33" s="1" customFormat="true">
      <c r="B33" s="78"/>
      <c r="C33" s="71"/>
      <c r="D33" s="51"/>
      <c r="E33" s="84" t="s">
        <v>42</v>
      </c>
      <c r="F33" s="72"/>
      <c r="G33" s="73"/>
      <c r="H33" s="74"/>
      <c r="I33" s="51"/>
      <c r="J33" s="86">
        <f>Input!F20</f>
      </c>
      <c r="K33" s="75"/>
      <c r="L33" s="73"/>
      <c r="M33" s="76"/>
      <c r="N33" s="74"/>
      <c r="O33" s="51"/>
      <c r="P33" s="86">
        <f>Input!G20</f>
      </c>
      <c r="Q33" s="75"/>
      <c r="R33" s="73"/>
      <c r="S33" s="76"/>
      <c r="T33" s="74"/>
      <c r="U33" s="51"/>
      <c r="V33" s="86">
        <f>Input!H20</f>
      </c>
      <c r="W33" s="75"/>
      <c r="X33" s="73"/>
      <c r="Y33" s="76"/>
      <c r="Z33" s="74"/>
      <c r="AA33" s="51"/>
      <c r="AB33" s="86">
        <f>Input!I20</f>
      </c>
      <c r="AC33" s="75"/>
      <c r="AD33" s="73"/>
      <c r="AE33" s="76"/>
      <c r="AF33" s="74"/>
      <c r="AG33" s="51"/>
      <c r="AH33" s="86">
        <f>Input!J20</f>
      </c>
      <c r="AI33" s="75"/>
      <c r="AJ33" s="77"/>
    </row>
    <row r="34" s="1" customFormat="true">
      <c r="B34" s="78"/>
      <c r="C34" s="71" t="s">
        <v>43</v>
      </c>
      <c r="D34" s="51"/>
      <c r="E34" s="51"/>
      <c r="F34" s="72"/>
      <c r="G34" s="73"/>
      <c r="H34" s="88" t="n">
        <v>2.0</v>
      </c>
      <c r="I34" s="51"/>
      <c r="J34" s="75"/>
      <c r="K34" s="75"/>
      <c r="L34" s="73"/>
      <c r="M34" s="76"/>
      <c r="N34" s="88" t="n">
        <v>2.0</v>
      </c>
      <c r="O34" s="51"/>
      <c r="P34" s="75"/>
      <c r="Q34" s="75"/>
      <c r="R34" s="73"/>
      <c r="S34" s="76"/>
      <c r="T34" s="88" t="n">
        <v>2.0</v>
      </c>
      <c r="U34" s="51"/>
      <c r="V34" s="75"/>
      <c r="W34" s="75"/>
      <c r="X34" s="73"/>
      <c r="Y34" s="76"/>
      <c r="Z34" s="88" t="n">
        <v>2.0</v>
      </c>
      <c r="AA34" s="51"/>
      <c r="AB34" s="75"/>
      <c r="AC34" s="75"/>
      <c r="AD34" s="73"/>
      <c r="AE34" s="76"/>
      <c r="AF34" s="88" t="n">
        <v>2.0</v>
      </c>
      <c r="AG34" s="51"/>
      <c r="AH34" s="75"/>
      <c r="AI34" s="75"/>
      <c r="AJ34" s="77"/>
    </row>
    <row r="35" s="1" customFormat="true">
      <c r="B35" s="78"/>
      <c r="C35" s="71" t="s">
        <v>44</v>
      </c>
      <c r="D35" s="51"/>
      <c r="E35" s="51"/>
      <c r="F35" s="72"/>
      <c r="G35" s="73"/>
      <c r="H35" s="82">
        <f>H32-H34</f>
      </c>
      <c r="I35" s="51"/>
      <c r="J35" s="75"/>
      <c r="K35" s="75"/>
      <c r="L35" s="51"/>
      <c r="M35" s="91"/>
      <c r="N35" s="82">
        <f>N32-N34</f>
      </c>
      <c r="O35" s="51"/>
      <c r="P35" s="51"/>
      <c r="Q35" s="51"/>
      <c r="R35" s="89"/>
      <c r="S35" s="92"/>
      <c r="T35" s="82">
        <f>T32-T34</f>
      </c>
      <c r="U35" s="89"/>
      <c r="V35" s="89"/>
      <c r="W35" s="89"/>
      <c r="X35" s="89"/>
      <c r="Y35" s="92"/>
      <c r="Z35" s="82">
        <f>Z32-Z34</f>
      </c>
      <c r="AA35" s="89"/>
      <c r="AB35" s="89"/>
      <c r="AC35" s="89"/>
      <c r="AD35" s="89"/>
      <c r="AE35" s="92"/>
      <c r="AF35" s="82">
        <f>AF32-AF34</f>
      </c>
      <c r="AG35" s="51"/>
      <c r="AH35" s="75"/>
      <c r="AI35" s="75"/>
      <c r="AJ35" s="77"/>
    </row>
    <row r="36" s="1" customFormat="true">
      <c r="B36" s="94"/>
      <c r="C36" s="95" t="s">
        <v>45</v>
      </c>
      <c r="D36" s="96"/>
      <c r="E36" s="96"/>
      <c r="F36" s="97"/>
      <c r="G36" s="98"/>
      <c r="H36" s="99"/>
      <c r="I36" s="96"/>
      <c r="J36" s="100"/>
      <c r="K36" s="100"/>
      <c r="L36" s="96"/>
      <c r="M36" s="101"/>
      <c r="N36" s="102">
        <f>N32-H32</f>
      </c>
      <c r="O36" s="96"/>
      <c r="P36" s="96"/>
      <c r="Q36" s="96"/>
      <c r="R36" s="98"/>
      <c r="S36" s="103"/>
      <c r="T36" s="102">
        <f>T32-N32</f>
      </c>
      <c r="U36" s="98"/>
      <c r="V36" s="98"/>
      <c r="W36" s="98"/>
      <c r="X36" s="98"/>
      <c r="Y36" s="103"/>
      <c r="Z36" s="102">
        <f>Z32-T32</f>
      </c>
      <c r="AA36" s="98"/>
      <c r="AB36" s="98"/>
      <c r="AC36" s="98"/>
      <c r="AD36" s="98"/>
      <c r="AE36" s="103"/>
      <c r="AF36" s="99"/>
      <c r="AG36" s="96"/>
      <c r="AH36" s="100"/>
      <c r="AI36" s="100"/>
      <c r="AJ36" s="113"/>
    </row>
    <row r="37" s="1" customFormat="true">
      <c r="B37" s="78"/>
      <c r="C37" s="71"/>
      <c r="D37" s="51"/>
      <c r="E37" s="51"/>
      <c r="F37" s="72"/>
      <c r="G37" s="73"/>
      <c r="H37" s="74"/>
      <c r="I37" s="51"/>
      <c r="J37" s="75"/>
      <c r="K37" s="75"/>
      <c r="L37" s="73"/>
      <c r="M37" s="76"/>
      <c r="N37" s="74"/>
      <c r="O37" s="51"/>
      <c r="P37" s="75"/>
      <c r="Q37" s="75"/>
      <c r="R37" s="73"/>
      <c r="S37" s="76"/>
      <c r="T37" s="74"/>
      <c r="U37" s="51"/>
      <c r="V37" s="75"/>
      <c r="W37" s="75"/>
      <c r="X37" s="73"/>
      <c r="Y37" s="76"/>
      <c r="Z37" s="74"/>
      <c r="AA37" s="51"/>
      <c r="AB37" s="75"/>
      <c r="AC37" s="75"/>
      <c r="AD37" s="73"/>
      <c r="AE37" s="76"/>
      <c r="AF37" s="74"/>
      <c r="AG37" s="51"/>
      <c r="AH37" s="75"/>
      <c r="AI37" s="75"/>
      <c r="AJ37" s="77"/>
    </row>
    <row r="38" s="1" customFormat="true">
      <c r="B38" s="78"/>
      <c r="C38" s="71" t="s">
        <v>55</v>
      </c>
      <c r="D38" s="51" t="s">
        <v>40</v>
      </c>
      <c r="E38" s="51" t="s">
        <v>56</v>
      </c>
      <c r="F38" s="72"/>
      <c r="G38" s="73"/>
      <c r="H38" s="82">
        <f>J38/J39</f>
      </c>
      <c r="I38" s="51" t="s">
        <v>40</v>
      </c>
      <c r="J38" s="83">
        <f>Input!F32</f>
      </c>
      <c r="K38" s="75"/>
      <c r="L38" s="73"/>
      <c r="M38" s="76"/>
      <c r="N38" s="82">
        <f>P38/P39</f>
      </c>
      <c r="O38" s="51" t="s">
        <v>40</v>
      </c>
      <c r="P38" s="83">
        <f>Input!G32</f>
      </c>
      <c r="Q38" s="75"/>
      <c r="R38" s="73"/>
      <c r="S38" s="76"/>
      <c r="T38" s="82">
        <f>V38/V39</f>
      </c>
      <c r="U38" s="51" t="s">
        <v>40</v>
      </c>
      <c r="V38" s="83">
        <f>Input!H32</f>
      </c>
      <c r="W38" s="75"/>
      <c r="X38" s="73"/>
      <c r="Y38" s="76"/>
      <c r="Z38" s="82">
        <f>AB38/AB39</f>
      </c>
      <c r="AA38" s="51" t="s">
        <v>40</v>
      </c>
      <c r="AB38" s="83">
        <f>Input!I32</f>
      </c>
      <c r="AC38" s="75"/>
      <c r="AD38" s="73"/>
      <c r="AE38" s="76"/>
      <c r="AF38" s="82">
        <f>AH38/AH39</f>
      </c>
      <c r="AG38" s="51" t="s">
        <v>40</v>
      </c>
      <c r="AH38" s="83">
        <f>Input!J32</f>
      </c>
      <c r="AI38" s="75"/>
      <c r="AJ38" s="77"/>
    </row>
    <row r="39" s="1" customFormat="true">
      <c r="B39" s="78"/>
      <c r="C39" s="71"/>
      <c r="D39" s="51"/>
      <c r="E39" s="84" t="s">
        <v>57</v>
      </c>
      <c r="F39" s="72"/>
      <c r="G39" s="73"/>
      <c r="H39" s="74"/>
      <c r="I39" s="51"/>
      <c r="J39" s="86">
        <f>Input!F33</f>
      </c>
      <c r="K39" s="75"/>
      <c r="L39" s="73"/>
      <c r="M39" s="76"/>
      <c r="N39" s="74"/>
      <c r="O39" s="51"/>
      <c r="P39" s="86">
        <f>Input!G33</f>
      </c>
      <c r="Q39" s="75"/>
      <c r="R39" s="73"/>
      <c r="S39" s="76"/>
      <c r="T39" s="74"/>
      <c r="U39" s="51"/>
      <c r="V39" s="86">
        <f>Input!H33</f>
      </c>
      <c r="W39" s="75"/>
      <c r="X39" s="73"/>
      <c r="Y39" s="76"/>
      <c r="Z39" s="74"/>
      <c r="AA39" s="51"/>
      <c r="AB39" s="86">
        <f>Input!I33</f>
      </c>
      <c r="AC39" s="75"/>
      <c r="AD39" s="73"/>
      <c r="AE39" s="76"/>
      <c r="AF39" s="74"/>
      <c r="AG39" s="51"/>
      <c r="AH39" s="86">
        <f>Input!J33</f>
      </c>
      <c r="AI39" s="75"/>
      <c r="AJ39" s="77"/>
    </row>
    <row r="40" s="1" customFormat="true">
      <c r="B40" s="78"/>
      <c r="C40" s="71" t="s">
        <v>43</v>
      </c>
      <c r="D40" s="51"/>
      <c r="E40" s="51"/>
      <c r="F40" s="72"/>
      <c r="G40" s="73"/>
      <c r="H40" s="88" t="n">
        <v>2.0</v>
      </c>
      <c r="I40" s="51"/>
      <c r="J40" s="75"/>
      <c r="K40" s="75"/>
      <c r="L40" s="73"/>
      <c r="M40" s="76"/>
      <c r="N40" s="88" t="n">
        <v>2.0</v>
      </c>
      <c r="O40" s="51"/>
      <c r="P40" s="75"/>
      <c r="Q40" s="75"/>
      <c r="R40" s="73"/>
      <c r="S40" s="76"/>
      <c r="T40" s="88" t="n">
        <v>2.0</v>
      </c>
      <c r="U40" s="51"/>
      <c r="V40" s="75"/>
      <c r="W40" s="75"/>
      <c r="X40" s="73"/>
      <c r="Y40" s="76"/>
      <c r="Z40" s="88" t="n">
        <v>2.0</v>
      </c>
      <c r="AA40" s="51"/>
      <c r="AB40" s="75"/>
      <c r="AC40" s="75"/>
      <c r="AD40" s="73"/>
      <c r="AE40" s="76"/>
      <c r="AF40" s="88" t="n">
        <v>2.0</v>
      </c>
      <c r="AG40" s="51"/>
      <c r="AH40" s="75"/>
      <c r="AI40" s="75"/>
      <c r="AJ40" s="77"/>
    </row>
    <row r="41" s="1" customFormat="true">
      <c r="B41" s="78"/>
      <c r="C41" s="71" t="s">
        <v>44</v>
      </c>
      <c r="D41" s="51"/>
      <c r="E41" s="51"/>
      <c r="F41" s="72"/>
      <c r="G41" s="73"/>
      <c r="H41" s="82">
        <f>H38-H40</f>
      </c>
      <c r="I41" s="51"/>
      <c r="J41" s="75"/>
      <c r="K41" s="75"/>
      <c r="L41" s="51"/>
      <c r="M41" s="91"/>
      <c r="N41" s="82">
        <f>N38-N40</f>
      </c>
      <c r="O41" s="51"/>
      <c r="P41" s="51"/>
      <c r="Q41" s="51"/>
      <c r="R41" s="89"/>
      <c r="S41" s="92"/>
      <c r="T41" s="82">
        <f>T38-T40</f>
      </c>
      <c r="U41" s="89"/>
      <c r="V41" s="89"/>
      <c r="W41" s="89"/>
      <c r="X41" s="89"/>
      <c r="Y41" s="92"/>
      <c r="Z41" s="82">
        <f>Z38-Z40</f>
      </c>
      <c r="AA41" s="89"/>
      <c r="AB41" s="89"/>
      <c r="AC41" s="89"/>
      <c r="AD41" s="89"/>
      <c r="AE41" s="92"/>
      <c r="AF41" s="82">
        <f>AF38-AF40</f>
      </c>
      <c r="AG41" s="51"/>
      <c r="AH41" s="75"/>
      <c r="AI41" s="75"/>
      <c r="AJ41" s="77"/>
    </row>
    <row r="42" s="1" customFormat="true">
      <c r="B42" s="94"/>
      <c r="C42" s="95" t="s">
        <v>45</v>
      </c>
      <c r="D42" s="96"/>
      <c r="E42" s="96"/>
      <c r="F42" s="97"/>
      <c r="G42" s="98"/>
      <c r="H42" s="99"/>
      <c r="I42" s="96"/>
      <c r="J42" s="100"/>
      <c r="K42" s="100"/>
      <c r="L42" s="96"/>
      <c r="M42" s="101"/>
      <c r="N42" s="102">
        <f>N38-H38</f>
      </c>
      <c r="O42" s="96"/>
      <c r="P42" s="96"/>
      <c r="Q42" s="96"/>
      <c r="R42" s="98"/>
      <c r="S42" s="103"/>
      <c r="T42" s="102">
        <f>T38-N38</f>
      </c>
      <c r="U42" s="98"/>
      <c r="V42" s="98"/>
      <c r="W42" s="98"/>
      <c r="X42" s="98"/>
      <c r="Y42" s="103"/>
      <c r="Z42" s="102">
        <f>Z38-T38</f>
      </c>
      <c r="AA42" s="98"/>
      <c r="AB42" s="98"/>
      <c r="AC42" s="98"/>
      <c r="AD42" s="98"/>
      <c r="AE42" s="103"/>
      <c r="AF42" s="99"/>
      <c r="AG42" s="96"/>
      <c r="AH42" s="100"/>
      <c r="AI42" s="100"/>
      <c r="AJ42" s="113"/>
    </row>
    <row r="43" s="1" customFormat="true">
      <c r="B43" s="78"/>
      <c r="C43" s="71"/>
      <c r="D43" s="51"/>
      <c r="E43" s="51"/>
      <c r="F43" s="72"/>
      <c r="G43" s="73"/>
      <c r="H43" s="74"/>
      <c r="I43" s="51"/>
      <c r="J43" s="75"/>
      <c r="K43" s="75"/>
      <c r="L43" s="73"/>
      <c r="M43" s="76"/>
      <c r="N43" s="74"/>
      <c r="O43" s="51"/>
      <c r="P43" s="75"/>
      <c r="Q43" s="75"/>
      <c r="R43" s="73"/>
      <c r="S43" s="76"/>
      <c r="T43" s="74"/>
      <c r="U43" s="51"/>
      <c r="V43" s="75"/>
      <c r="W43" s="75"/>
      <c r="X43" s="73"/>
      <c r="Y43" s="76"/>
      <c r="Z43" s="74"/>
      <c r="AA43" s="51"/>
      <c r="AB43" s="75"/>
      <c r="AC43" s="75"/>
      <c r="AD43" s="73"/>
      <c r="AE43" s="76"/>
      <c r="AF43" s="74"/>
      <c r="AG43" s="51"/>
      <c r="AH43" s="75"/>
      <c r="AI43" s="75"/>
      <c r="AJ43" s="77"/>
    </row>
    <row r="44" s="1" customFormat="true">
      <c r="B44" s="116" t="s">
        <v>58</v>
      </c>
      <c r="C44" s="51"/>
      <c r="D44" s="89"/>
      <c r="E44" s="89"/>
      <c r="F44" s="72"/>
      <c r="G44" s="73"/>
      <c r="H44" s="74"/>
      <c r="I44" s="51"/>
      <c r="J44" s="75"/>
      <c r="K44" s="75"/>
      <c r="L44" s="73"/>
      <c r="M44" s="76"/>
      <c r="N44" s="74"/>
      <c r="O44" s="51"/>
      <c r="P44" s="75"/>
      <c r="Q44" s="75"/>
      <c r="R44" s="73"/>
      <c r="S44" s="76"/>
      <c r="T44" s="74"/>
      <c r="U44" s="51"/>
      <c r="V44" s="75"/>
      <c r="W44" s="75"/>
      <c r="X44" s="73"/>
      <c r="Y44" s="76"/>
      <c r="Z44" s="74"/>
      <c r="AA44" s="51"/>
      <c r="AB44" s="75"/>
      <c r="AC44" s="75"/>
      <c r="AD44" s="73"/>
      <c r="AE44" s="76"/>
      <c r="AF44" s="74"/>
      <c r="AG44" s="51"/>
      <c r="AH44" s="75"/>
      <c r="AI44" s="75"/>
      <c r="AJ44" s="77"/>
    </row>
    <row r="45" s="1" customFormat="true">
      <c r="B45" s="78"/>
      <c r="C45" s="71"/>
      <c r="D45" s="51"/>
      <c r="E45" s="51"/>
      <c r="F45" s="105"/>
      <c r="G45" s="89"/>
      <c r="H45" s="74"/>
      <c r="I45" s="51"/>
      <c r="J45" s="75"/>
      <c r="K45" s="75"/>
      <c r="L45" s="51"/>
      <c r="M45" s="91"/>
      <c r="N45" s="74"/>
      <c r="O45" s="51"/>
      <c r="P45" s="75"/>
      <c r="Q45" s="75"/>
      <c r="R45" s="51"/>
      <c r="S45" s="91"/>
      <c r="T45" s="74"/>
      <c r="U45" s="51"/>
      <c r="V45" s="75"/>
      <c r="W45" s="75"/>
      <c r="X45" s="51"/>
      <c r="Y45" s="91"/>
      <c r="Z45" s="74"/>
      <c r="AA45" s="51"/>
      <c r="AB45" s="75"/>
      <c r="AC45" s="75"/>
      <c r="AD45" s="51"/>
      <c r="AE45" s="91"/>
      <c r="AF45" s="74"/>
      <c r="AG45" s="51"/>
      <c r="AH45" s="75"/>
      <c r="AI45" s="75"/>
      <c r="AJ45" s="117"/>
    </row>
    <row r="46" s="1" customFormat="true">
      <c r="B46" s="78"/>
      <c r="C46" s="114" t="s">
        <v>59</v>
      </c>
      <c r="D46" s="51" t="s">
        <v>40</v>
      </c>
      <c r="E46" s="51" t="s">
        <v>60</v>
      </c>
      <c r="F46" s="105"/>
      <c r="G46" s="89"/>
      <c r="H46" s="82">
        <f>J46/J47</f>
      </c>
      <c r="I46" s="51" t="s">
        <v>40</v>
      </c>
      <c r="J46" s="83">
        <f>Input!F34</f>
      </c>
      <c r="K46" s="75"/>
      <c r="L46" s="51"/>
      <c r="M46" s="91"/>
      <c r="N46" s="82">
        <f>P46/P47</f>
      </c>
      <c r="O46" s="51" t="s">
        <v>40</v>
      </c>
      <c r="P46" s="83">
        <f>Input!G34</f>
      </c>
      <c r="Q46" s="75"/>
      <c r="R46" s="51"/>
      <c r="S46" s="91"/>
      <c r="T46" s="82">
        <f>V46/V47</f>
      </c>
      <c r="U46" s="51" t="s">
        <v>40</v>
      </c>
      <c r="V46" s="83">
        <f>Input!H34</f>
      </c>
      <c r="W46" s="75"/>
      <c r="X46" s="51"/>
      <c r="Y46" s="91"/>
      <c r="Z46" s="82">
        <f>AB46/AB47</f>
      </c>
      <c r="AA46" s="51" t="s">
        <v>40</v>
      </c>
      <c r="AB46" s="83">
        <f>Input!I34</f>
      </c>
      <c r="AC46" s="75"/>
      <c r="AD46" s="51"/>
      <c r="AE46" s="91"/>
      <c r="AF46" s="82">
        <f>AH46/AH47</f>
      </c>
      <c r="AG46" s="51" t="s">
        <v>40</v>
      </c>
      <c r="AH46" s="83">
        <f>Input!J34</f>
      </c>
      <c r="AI46" s="75"/>
      <c r="AJ46" s="117"/>
    </row>
    <row r="47" s="1" customFormat="true">
      <c r="B47" s="78"/>
      <c r="C47" s="114"/>
      <c r="D47" s="51"/>
      <c r="E47" s="84" t="s">
        <v>61</v>
      </c>
      <c r="F47" s="105"/>
      <c r="G47" s="89"/>
      <c r="H47" s="74"/>
      <c r="I47" s="51"/>
      <c r="J47" s="86">
        <f>Input!F31</f>
      </c>
      <c r="K47" s="75"/>
      <c r="L47" s="51"/>
      <c r="M47" s="91"/>
      <c r="N47" s="74"/>
      <c r="O47" s="51"/>
      <c r="P47" s="86">
        <f>Input!G31</f>
      </c>
      <c r="Q47" s="75"/>
      <c r="R47" s="51"/>
      <c r="S47" s="91"/>
      <c r="T47" s="74"/>
      <c r="U47" s="51"/>
      <c r="V47" s="86">
        <f>Input!H31</f>
      </c>
      <c r="W47" s="75"/>
      <c r="X47" s="51"/>
      <c r="Y47" s="91"/>
      <c r="Z47" s="74"/>
      <c r="AA47" s="51"/>
      <c r="AB47" s="86">
        <f>Input!I31</f>
      </c>
      <c r="AC47" s="75"/>
      <c r="AD47" s="51"/>
      <c r="AE47" s="91"/>
      <c r="AF47" s="74"/>
      <c r="AG47" s="51"/>
      <c r="AH47" s="86">
        <f>Input!J31</f>
      </c>
      <c r="AI47" s="75"/>
      <c r="AJ47" s="117"/>
    </row>
    <row r="48" s="1" customFormat="true">
      <c r="B48" s="78"/>
      <c r="C48" s="114"/>
      <c r="D48" s="51"/>
      <c r="E48" s="51"/>
      <c r="F48" s="105"/>
      <c r="G48" s="89"/>
      <c r="H48" s="74"/>
      <c r="I48" s="51"/>
      <c r="J48" s="75"/>
      <c r="K48" s="75"/>
      <c r="L48" s="51"/>
      <c r="M48" s="91"/>
      <c r="N48" s="74"/>
      <c r="O48" s="51"/>
      <c r="P48" s="75"/>
      <c r="Q48" s="75"/>
      <c r="R48" s="51"/>
      <c r="S48" s="91"/>
      <c r="T48" s="74"/>
      <c r="U48" s="51"/>
      <c r="V48" s="75"/>
      <c r="W48" s="75"/>
      <c r="X48" s="51"/>
      <c r="Y48" s="91"/>
      <c r="Z48" s="74"/>
      <c r="AA48" s="51"/>
      <c r="AB48" s="75"/>
      <c r="AC48" s="75"/>
      <c r="AD48" s="51"/>
      <c r="AE48" s="91"/>
      <c r="AF48" s="74"/>
      <c r="AG48" s="51"/>
      <c r="AH48" s="75"/>
      <c r="AI48" s="75"/>
      <c r="AJ48" s="117"/>
    </row>
    <row r="49" s="1" customFormat="true">
      <c r="B49" s="78"/>
      <c r="C49" s="71" t="s">
        <v>43</v>
      </c>
      <c r="D49" s="51"/>
      <c r="E49" s="51"/>
      <c r="F49" s="105"/>
      <c r="G49" s="89"/>
      <c r="H49" s="88" t="n">
        <v>2.0</v>
      </c>
      <c r="I49" s="51"/>
      <c r="J49" s="75"/>
      <c r="K49" s="75"/>
      <c r="L49" s="73"/>
      <c r="M49" s="76"/>
      <c r="N49" s="88" t="n">
        <v>2.0</v>
      </c>
      <c r="O49" s="51"/>
      <c r="P49" s="75"/>
      <c r="Q49" s="75"/>
      <c r="R49" s="73"/>
      <c r="S49" s="76"/>
      <c r="T49" s="88" t="n">
        <v>2.0</v>
      </c>
      <c r="U49" s="51"/>
      <c r="V49" s="75"/>
      <c r="W49" s="75"/>
      <c r="X49" s="73"/>
      <c r="Y49" s="76"/>
      <c r="Z49" s="88" t="n">
        <v>2.0</v>
      </c>
      <c r="AA49" s="51"/>
      <c r="AB49" s="75"/>
      <c r="AC49" s="75"/>
      <c r="AD49" s="73"/>
      <c r="AE49" s="76"/>
      <c r="AF49" s="88" t="n">
        <v>2.0</v>
      </c>
      <c r="AG49" s="51"/>
      <c r="AH49" s="75"/>
      <c r="AI49" s="75"/>
      <c r="AJ49" s="117"/>
    </row>
    <row r="50" s="1" customFormat="true">
      <c r="B50" s="78"/>
      <c r="C50" s="71" t="s">
        <v>44</v>
      </c>
      <c r="D50" s="51"/>
      <c r="E50" s="51"/>
      <c r="F50" s="105"/>
      <c r="G50" s="89"/>
      <c r="H50" s="82">
        <f>H46-H49</f>
      </c>
      <c r="I50" s="51"/>
      <c r="J50" s="75"/>
      <c r="K50" s="75"/>
      <c r="L50" s="51"/>
      <c r="M50" s="91"/>
      <c r="N50" s="82">
        <f>N46-N49</f>
      </c>
      <c r="O50" s="51"/>
      <c r="P50" s="51"/>
      <c r="Q50" s="51"/>
      <c r="R50" s="89"/>
      <c r="S50" s="92"/>
      <c r="T50" s="82">
        <f>T46-T49</f>
      </c>
      <c r="U50" s="89"/>
      <c r="V50" s="89"/>
      <c r="W50" s="89"/>
      <c r="X50" s="89"/>
      <c r="Y50" s="92"/>
      <c r="Z50" s="82">
        <f>Z46-Z49</f>
      </c>
      <c r="AA50" s="89"/>
      <c r="AB50" s="89"/>
      <c r="AC50" s="89"/>
      <c r="AD50" s="89"/>
      <c r="AE50" s="92"/>
      <c r="AF50" s="82">
        <f>AF46-AF49</f>
      </c>
      <c r="AG50" s="51"/>
      <c r="AH50" s="75"/>
      <c r="AI50" s="75"/>
      <c r="AJ50" s="117"/>
    </row>
    <row r="51" s="1" customFormat="true">
      <c r="B51" s="94"/>
      <c r="C51" s="95" t="s">
        <v>45</v>
      </c>
      <c r="D51" s="96"/>
      <c r="E51" s="96"/>
      <c r="F51" s="97"/>
      <c r="G51" s="98"/>
      <c r="H51" s="99"/>
      <c r="I51" s="96"/>
      <c r="J51" s="100"/>
      <c r="K51" s="100"/>
      <c r="L51" s="96"/>
      <c r="M51" s="101"/>
      <c r="N51" s="102">
        <f>N46-H46</f>
      </c>
      <c r="O51" s="96"/>
      <c r="P51" s="96"/>
      <c r="Q51" s="96"/>
      <c r="R51" s="98"/>
      <c r="S51" s="103"/>
      <c r="T51" s="102">
        <f>T46-N46</f>
      </c>
      <c r="U51" s="98"/>
      <c r="V51" s="98"/>
      <c r="W51" s="98"/>
      <c r="X51" s="98"/>
      <c r="Y51" s="103"/>
      <c r="Z51" s="102">
        <f>Z46-T46</f>
      </c>
      <c r="AA51" s="98"/>
      <c r="AB51" s="98"/>
      <c r="AC51" s="98"/>
      <c r="AD51" s="98"/>
      <c r="AE51" s="103"/>
      <c r="AF51" s="99"/>
      <c r="AG51" s="96"/>
      <c r="AH51" s="100"/>
      <c r="AI51" s="100"/>
      <c r="AJ51" s="118"/>
    </row>
    <row r="52" s="1" customFormat="true">
      <c r="B52" s="78"/>
      <c r="C52" s="71"/>
      <c r="D52" s="89"/>
      <c r="E52" s="89"/>
      <c r="F52" s="105"/>
      <c r="G52" s="89"/>
      <c r="H52" s="74"/>
      <c r="I52" s="51"/>
      <c r="J52" s="75"/>
      <c r="K52" s="75"/>
      <c r="L52" s="51"/>
      <c r="M52" s="91"/>
      <c r="N52" s="74"/>
      <c r="O52" s="51"/>
      <c r="P52" s="75"/>
      <c r="Q52" s="75"/>
      <c r="R52" s="51"/>
      <c r="S52" s="91"/>
      <c r="T52" s="74"/>
      <c r="U52" s="51"/>
      <c r="V52" s="75"/>
      <c r="W52" s="75"/>
      <c r="X52" s="51"/>
      <c r="Y52" s="91"/>
      <c r="Z52" s="74"/>
      <c r="AA52" s="51"/>
      <c r="AB52" s="75"/>
      <c r="AC52" s="75"/>
      <c r="AD52" s="51"/>
      <c r="AE52" s="91"/>
      <c r="AF52" s="74"/>
      <c r="AG52" s="51"/>
      <c r="AH52" s="75"/>
      <c r="AI52" s="75"/>
      <c r="AJ52" s="117"/>
    </row>
    <row r="53" s="1" customFormat="true">
      <c r="B53" s="78"/>
      <c r="C53" s="71" t="s">
        <v>62</v>
      </c>
      <c r="D53" s="51" t="s">
        <v>40</v>
      </c>
      <c r="E53" s="119" t="s">
        <v>62</v>
      </c>
      <c r="F53" s="105"/>
      <c r="G53" s="89"/>
      <c r="H53" s="82">
        <f>J53/J54</f>
      </c>
      <c r="I53" s="51" t="s">
        <v>40</v>
      </c>
      <c r="J53" s="83">
        <f>Input!F35</f>
      </c>
      <c r="K53" s="75"/>
      <c r="L53" s="51"/>
      <c r="M53" s="91"/>
      <c r="N53" s="82">
        <f>P53/P54</f>
      </c>
      <c r="O53" s="51" t="s">
        <v>40</v>
      </c>
      <c r="P53" s="83">
        <f>Input!G35</f>
      </c>
      <c r="Q53" s="75"/>
      <c r="R53" s="51"/>
      <c r="S53" s="91"/>
      <c r="T53" s="82">
        <f>V53/V54</f>
      </c>
      <c r="U53" s="51" t="s">
        <v>40</v>
      </c>
      <c r="V53" s="83">
        <f>Input!H35</f>
      </c>
      <c r="W53" s="75"/>
      <c r="X53" s="51"/>
      <c r="Y53" s="91"/>
      <c r="Z53" s="82">
        <f>AB53/AB54</f>
      </c>
      <c r="AA53" s="51" t="s">
        <v>40</v>
      </c>
      <c r="AB53" s="83">
        <f>Input!I35</f>
      </c>
      <c r="AC53" s="75"/>
      <c r="AD53" s="51"/>
      <c r="AE53" s="91"/>
      <c r="AF53" s="82">
        <f>AH53/AH54</f>
      </c>
      <c r="AG53" s="51" t="s">
        <v>40</v>
      </c>
      <c r="AH53" s="83">
        <f>Input!J35</f>
      </c>
      <c r="AI53" s="75"/>
      <c r="AJ53" s="117"/>
    </row>
    <row r="54" s="1" customFormat="true">
      <c r="B54" s="78"/>
      <c r="C54" s="71" t="s">
        <v>63</v>
      </c>
      <c r="D54" s="51"/>
      <c r="E54" s="51" t="s">
        <v>61</v>
      </c>
      <c r="F54" s="105"/>
      <c r="G54" s="89"/>
      <c r="H54" s="74"/>
      <c r="I54" s="51"/>
      <c r="J54" s="86">
        <f>Input!F31</f>
      </c>
      <c r="K54" s="75"/>
      <c r="L54" s="51"/>
      <c r="M54" s="91"/>
      <c r="N54" s="74"/>
      <c r="O54" s="51"/>
      <c r="P54" s="86">
        <f>Input!G31</f>
      </c>
      <c r="Q54" s="75"/>
      <c r="R54" s="51"/>
      <c r="S54" s="91"/>
      <c r="T54" s="74"/>
      <c r="U54" s="51"/>
      <c r="V54" s="86">
        <f>Input!H31</f>
      </c>
      <c r="W54" s="75"/>
      <c r="X54" s="51"/>
      <c r="Y54" s="91"/>
      <c r="Z54" s="74"/>
      <c r="AA54" s="51"/>
      <c r="AB54" s="86">
        <f>Input!I31</f>
      </c>
      <c r="AC54" s="75"/>
      <c r="AD54" s="51"/>
      <c r="AE54" s="91"/>
      <c r="AF54" s="74"/>
      <c r="AG54" s="51"/>
      <c r="AH54" s="86">
        <f>Input!J31</f>
      </c>
      <c r="AI54" s="75"/>
      <c r="AJ54" s="117"/>
    </row>
    <row r="55" s="1" customFormat="true">
      <c r="B55" s="78"/>
      <c r="C55" s="71"/>
      <c r="D55" s="51"/>
      <c r="E55" s="51"/>
      <c r="F55" s="105"/>
      <c r="G55" s="89"/>
      <c r="H55" s="74"/>
      <c r="I55" s="51"/>
      <c r="J55" s="75"/>
      <c r="K55" s="75"/>
      <c r="L55" s="51"/>
      <c r="M55" s="91"/>
      <c r="N55" s="74"/>
      <c r="O55" s="51"/>
      <c r="P55" s="75"/>
      <c r="Q55" s="75"/>
      <c r="R55" s="51"/>
      <c r="S55" s="91"/>
      <c r="T55" s="74"/>
      <c r="U55" s="51"/>
      <c r="V55" s="75"/>
      <c r="W55" s="75"/>
      <c r="X55" s="51"/>
      <c r="Y55" s="91"/>
      <c r="Z55" s="74"/>
      <c r="AA55" s="51"/>
      <c r="AB55" s="75"/>
      <c r="AC55" s="75"/>
      <c r="AD55" s="51"/>
      <c r="AE55" s="91"/>
      <c r="AF55" s="74"/>
      <c r="AG55" s="51"/>
      <c r="AH55" s="75"/>
      <c r="AI55" s="75"/>
      <c r="AJ55" s="117"/>
    </row>
    <row r="56" s="1" customFormat="true">
      <c r="B56" s="78"/>
      <c r="C56" s="71" t="s">
        <v>43</v>
      </c>
      <c r="D56" s="51"/>
      <c r="E56" s="51"/>
      <c r="F56" s="105"/>
      <c r="G56" s="89"/>
      <c r="H56" s="88" t="n">
        <v>2.0</v>
      </c>
      <c r="I56" s="51"/>
      <c r="J56" s="75"/>
      <c r="K56" s="75"/>
      <c r="L56" s="73"/>
      <c r="M56" s="76"/>
      <c r="N56" s="88" t="n">
        <v>2.0</v>
      </c>
      <c r="O56" s="51"/>
      <c r="P56" s="75"/>
      <c r="Q56" s="75"/>
      <c r="R56" s="73"/>
      <c r="S56" s="76"/>
      <c r="T56" s="88" t="n">
        <v>2.0</v>
      </c>
      <c r="U56" s="51"/>
      <c r="V56" s="75"/>
      <c r="W56" s="75"/>
      <c r="X56" s="73"/>
      <c r="Y56" s="76"/>
      <c r="Z56" s="88" t="n">
        <v>2.0</v>
      </c>
      <c r="AA56" s="51"/>
      <c r="AB56" s="75"/>
      <c r="AC56" s="75"/>
      <c r="AD56" s="73"/>
      <c r="AE56" s="76"/>
      <c r="AF56" s="88" t="n">
        <v>2.0</v>
      </c>
      <c r="AG56" s="51"/>
      <c r="AH56" s="75"/>
      <c r="AI56" s="75"/>
      <c r="AJ56" s="117"/>
    </row>
    <row r="57" s="1" customFormat="true">
      <c r="B57" s="78"/>
      <c r="C57" s="71" t="s">
        <v>44</v>
      </c>
      <c r="D57" s="89"/>
      <c r="E57" s="89"/>
      <c r="F57" s="105"/>
      <c r="G57" s="89"/>
      <c r="H57" s="82">
        <f>H53-H56</f>
      </c>
      <c r="I57" s="51"/>
      <c r="J57" s="75"/>
      <c r="K57" s="75"/>
      <c r="L57" s="51"/>
      <c r="M57" s="91"/>
      <c r="N57" s="82">
        <f>N53-N56</f>
      </c>
      <c r="O57" s="51"/>
      <c r="P57" s="51"/>
      <c r="Q57" s="51"/>
      <c r="R57" s="89"/>
      <c r="S57" s="92"/>
      <c r="T57" s="82">
        <f>T53-T56</f>
      </c>
      <c r="U57" s="89"/>
      <c r="V57" s="89"/>
      <c r="W57" s="89"/>
      <c r="X57" s="89"/>
      <c r="Y57" s="92"/>
      <c r="Z57" s="82">
        <f>Z53-Z56</f>
      </c>
      <c r="AA57" s="89"/>
      <c r="AB57" s="89"/>
      <c r="AC57" s="89"/>
      <c r="AD57" s="89"/>
      <c r="AE57" s="92"/>
      <c r="AF57" s="82">
        <f>AF53-AF56</f>
      </c>
      <c r="AG57" s="89"/>
      <c r="AH57" s="89"/>
      <c r="AI57" s="89"/>
      <c r="AJ57" s="93"/>
    </row>
    <row r="58" s="1" customFormat="true">
      <c r="B58" s="120"/>
      <c r="C58" s="121" t="s">
        <v>45</v>
      </c>
      <c r="D58" s="122"/>
      <c r="E58" s="122"/>
      <c r="F58" s="123"/>
      <c r="G58" s="124"/>
      <c r="H58" s="125"/>
      <c r="I58" s="122"/>
      <c r="J58" s="126"/>
      <c r="K58" s="126"/>
      <c r="L58" s="122"/>
      <c r="M58" s="127"/>
      <c r="N58" s="128">
        <f>N53-H53</f>
      </c>
      <c r="O58" s="122"/>
      <c r="P58" s="122"/>
      <c r="Q58" s="122"/>
      <c r="R58" s="124"/>
      <c r="S58" s="129"/>
      <c r="T58" s="128">
        <f>T53-N53</f>
      </c>
      <c r="U58" s="124"/>
      <c r="V58" s="124"/>
      <c r="W58" s="124"/>
      <c r="X58" s="124"/>
      <c r="Y58" s="129"/>
      <c r="Z58" s="128">
        <f>Z53-T53</f>
      </c>
      <c r="AA58" s="124"/>
      <c r="AB58" s="124"/>
      <c r="AC58" s="124"/>
      <c r="AD58" s="124"/>
      <c r="AE58" s="129"/>
      <c r="AF58" s="125"/>
      <c r="AG58" s="124"/>
      <c r="AH58" s="124"/>
      <c r="AI58" s="124"/>
      <c r="AJ58" s="130"/>
    </row>
  </sheetData>
  <mergeCells>
    <mergeCell ref="B3:F3"/>
    <mergeCell ref="V19:X19"/>
    <mergeCell ref="AB19:AD19"/>
    <mergeCell ref="AH19:AJ19"/>
    <mergeCell ref="G3:L3"/>
    <mergeCell ref="M3:R3"/>
    <mergeCell ref="S3:X3"/>
    <mergeCell ref="Y3:AD3"/>
    <mergeCell ref="AE3:AJ3"/>
    <mergeCell ref="J13:L13"/>
    <mergeCell ref="P13:R13"/>
    <mergeCell ref="V13:X13"/>
    <mergeCell ref="AB13:AD13"/>
    <mergeCell ref="AH13:AJ13"/>
    <mergeCell ref="C25:C26"/>
    <mergeCell ref="C46:C47"/>
    <mergeCell ref="C18:C19"/>
    <mergeCell ref="J19:L19"/>
    <mergeCell ref="P19:R19"/>
  </mergeCells>
  <printOptions horizontalCentered="false" verticalCentered="false" gridLines="false" headings="false"/>
  <pageMargins bottom="0.75" footer="0.3" header="0.3" left="0.7" right="0.7" top="0.75"/>
  <pageSetup errors="displayed" fitToHeight="0" fitToWidth="0" orientation="portrait" useFirstPageNumber="false" firstPageNumber="0" paperSize="1" cellComments="none" scale="100"/>
  <headerFooter alignWithMargins="true" scaleWithDoc="true" differentOddEven="false" differentFirst="false"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2014-10-14T05:11:23Z</dcterms:created>
  <dc:creator>Apache POI</dc:creator>
</coreProperties>
</file>