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zsscases/zss3case/src/main/webapp/WEB-INF/issue/"/>
    </mc:Choice>
  </mc:AlternateContent>
  <xr:revisionPtr revIDLastSave="0" documentId="13_ncr:1_{B464205F-73F2-6B43-A55A-032954F59C68}" xr6:coauthVersionLast="36" xr6:coauthVersionMax="36" xr10:uidLastSave="{00000000-0000-0000-0000-000000000000}"/>
  <bookViews>
    <workbookView xWindow="3580" yWindow="1980" windowWidth="27640" windowHeight="16940" xr2:uid="{35C9E288-F032-E741-B13B-BC684CFE3274}"/>
  </bookViews>
  <sheets>
    <sheet name="dataSource" sheetId="1" r:id="rId1"/>
    <sheet name="sumi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0" i="2" l="1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A2" i="2" l="1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C2" i="2"/>
  <c r="B2" i="2"/>
  <c r="A2" i="2"/>
  <c r="D1" i="2"/>
  <c r="B1" i="2"/>
  <c r="A1" i="2"/>
  <c r="C1" i="2"/>
</calcChain>
</file>

<file path=xl/sharedStrings.xml><?xml version="1.0" encoding="utf-8"?>
<sst xmlns="http://schemas.openxmlformats.org/spreadsheetml/2006/main" count="3" uniqueCount="3">
  <si>
    <t>Property Value</t>
  </si>
  <si>
    <t>Commission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</si>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</sst>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9.2"/>
      <color rgb="FF393939"/>
      <name val="Segoe UI Symbol"/>
      <family val="2"/>
    </font>
    <font>
      <sz val="13"/>
      <color rgb="FF363636"/>
      <name val="Segoe UI Symbol"/>
      <family val="2"/>
    </font>
    <font>
      <sz val="19.2"/>
      <color rgb="FF2F2F2F"/>
      <name val="Segoe UI Symbol"/>
      <family val="2"/>
    </font>
    <font>
      <sz val="14"/>
      <color rgb="FF2F2F2F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3" fillId="0" borderId="0" xfId="0" applyNumberFormat="1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E657-C9CF-BF4F-AE17-F6D149DCA855}">
  <dimension ref="A1:C5"/>
  <sheetViews>
    <sheetView tabSelected="1" workbookViewId="0">
      <selection activeCell="A5" sqref="A5"/>
    </sheetView>
  </sheetViews>
  <sheetFormatPr baseColWidth="10" defaultRowHeight="16" x14ac:dyDescent="0.2"/>
  <cols>
    <col min="1" max="1" width="22.6640625" bestFit="1" customWidth="1"/>
    <col min="2" max="2" width="18.83203125" bestFit="1" customWidth="1"/>
    <col min="3" max="3" width="14.83203125" bestFit="1" customWidth="1"/>
  </cols>
  <sheetData>
    <row r="1" spans="1:3" ht="29" x14ac:dyDescent="0.4">
      <c r="A1" s="1" t="s">
        <v>0</v>
      </c>
      <c r="B1" s="1" t="s">
        <v>1</v>
      </c>
      <c r="C1" s="1" t="s">
        <v>2</v>
      </c>
    </row>
    <row r="2" spans="1:3" ht="29" x14ac:dyDescent="0.4">
      <c r="A2" s="2">
        <v>100000</v>
      </c>
      <c r="B2" s="2">
        <v>7000</v>
      </c>
      <c r="C2" s="2">
        <v>250000</v>
      </c>
    </row>
    <row r="3" spans="1:3" ht="29" x14ac:dyDescent="0.4">
      <c r="A3" s="2">
        <v>200000</v>
      </c>
      <c r="B3" s="2">
        <v>14000</v>
      </c>
      <c r="C3" s="3"/>
    </row>
    <row r="4" spans="1:3" ht="29" x14ac:dyDescent="0.4">
      <c r="A4" s="2">
        <v>300000</v>
      </c>
      <c r="B4" s="2">
        <v>21000</v>
      </c>
      <c r="C4" s="3"/>
    </row>
    <row r="5" spans="1:3" ht="29" x14ac:dyDescent="0.4">
      <c r="A5" s="2">
        <v>400000</v>
      </c>
      <c r="B5" s="2"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CB7B-35D6-D647-BBCF-91C16672E8F5}">
  <dimension ref="A1:AA100"/>
  <sheetViews>
    <sheetView workbookViewId="0">
      <selection activeCell="B6" sqref="B6"/>
    </sheetView>
  </sheetViews>
  <sheetFormatPr baseColWidth="10" defaultRowHeight="16" x14ac:dyDescent="0.2"/>
  <cols>
    <col min="1" max="1" width="12.6640625" customWidth="1"/>
    <col min="2" max="2" width="12.5" bestFit="1" customWidth="1"/>
  </cols>
  <sheetData>
    <row r="1" spans="1:27" ht="21" x14ac:dyDescent="0.3">
      <c r="A1" s="4">
        <f>SUMIF(dataSource!A:A,"&gt;160000",dataSource!B:B)</f>
        <v>63000</v>
      </c>
      <c r="B1" s="4">
        <f>SUMIF(dataSource!A:A,"&gt;160000")</f>
        <v>900000</v>
      </c>
      <c r="C1" s="4">
        <f>SUMIF(dataSource!A2:A5,300000,dataSource!B:B)</f>
        <v>14000</v>
      </c>
      <c r="D1" s="4">
        <f>SUMIF(dataSource!A:A,"&gt;" &amp; dataSource!C2,dataSource!B:B)</f>
        <v>49000</v>
      </c>
      <c r="E1" s="4">
        <f>SUMIF(dataSource!E:E,"&gt;160000",dataSource!F:F)</f>
        <v>0</v>
      </c>
      <c r="F1" s="4">
        <f>SUMIF(dataSource!E:E,"&gt;160000")</f>
        <v>0</v>
      </c>
      <c r="G1" s="4">
        <f>SUMIF(dataSource!E2:E5,300000,dataSource!F:F)</f>
        <v>0</v>
      </c>
      <c r="H1" s="4">
        <f>SUMIF(dataSource!E:E,"&gt;" &amp; dataSource!G2,dataSource!F:F)</f>
        <v>0</v>
      </c>
      <c r="I1" s="4">
        <f>SUMIF(dataSource!I:I,"&gt;160000",dataSource!J:J)</f>
        <v>0</v>
      </c>
      <c r="J1" s="4">
        <f>SUMIF(dataSource!I:I,"&gt;160000")</f>
        <v>0</v>
      </c>
      <c r="K1" s="4">
        <f>SUMIF(dataSource!I2:I5,300000,dataSource!J:J)</f>
        <v>0</v>
      </c>
      <c r="L1" s="4">
        <f>SUMIF(dataSource!I:I,"&gt;" &amp; dataSource!K2,dataSource!J:J)</f>
        <v>0</v>
      </c>
      <c r="M1" s="4">
        <f>SUMIF(dataSource!M:M,"&gt;160000",dataSource!N:N)</f>
        <v>0</v>
      </c>
      <c r="N1" s="4">
        <f>SUMIF(dataSource!M:M,"&gt;160000")</f>
        <v>0</v>
      </c>
      <c r="O1" s="4">
        <f>SUMIF(dataSource!M2:M5,300000,dataSource!N:N)</f>
        <v>0</v>
      </c>
      <c r="P1" s="4">
        <f>SUMIF(dataSource!M:M,"&gt;" &amp; dataSource!O2,dataSource!N:N)</f>
        <v>0</v>
      </c>
      <c r="Q1" s="4">
        <f>SUMIF(dataSource!Q:Q,"&gt;160000",dataSource!R:R)</f>
        <v>0</v>
      </c>
      <c r="R1" s="4">
        <f>SUMIF(dataSource!Q:Q,"&gt;160000")</f>
        <v>0</v>
      </c>
      <c r="S1" s="4">
        <f>SUMIF(dataSource!Q2:Q5,300000,dataSource!R:R)</f>
        <v>0</v>
      </c>
      <c r="T1" s="4">
        <f>SUMIF(dataSource!Q:Q,"&gt;" &amp; dataSource!S2,dataSource!R:R)</f>
        <v>0</v>
      </c>
      <c r="U1" s="4">
        <f>SUMIF(dataSource!U:U,"&gt;160000",dataSource!V:V)</f>
        <v>0</v>
      </c>
      <c r="V1" s="4">
        <f>SUMIF(dataSource!U:U,"&gt;160000")</f>
        <v>0</v>
      </c>
      <c r="W1" s="4">
        <f>SUMIF(dataSource!U2:U5,300000,dataSource!V:V)</f>
        <v>0</v>
      </c>
      <c r="X1" s="4">
        <f>SUMIF(dataSource!U:U,"&gt;" &amp; dataSource!W2,dataSource!V:V)</f>
        <v>0</v>
      </c>
    </row>
    <row r="2" spans="1:27" ht="21" x14ac:dyDescent="0.3">
      <c r="A2" s="4">
        <f>SUMIF(dataSource!A:A,"&gt;160000",dataSource!B:B)</f>
        <v>63000</v>
      </c>
      <c r="B2" s="4">
        <f>SUMIF(dataSource!A:A,"&gt;160000")</f>
        <v>900000</v>
      </c>
      <c r="C2" s="4">
        <f>SUMIF(dataSource!A3:A6,300000,dataSource!B:B)</f>
        <v>7000</v>
      </c>
      <c r="D2" s="4">
        <f>SUMIF(dataSource!D:D,"&gt;160000",dataSource!E:E)</f>
        <v>0</v>
      </c>
      <c r="E2" s="4">
        <f>SUMIF(dataSource!D:D,"&gt;160000")</f>
        <v>0</v>
      </c>
      <c r="F2" s="4">
        <f>SUMIF(dataSource!D3:D6,300000,dataSource!E:E)</f>
        <v>0</v>
      </c>
      <c r="G2" s="4">
        <f>SUMIF(dataSource!D:D,"&gt;" &amp; dataSource!F3,dataSource!E:E)</f>
        <v>0</v>
      </c>
      <c r="H2" s="4">
        <f>SUMIF(dataSource!H:H,"&gt;160000",dataSource!I:I)</f>
        <v>0</v>
      </c>
      <c r="I2" s="4">
        <f>SUMIF(dataSource!H:H,"&gt;160000")</f>
        <v>0</v>
      </c>
      <c r="J2" s="4">
        <f>SUMIF(dataSource!H3:H6,300000,dataSource!I:I)</f>
        <v>0</v>
      </c>
      <c r="K2" s="4">
        <f>SUMIF(dataSource!H:H,"&gt;" &amp; dataSource!J3,dataSource!I:I)</f>
        <v>0</v>
      </c>
      <c r="L2" s="4">
        <f>SUMIF(dataSource!L:L,"&gt;160000",dataSource!M:M)</f>
        <v>0</v>
      </c>
      <c r="M2" s="4">
        <f>SUMIF(dataSource!L:L,"&gt;160000")</f>
        <v>0</v>
      </c>
      <c r="N2" s="4">
        <f>SUMIF(dataSource!L3:L6,300000,dataSource!M:M)</f>
        <v>0</v>
      </c>
      <c r="O2" s="4">
        <f>SUMIF(dataSource!L:L,"&gt;" &amp; dataSource!N3,dataSource!M:M)</f>
        <v>0</v>
      </c>
      <c r="P2" s="4">
        <f>SUMIF(dataSource!P:P,"&gt;160000",dataSource!Q:Q)</f>
        <v>0</v>
      </c>
      <c r="Q2" s="4">
        <f>SUMIF(dataSource!P:P,"&gt;160000")</f>
        <v>0</v>
      </c>
      <c r="R2" s="4">
        <f>SUMIF(dataSource!P3:P6,300000,dataSource!Q:Q)</f>
        <v>0</v>
      </c>
      <c r="S2" s="4">
        <f>SUMIF(dataSource!P:P,"&gt;" &amp; dataSource!R3,dataSource!Q:Q)</f>
        <v>0</v>
      </c>
      <c r="T2" s="4">
        <f>SUMIF(dataSource!T:T,"&gt;160000",dataSource!U:U)</f>
        <v>0</v>
      </c>
      <c r="U2" s="4">
        <f>SUMIF(dataSource!T:T,"&gt;160000")</f>
        <v>0</v>
      </c>
      <c r="V2" s="4">
        <f>SUMIF(dataSource!T3:T6,300000,dataSource!U:U)</f>
        <v>0</v>
      </c>
      <c r="W2" s="4">
        <f>SUMIF(dataSource!T:T,"&gt;" &amp; dataSource!V3,dataSource!U:U)</f>
        <v>0</v>
      </c>
      <c r="X2" s="4">
        <f>SUMIF(dataSource!X:X,"&gt;160000",dataSource!Y:Y)</f>
        <v>0</v>
      </c>
      <c r="Y2" s="4">
        <f>SUMIF(dataSource!X:X,"&gt;160000")</f>
        <v>0</v>
      </c>
      <c r="Z2" s="4">
        <f>SUMIF(dataSource!X3:X6,300000,dataSource!Y:Y)</f>
        <v>0</v>
      </c>
      <c r="AA2" s="4">
        <f>SUMIF(dataSource!X:X,"&gt;" &amp; dataSource!Z3,dataSource!Y:Y)</f>
        <v>0</v>
      </c>
    </row>
    <row r="3" spans="1:27" ht="21" x14ac:dyDescent="0.3">
      <c r="A3" s="4">
        <f>SUMIF(dataSource!A:A,"&gt;160000",dataSource!B:B)</f>
        <v>63000</v>
      </c>
      <c r="B3" s="4">
        <f>SUMIF(dataSource!A:A,"&gt;160000")</f>
        <v>900000</v>
      </c>
      <c r="C3" s="4">
        <f>SUMIF(dataSource!A4:A7,300000,dataSource!B:B)</f>
        <v>0</v>
      </c>
      <c r="D3" s="4">
        <f>SUMIF(dataSource!A:A,"&gt;" &amp; dataSource!C4,dataSource!B:B)</f>
        <v>0</v>
      </c>
      <c r="E3" s="4">
        <f>SUMIF(dataSource!E:E,"&gt;160000",dataSource!F:F)</f>
        <v>0</v>
      </c>
      <c r="F3" s="4">
        <f>SUMIF(dataSource!E:E,"&gt;160000")</f>
        <v>0</v>
      </c>
      <c r="G3" s="4">
        <f>SUMIF(dataSource!E4:E7,300000,dataSource!F:F)</f>
        <v>0</v>
      </c>
      <c r="H3" s="4">
        <f>SUMIF(dataSource!E:E,"&gt;" &amp; dataSource!G4,dataSource!F:F)</f>
        <v>0</v>
      </c>
      <c r="I3" s="4">
        <f>SUMIF(dataSource!I:I,"&gt;160000",dataSource!J:J)</f>
        <v>0</v>
      </c>
      <c r="J3" s="4">
        <f>SUMIF(dataSource!I:I,"&gt;160000")</f>
        <v>0</v>
      </c>
      <c r="K3" s="4">
        <f>SUMIF(dataSource!I4:I7,300000,dataSource!J:J)</f>
        <v>0</v>
      </c>
      <c r="L3" s="4">
        <f>SUMIF(dataSource!I:I,"&gt;" &amp; dataSource!K4,dataSource!J:J)</f>
        <v>0</v>
      </c>
      <c r="M3" s="4">
        <f>SUMIF(dataSource!M:M,"&gt;160000",dataSource!N:N)</f>
        <v>0</v>
      </c>
      <c r="N3" s="4">
        <f>SUMIF(dataSource!M:M,"&gt;160000")</f>
        <v>0</v>
      </c>
      <c r="O3" s="4">
        <f>SUMIF(dataSource!M4:M7,300000,dataSource!N:N)</f>
        <v>0</v>
      </c>
      <c r="P3" s="4">
        <f>SUMIF(dataSource!M:M,"&gt;" &amp; dataSource!O4,dataSource!N:N)</f>
        <v>0</v>
      </c>
      <c r="Q3" s="4">
        <f>SUMIF(dataSource!Q:Q,"&gt;160000",dataSource!R:R)</f>
        <v>0</v>
      </c>
      <c r="R3" s="4">
        <f>SUMIF(dataSource!Q:Q,"&gt;160000")</f>
        <v>0</v>
      </c>
      <c r="S3" s="4">
        <f>SUMIF(dataSource!Q4:Q7,300000,dataSource!R:R)</f>
        <v>0</v>
      </c>
      <c r="T3" s="4">
        <f>SUMIF(dataSource!Q:Q,"&gt;" &amp; dataSource!S4,dataSource!R:R)</f>
        <v>0</v>
      </c>
      <c r="U3" s="4">
        <f>SUMIF(dataSource!U:U,"&gt;160000",dataSource!V:V)</f>
        <v>0</v>
      </c>
      <c r="V3" s="4">
        <f>SUMIF(dataSource!U:U,"&gt;160000")</f>
        <v>0</v>
      </c>
      <c r="W3" s="4">
        <f>SUMIF(dataSource!U4:U7,300000,dataSource!V:V)</f>
        <v>0</v>
      </c>
      <c r="X3" s="4">
        <f>SUMIF(dataSource!U:U,"&gt;" &amp; dataSource!W4,dataSource!V:V)</f>
        <v>0</v>
      </c>
    </row>
    <row r="4" spans="1:27" ht="21" x14ac:dyDescent="0.3">
      <c r="A4" s="4">
        <f>SUMIF(dataSource!A:A,"&gt;160000",dataSource!B:B)</f>
        <v>63000</v>
      </c>
      <c r="B4" s="4">
        <f>SUMIF(dataSource!A:A,"&gt;160000")</f>
        <v>900000</v>
      </c>
      <c r="C4" s="4">
        <f>SUMIF(dataSource!A5:A8,300000,dataSource!B:B)</f>
        <v>0</v>
      </c>
      <c r="D4" s="4">
        <f>SUMIF(dataSource!A:A,"&gt;" &amp; dataSource!C5,dataSource!B:B)</f>
        <v>0</v>
      </c>
      <c r="E4" s="4">
        <f>SUMIF(dataSource!E:E,"&gt;160000",dataSource!F:F)</f>
        <v>0</v>
      </c>
      <c r="F4" s="4">
        <f>SUMIF(dataSource!E:E,"&gt;160000")</f>
        <v>0</v>
      </c>
      <c r="G4" s="4">
        <f>SUMIF(dataSource!E5:E8,300000,dataSource!F:F)</f>
        <v>0</v>
      </c>
      <c r="H4" s="4">
        <f>SUMIF(dataSource!E:E,"&gt;" &amp; dataSource!G5,dataSource!F:F)</f>
        <v>0</v>
      </c>
      <c r="I4" s="4">
        <f>SUMIF(dataSource!I:I,"&gt;160000",dataSource!J:J)</f>
        <v>0</v>
      </c>
      <c r="J4" s="4">
        <f>SUMIF(dataSource!I:I,"&gt;160000")</f>
        <v>0</v>
      </c>
      <c r="K4" s="4">
        <f>SUMIF(dataSource!I5:I8,300000,dataSource!J:J)</f>
        <v>0</v>
      </c>
      <c r="L4" s="4">
        <f>SUMIF(dataSource!I:I,"&gt;" &amp; dataSource!K5,dataSource!J:J)</f>
        <v>0</v>
      </c>
      <c r="M4" s="4">
        <f>SUMIF(dataSource!M:M,"&gt;160000",dataSource!N:N)</f>
        <v>0</v>
      </c>
      <c r="N4" s="4">
        <f>SUMIF(dataSource!M:M,"&gt;160000")</f>
        <v>0</v>
      </c>
      <c r="O4" s="4">
        <f>SUMIF(dataSource!M5:M8,300000,dataSource!N:N)</f>
        <v>0</v>
      </c>
      <c r="P4" s="4">
        <f>SUMIF(dataSource!M:M,"&gt;" &amp; dataSource!O5,dataSource!N:N)</f>
        <v>0</v>
      </c>
      <c r="Q4" s="4">
        <f>SUMIF(dataSource!Q:Q,"&gt;160000",dataSource!R:R)</f>
        <v>0</v>
      </c>
      <c r="R4" s="4">
        <f>SUMIF(dataSource!Q:Q,"&gt;160000")</f>
        <v>0</v>
      </c>
      <c r="S4" s="4">
        <f>SUMIF(dataSource!Q5:Q8,300000,dataSource!R:R)</f>
        <v>0</v>
      </c>
      <c r="T4" s="4">
        <f>SUMIF(dataSource!Q:Q,"&gt;" &amp; dataSource!S5,dataSource!R:R)</f>
        <v>0</v>
      </c>
      <c r="U4" s="4">
        <f>SUMIF(dataSource!U:U,"&gt;160000",dataSource!V:V)</f>
        <v>0</v>
      </c>
      <c r="V4" s="4">
        <f>SUMIF(dataSource!U:U,"&gt;160000")</f>
        <v>0</v>
      </c>
      <c r="W4" s="4">
        <f>SUMIF(dataSource!U5:U8,300000,dataSource!V:V)</f>
        <v>0</v>
      </c>
      <c r="X4" s="4">
        <f>SUMIF(dataSource!U:U,"&gt;" &amp; dataSource!W5,dataSource!V:V)</f>
        <v>0</v>
      </c>
    </row>
    <row r="5" spans="1:27" ht="21" x14ac:dyDescent="0.3">
      <c r="A5" s="4">
        <f>SUMIF(dataSource!A:A,"&gt;160000",dataSource!B:B)</f>
        <v>63000</v>
      </c>
      <c r="B5" s="4">
        <f>SUMIF(dataSource!A:A,"&gt;160000")</f>
        <v>900000</v>
      </c>
      <c r="C5" s="4">
        <f>SUMIF(dataSource!A6:A9,300000,dataSource!B:B)</f>
        <v>0</v>
      </c>
      <c r="D5" s="4">
        <f>SUMIF(dataSource!A:A,"&gt;" &amp; dataSource!C6,dataSource!B:B)</f>
        <v>0</v>
      </c>
      <c r="E5" s="4">
        <f>SUMIF(dataSource!E:E,"&gt;160000",dataSource!F:F)</f>
        <v>0</v>
      </c>
      <c r="F5" s="4">
        <f>SUMIF(dataSource!E:E,"&gt;160000")</f>
        <v>0</v>
      </c>
      <c r="G5" s="4">
        <f>SUMIF(dataSource!E6:E9,300000,dataSource!F:F)</f>
        <v>0</v>
      </c>
      <c r="H5" s="4">
        <f>SUMIF(dataSource!E:E,"&gt;" &amp; dataSource!G6,dataSource!F:F)</f>
        <v>0</v>
      </c>
      <c r="I5" s="4">
        <f>SUMIF(dataSource!I:I,"&gt;160000",dataSource!J:J)</f>
        <v>0</v>
      </c>
      <c r="J5" s="4">
        <f>SUMIF(dataSource!I:I,"&gt;160000")</f>
        <v>0</v>
      </c>
      <c r="K5" s="4">
        <f>SUMIF(dataSource!I6:I9,300000,dataSource!J:J)</f>
        <v>0</v>
      </c>
      <c r="L5" s="4">
        <f>SUMIF(dataSource!I:I,"&gt;" &amp; dataSource!K6,dataSource!J:J)</f>
        <v>0</v>
      </c>
      <c r="M5" s="4">
        <f>SUMIF(dataSource!M:M,"&gt;160000",dataSource!N:N)</f>
        <v>0</v>
      </c>
      <c r="N5" s="4">
        <f>SUMIF(dataSource!M:M,"&gt;160000")</f>
        <v>0</v>
      </c>
      <c r="O5" s="4">
        <f>SUMIF(dataSource!M6:M9,300000,dataSource!N:N)</f>
        <v>0</v>
      </c>
      <c r="P5" s="4">
        <f>SUMIF(dataSource!M:M,"&gt;" &amp; dataSource!O6,dataSource!N:N)</f>
        <v>0</v>
      </c>
      <c r="Q5" s="4">
        <f>SUMIF(dataSource!Q:Q,"&gt;160000",dataSource!R:R)</f>
        <v>0</v>
      </c>
      <c r="R5" s="4">
        <f>SUMIF(dataSource!Q:Q,"&gt;160000")</f>
        <v>0</v>
      </c>
      <c r="S5" s="4">
        <f>SUMIF(dataSource!Q6:Q9,300000,dataSource!R:R)</f>
        <v>0</v>
      </c>
      <c r="T5" s="4">
        <f>SUMIF(dataSource!Q:Q,"&gt;" &amp; dataSource!S6,dataSource!R:R)</f>
        <v>0</v>
      </c>
      <c r="U5" s="4">
        <f>SUMIF(dataSource!U:U,"&gt;160000",dataSource!V:V)</f>
        <v>0</v>
      </c>
      <c r="V5" s="4">
        <f>SUMIF(dataSource!U:U,"&gt;160000")</f>
        <v>0</v>
      </c>
      <c r="W5" s="4">
        <f>SUMIF(dataSource!U6:U9,300000,dataSource!V:V)</f>
        <v>0</v>
      </c>
      <c r="X5" s="4">
        <f>SUMIF(dataSource!U:U,"&gt;" &amp; dataSource!W6,dataSource!V:V)</f>
        <v>0</v>
      </c>
    </row>
    <row r="6" spans="1:27" ht="21" x14ac:dyDescent="0.3">
      <c r="A6" s="4">
        <f>SUMIF(dataSource!A:A,"&gt;160000",dataSource!B:B)</f>
        <v>63000</v>
      </c>
      <c r="B6" s="4">
        <f>SUMIF(dataSource!A:A,"&gt;160000")</f>
        <v>900000</v>
      </c>
      <c r="C6" s="4">
        <f>SUMIF(dataSource!A7:A10,300000,dataSource!B:B)</f>
        <v>0</v>
      </c>
      <c r="D6" s="4">
        <f>SUMIF(dataSource!A:A,"&gt;" &amp; dataSource!C7,dataSource!B:B)</f>
        <v>0</v>
      </c>
      <c r="E6" s="4">
        <f>SUMIF(dataSource!E:E,"&gt;160000",dataSource!F:F)</f>
        <v>0</v>
      </c>
      <c r="F6" s="4">
        <f>SUMIF(dataSource!E:E,"&gt;160000")</f>
        <v>0</v>
      </c>
      <c r="G6" s="4">
        <f>SUMIF(dataSource!E7:E10,300000,dataSource!F:F)</f>
        <v>0</v>
      </c>
      <c r="H6" s="4">
        <f>SUMIF(dataSource!E:E,"&gt;" &amp; dataSource!G7,dataSource!F:F)</f>
        <v>0</v>
      </c>
      <c r="I6" s="4">
        <f>SUMIF(dataSource!I:I,"&gt;160000",dataSource!J:J)</f>
        <v>0</v>
      </c>
      <c r="J6" s="4">
        <f>SUMIF(dataSource!I:I,"&gt;160000")</f>
        <v>0</v>
      </c>
      <c r="K6" s="4">
        <f>SUMIF(dataSource!I7:I10,300000,dataSource!J:J)</f>
        <v>0</v>
      </c>
      <c r="L6" s="4">
        <f>SUMIF(dataSource!I:I,"&gt;" &amp; dataSource!K7,dataSource!J:J)</f>
        <v>0</v>
      </c>
      <c r="M6" s="4">
        <f>SUMIF(dataSource!M:M,"&gt;160000",dataSource!N:N)</f>
        <v>0</v>
      </c>
      <c r="N6" s="4">
        <f>SUMIF(dataSource!M:M,"&gt;160000")</f>
        <v>0</v>
      </c>
      <c r="O6" s="4">
        <f>SUMIF(dataSource!M7:M10,300000,dataSource!N:N)</f>
        <v>0</v>
      </c>
      <c r="P6" s="4">
        <f>SUMIF(dataSource!M:M,"&gt;" &amp; dataSource!O7,dataSource!N:N)</f>
        <v>0</v>
      </c>
      <c r="Q6" s="4">
        <f>SUMIF(dataSource!Q:Q,"&gt;160000",dataSource!R:R)</f>
        <v>0</v>
      </c>
      <c r="R6" s="4">
        <f>SUMIF(dataSource!Q:Q,"&gt;160000")</f>
        <v>0</v>
      </c>
      <c r="S6" s="4">
        <f>SUMIF(dataSource!Q7:Q10,300000,dataSource!R:R)</f>
        <v>0</v>
      </c>
      <c r="T6" s="4">
        <f>SUMIF(dataSource!Q:Q,"&gt;" &amp; dataSource!S7,dataSource!R:R)</f>
        <v>0</v>
      </c>
      <c r="U6" s="4">
        <f>SUMIF(dataSource!U:U,"&gt;160000",dataSource!V:V)</f>
        <v>0</v>
      </c>
      <c r="V6" s="4">
        <f>SUMIF(dataSource!U:U,"&gt;160000")</f>
        <v>0</v>
      </c>
      <c r="W6" s="4">
        <f>SUMIF(dataSource!U7:U10,300000,dataSource!V:V)</f>
        <v>0</v>
      </c>
      <c r="X6" s="4">
        <f>SUMIF(dataSource!U:U,"&gt;" &amp; dataSource!W7,dataSource!V:V)</f>
        <v>0</v>
      </c>
    </row>
    <row r="7" spans="1:27" ht="21" x14ac:dyDescent="0.3">
      <c r="A7" s="4">
        <f>SUMIF(dataSource!A:A,"&gt;160000",dataSource!B:B)</f>
        <v>63000</v>
      </c>
      <c r="B7" s="4">
        <f>SUMIF(dataSource!A:A,"&gt;160000")</f>
        <v>900000</v>
      </c>
      <c r="C7" s="4">
        <f>SUMIF(dataSource!A8:A11,300000,dataSource!B:B)</f>
        <v>0</v>
      </c>
      <c r="D7" s="4">
        <f>SUMIF(dataSource!A:A,"&gt;" &amp; dataSource!C8,dataSource!B:B)</f>
        <v>0</v>
      </c>
      <c r="E7" s="4">
        <f>SUMIF(dataSource!E:E,"&gt;160000",dataSource!F:F)</f>
        <v>0</v>
      </c>
      <c r="F7" s="4">
        <f>SUMIF(dataSource!E:E,"&gt;160000")</f>
        <v>0</v>
      </c>
      <c r="G7" s="4">
        <f>SUMIF(dataSource!E8:E11,300000,dataSource!F:F)</f>
        <v>0</v>
      </c>
      <c r="H7" s="4">
        <f>SUMIF(dataSource!E:E,"&gt;" &amp; dataSource!G8,dataSource!F:F)</f>
        <v>0</v>
      </c>
      <c r="I7" s="4">
        <f>SUMIF(dataSource!I:I,"&gt;160000",dataSource!J:J)</f>
        <v>0</v>
      </c>
      <c r="J7" s="4">
        <f>SUMIF(dataSource!I:I,"&gt;160000")</f>
        <v>0</v>
      </c>
      <c r="K7" s="4">
        <f>SUMIF(dataSource!I8:I11,300000,dataSource!J:J)</f>
        <v>0</v>
      </c>
      <c r="L7" s="4">
        <f>SUMIF(dataSource!I:I,"&gt;" &amp; dataSource!K8,dataSource!J:J)</f>
        <v>0</v>
      </c>
      <c r="M7" s="4">
        <f>SUMIF(dataSource!M:M,"&gt;160000",dataSource!N:N)</f>
        <v>0</v>
      </c>
      <c r="N7" s="4">
        <f>SUMIF(dataSource!M:M,"&gt;160000")</f>
        <v>0</v>
      </c>
      <c r="O7" s="4">
        <f>SUMIF(dataSource!M8:M11,300000,dataSource!N:N)</f>
        <v>0</v>
      </c>
      <c r="P7" s="4">
        <f>SUMIF(dataSource!M:M,"&gt;" &amp; dataSource!O8,dataSource!N:N)</f>
        <v>0</v>
      </c>
      <c r="Q7" s="4">
        <f>SUMIF(dataSource!Q:Q,"&gt;160000",dataSource!R:R)</f>
        <v>0</v>
      </c>
      <c r="R7" s="4">
        <f>SUMIF(dataSource!Q:Q,"&gt;160000")</f>
        <v>0</v>
      </c>
      <c r="S7" s="4">
        <f>SUMIF(dataSource!Q8:Q11,300000,dataSource!R:R)</f>
        <v>0</v>
      </c>
      <c r="T7" s="4">
        <f>SUMIF(dataSource!Q:Q,"&gt;" &amp; dataSource!S8,dataSource!R:R)</f>
        <v>0</v>
      </c>
      <c r="U7" s="4">
        <f>SUMIF(dataSource!U:U,"&gt;160000",dataSource!V:V)</f>
        <v>0</v>
      </c>
      <c r="V7" s="4">
        <f>SUMIF(dataSource!U:U,"&gt;160000")</f>
        <v>0</v>
      </c>
      <c r="W7" s="4">
        <f>SUMIF(dataSource!U8:U11,300000,dataSource!V:V)</f>
        <v>0</v>
      </c>
      <c r="X7" s="4">
        <f>SUMIF(dataSource!U:U,"&gt;" &amp; dataSource!W8,dataSource!V:V)</f>
        <v>0</v>
      </c>
    </row>
    <row r="8" spans="1:27" ht="21" x14ac:dyDescent="0.3">
      <c r="A8" s="4">
        <f>SUMIF(dataSource!A:A,"&gt;160000",dataSource!B:B)</f>
        <v>63000</v>
      </c>
      <c r="B8" s="4">
        <f>SUMIF(dataSource!A:A,"&gt;160000")</f>
        <v>900000</v>
      </c>
      <c r="C8" s="4">
        <f>SUMIF(dataSource!A9:A12,300000,dataSource!B:B)</f>
        <v>0</v>
      </c>
      <c r="D8" s="4">
        <f>SUMIF(dataSource!A:A,"&gt;" &amp; dataSource!C9,dataSource!B:B)</f>
        <v>0</v>
      </c>
      <c r="E8" s="4">
        <f>SUMIF(dataSource!E:E,"&gt;160000",dataSource!F:F)</f>
        <v>0</v>
      </c>
      <c r="F8" s="4">
        <f>SUMIF(dataSource!E:E,"&gt;160000")</f>
        <v>0</v>
      </c>
      <c r="G8" s="4">
        <f>SUMIF(dataSource!E9:E12,300000,dataSource!F:F)</f>
        <v>0</v>
      </c>
      <c r="H8" s="4">
        <f>SUMIF(dataSource!E:E,"&gt;" &amp; dataSource!G9,dataSource!F:F)</f>
        <v>0</v>
      </c>
      <c r="I8" s="4">
        <f>SUMIF(dataSource!I:I,"&gt;160000",dataSource!J:J)</f>
        <v>0</v>
      </c>
      <c r="J8" s="4">
        <f>SUMIF(dataSource!I:I,"&gt;160000")</f>
        <v>0</v>
      </c>
      <c r="K8" s="4">
        <f>SUMIF(dataSource!I9:I12,300000,dataSource!J:J)</f>
        <v>0</v>
      </c>
      <c r="L8" s="4">
        <f>SUMIF(dataSource!I:I,"&gt;" &amp; dataSource!K9,dataSource!J:J)</f>
        <v>0</v>
      </c>
      <c r="M8" s="4">
        <f>SUMIF(dataSource!M:M,"&gt;160000",dataSource!N:N)</f>
        <v>0</v>
      </c>
      <c r="N8" s="4">
        <f>SUMIF(dataSource!M:M,"&gt;160000")</f>
        <v>0</v>
      </c>
      <c r="O8" s="4">
        <f>SUMIF(dataSource!M9:M12,300000,dataSource!N:N)</f>
        <v>0</v>
      </c>
      <c r="P8" s="4">
        <f>SUMIF(dataSource!M:M,"&gt;" &amp; dataSource!O9,dataSource!N:N)</f>
        <v>0</v>
      </c>
      <c r="Q8" s="4">
        <f>SUMIF(dataSource!Q:Q,"&gt;160000",dataSource!R:R)</f>
        <v>0</v>
      </c>
      <c r="R8" s="4">
        <f>SUMIF(dataSource!Q:Q,"&gt;160000")</f>
        <v>0</v>
      </c>
      <c r="S8" s="4">
        <f>SUMIF(dataSource!Q9:Q12,300000,dataSource!R:R)</f>
        <v>0</v>
      </c>
      <c r="T8" s="4">
        <f>SUMIF(dataSource!Q:Q,"&gt;" &amp; dataSource!S9,dataSource!R:R)</f>
        <v>0</v>
      </c>
      <c r="U8" s="4">
        <f>SUMIF(dataSource!U:U,"&gt;160000",dataSource!V:V)</f>
        <v>0</v>
      </c>
      <c r="V8" s="4">
        <f>SUMIF(dataSource!U:U,"&gt;160000")</f>
        <v>0</v>
      </c>
      <c r="W8" s="4">
        <f>SUMIF(dataSource!U9:U12,300000,dataSource!V:V)</f>
        <v>0</v>
      </c>
      <c r="X8" s="4">
        <f>SUMIF(dataSource!U:U,"&gt;" &amp; dataSource!W9,dataSource!V:V)</f>
        <v>0</v>
      </c>
    </row>
    <row r="9" spans="1:27" ht="21" x14ac:dyDescent="0.3">
      <c r="A9" s="4">
        <f>SUMIF(dataSource!A:A,"&gt;160000",dataSource!B:B)</f>
        <v>63000</v>
      </c>
      <c r="B9" s="4">
        <f>SUMIF(dataSource!A:A,"&gt;160000")</f>
        <v>900000</v>
      </c>
      <c r="C9" s="4">
        <f>SUMIF(dataSource!A10:A13,300000,dataSource!B:B)</f>
        <v>0</v>
      </c>
      <c r="D9" s="4">
        <f>SUMIF(dataSource!A:A,"&gt;" &amp; dataSource!C10,dataSource!B:B)</f>
        <v>0</v>
      </c>
      <c r="E9" s="4">
        <f>SUMIF(dataSource!E:E,"&gt;160000",dataSource!F:F)</f>
        <v>0</v>
      </c>
      <c r="F9" s="4">
        <f>SUMIF(dataSource!E:E,"&gt;160000")</f>
        <v>0</v>
      </c>
      <c r="G9" s="4">
        <f>SUMIF(dataSource!E10:E13,300000,dataSource!F:F)</f>
        <v>0</v>
      </c>
      <c r="H9" s="4">
        <f>SUMIF(dataSource!E:E,"&gt;" &amp; dataSource!G10,dataSource!F:F)</f>
        <v>0</v>
      </c>
      <c r="I9" s="4">
        <f>SUMIF(dataSource!I:I,"&gt;160000",dataSource!J:J)</f>
        <v>0</v>
      </c>
      <c r="J9" s="4">
        <f>SUMIF(dataSource!I:I,"&gt;160000")</f>
        <v>0</v>
      </c>
      <c r="K9" s="4">
        <f>SUMIF(dataSource!I10:I13,300000,dataSource!J:J)</f>
        <v>0</v>
      </c>
      <c r="L9" s="4">
        <f>SUMIF(dataSource!I:I,"&gt;" &amp; dataSource!K10,dataSource!J:J)</f>
        <v>0</v>
      </c>
      <c r="M9" s="4">
        <f>SUMIF(dataSource!M:M,"&gt;160000",dataSource!N:N)</f>
        <v>0</v>
      </c>
      <c r="N9" s="4">
        <f>SUMIF(dataSource!M:M,"&gt;160000")</f>
        <v>0</v>
      </c>
      <c r="O9" s="4">
        <f>SUMIF(dataSource!M10:M13,300000,dataSource!N:N)</f>
        <v>0</v>
      </c>
      <c r="P9" s="4">
        <f>SUMIF(dataSource!M:M,"&gt;" &amp; dataSource!O10,dataSource!N:N)</f>
        <v>0</v>
      </c>
      <c r="Q9" s="4">
        <f>SUMIF(dataSource!Q:Q,"&gt;160000",dataSource!R:R)</f>
        <v>0</v>
      </c>
      <c r="R9" s="4">
        <f>SUMIF(dataSource!Q:Q,"&gt;160000")</f>
        <v>0</v>
      </c>
      <c r="S9" s="4">
        <f>SUMIF(dataSource!Q10:Q13,300000,dataSource!R:R)</f>
        <v>0</v>
      </c>
      <c r="T9" s="4">
        <f>SUMIF(dataSource!Q:Q,"&gt;" &amp; dataSource!S10,dataSource!R:R)</f>
        <v>0</v>
      </c>
      <c r="U9" s="4">
        <f>SUMIF(dataSource!U:U,"&gt;160000",dataSource!V:V)</f>
        <v>0</v>
      </c>
      <c r="V9" s="4">
        <f>SUMIF(dataSource!U:U,"&gt;160000")</f>
        <v>0</v>
      </c>
      <c r="W9" s="4">
        <f>SUMIF(dataSource!U10:U13,300000,dataSource!V:V)</f>
        <v>0</v>
      </c>
      <c r="X9" s="4">
        <f>SUMIF(dataSource!U:U,"&gt;" &amp; dataSource!W10,dataSource!V:V)</f>
        <v>0</v>
      </c>
    </row>
    <row r="10" spans="1:27" ht="21" x14ac:dyDescent="0.3">
      <c r="A10" s="4">
        <f>SUMIF(dataSource!A:A,"&gt;160000",dataSource!B:B)</f>
        <v>63000</v>
      </c>
      <c r="B10" s="4">
        <f>SUMIF(dataSource!A:A,"&gt;160000")</f>
        <v>900000</v>
      </c>
      <c r="C10" s="4">
        <f>SUMIF(dataSource!A11:A14,300000,dataSource!B:B)</f>
        <v>0</v>
      </c>
      <c r="D10" s="4">
        <f>SUMIF(dataSource!A:A,"&gt;" &amp; dataSource!C11,dataSource!B:B)</f>
        <v>0</v>
      </c>
      <c r="E10" s="4">
        <f>SUMIF(dataSource!E:E,"&gt;160000",dataSource!F:F)</f>
        <v>0</v>
      </c>
      <c r="F10" s="4">
        <f>SUMIF(dataSource!E:E,"&gt;160000")</f>
        <v>0</v>
      </c>
      <c r="G10" s="4">
        <f>SUMIF(dataSource!E11:E14,300000,dataSource!F:F)</f>
        <v>0</v>
      </c>
      <c r="H10" s="4">
        <f>SUMIF(dataSource!E:E,"&gt;" &amp; dataSource!G11,dataSource!F:F)</f>
        <v>0</v>
      </c>
      <c r="I10" s="4">
        <f>SUMIF(dataSource!I:I,"&gt;160000",dataSource!J:J)</f>
        <v>0</v>
      </c>
      <c r="J10" s="4">
        <f>SUMIF(dataSource!I:I,"&gt;160000")</f>
        <v>0</v>
      </c>
      <c r="K10" s="4">
        <f>SUMIF(dataSource!I11:I14,300000,dataSource!J:J)</f>
        <v>0</v>
      </c>
      <c r="L10" s="4">
        <f>SUMIF(dataSource!I:I,"&gt;" &amp; dataSource!K11,dataSource!J:J)</f>
        <v>0</v>
      </c>
      <c r="M10" s="4">
        <f>SUMIF(dataSource!M:M,"&gt;160000",dataSource!N:N)</f>
        <v>0</v>
      </c>
      <c r="N10" s="4">
        <f>SUMIF(dataSource!M:M,"&gt;160000")</f>
        <v>0</v>
      </c>
      <c r="O10" s="4">
        <f>SUMIF(dataSource!M11:M14,300000,dataSource!N:N)</f>
        <v>0</v>
      </c>
      <c r="P10" s="4">
        <f>SUMIF(dataSource!M:M,"&gt;" &amp; dataSource!O11,dataSource!N:N)</f>
        <v>0</v>
      </c>
      <c r="Q10" s="4">
        <f>SUMIF(dataSource!Q:Q,"&gt;160000",dataSource!R:R)</f>
        <v>0</v>
      </c>
      <c r="R10" s="4">
        <f>SUMIF(dataSource!Q:Q,"&gt;160000")</f>
        <v>0</v>
      </c>
      <c r="S10" s="4">
        <f>SUMIF(dataSource!Q11:Q14,300000,dataSource!R:R)</f>
        <v>0</v>
      </c>
      <c r="T10" s="4">
        <f>SUMIF(dataSource!Q:Q,"&gt;" &amp; dataSource!S11,dataSource!R:R)</f>
        <v>0</v>
      </c>
      <c r="U10" s="4">
        <f>SUMIF(dataSource!U:U,"&gt;160000",dataSource!V:V)</f>
        <v>0</v>
      </c>
      <c r="V10" s="4">
        <f>SUMIF(dataSource!U:U,"&gt;160000")</f>
        <v>0</v>
      </c>
      <c r="W10" s="4">
        <f>SUMIF(dataSource!U11:U14,300000,dataSource!V:V)</f>
        <v>0</v>
      </c>
      <c r="X10" s="4">
        <f>SUMIF(dataSource!U:U,"&gt;" &amp; dataSource!W11,dataSource!V:V)</f>
        <v>0</v>
      </c>
    </row>
    <row r="11" spans="1:27" ht="21" x14ac:dyDescent="0.3">
      <c r="A11" s="4">
        <f>SUMIF(dataSource!A:A,"&gt;160000",dataSource!B:B)</f>
        <v>63000</v>
      </c>
      <c r="B11" s="4">
        <f>SUMIF(dataSource!A:A,"&gt;160000")</f>
        <v>900000</v>
      </c>
      <c r="C11" s="4">
        <f>SUMIF(dataSource!A12:A15,300000,dataSource!B:B)</f>
        <v>0</v>
      </c>
      <c r="D11" s="4">
        <f>SUMIF(dataSource!A:A,"&gt;" &amp; dataSource!C12,dataSource!B:B)</f>
        <v>0</v>
      </c>
      <c r="E11" s="4">
        <f>SUMIF(dataSource!E:E,"&gt;160000",dataSource!F:F)</f>
        <v>0</v>
      </c>
      <c r="F11" s="4">
        <f>SUMIF(dataSource!E:E,"&gt;160000")</f>
        <v>0</v>
      </c>
      <c r="G11" s="4">
        <f>SUMIF(dataSource!E12:E15,300000,dataSource!F:F)</f>
        <v>0</v>
      </c>
      <c r="H11" s="4">
        <f>SUMIF(dataSource!E:E,"&gt;" &amp; dataSource!G12,dataSource!F:F)</f>
        <v>0</v>
      </c>
      <c r="I11" s="4">
        <f>SUMIF(dataSource!I:I,"&gt;160000",dataSource!J:J)</f>
        <v>0</v>
      </c>
      <c r="J11" s="4">
        <f>SUMIF(dataSource!I:I,"&gt;160000")</f>
        <v>0</v>
      </c>
      <c r="K11" s="4">
        <f>SUMIF(dataSource!I12:I15,300000,dataSource!J:J)</f>
        <v>0</v>
      </c>
      <c r="L11" s="4">
        <f>SUMIF(dataSource!I:I,"&gt;" &amp; dataSource!K12,dataSource!J:J)</f>
        <v>0</v>
      </c>
      <c r="M11" s="4">
        <f>SUMIF(dataSource!M:M,"&gt;160000",dataSource!N:N)</f>
        <v>0</v>
      </c>
      <c r="N11" s="4">
        <f>SUMIF(dataSource!M:M,"&gt;160000")</f>
        <v>0</v>
      </c>
      <c r="O11" s="4">
        <f>SUMIF(dataSource!M12:M15,300000,dataSource!N:N)</f>
        <v>0</v>
      </c>
      <c r="P11" s="4">
        <f>SUMIF(dataSource!M:M,"&gt;" &amp; dataSource!O12,dataSource!N:N)</f>
        <v>0</v>
      </c>
      <c r="Q11" s="4">
        <f>SUMIF(dataSource!Q:Q,"&gt;160000",dataSource!R:R)</f>
        <v>0</v>
      </c>
      <c r="R11" s="4">
        <f>SUMIF(dataSource!Q:Q,"&gt;160000")</f>
        <v>0</v>
      </c>
      <c r="S11" s="4">
        <f>SUMIF(dataSource!Q12:Q15,300000,dataSource!R:R)</f>
        <v>0</v>
      </c>
      <c r="T11" s="4">
        <f>SUMIF(dataSource!Q:Q,"&gt;" &amp; dataSource!S12,dataSource!R:R)</f>
        <v>0</v>
      </c>
      <c r="U11" s="4">
        <f>SUMIF(dataSource!U:U,"&gt;160000",dataSource!V:V)</f>
        <v>0</v>
      </c>
      <c r="V11" s="4">
        <f>SUMIF(dataSource!U:U,"&gt;160000")</f>
        <v>0</v>
      </c>
      <c r="W11" s="4">
        <f>SUMIF(dataSource!U12:U15,300000,dataSource!V:V)</f>
        <v>0</v>
      </c>
      <c r="X11" s="4">
        <f>SUMIF(dataSource!U:U,"&gt;" &amp; dataSource!W12,dataSource!V:V)</f>
        <v>0</v>
      </c>
    </row>
    <row r="12" spans="1:27" ht="21" x14ac:dyDescent="0.3">
      <c r="A12" s="4">
        <f>SUMIF(dataSource!A:A,"&gt;160000",dataSource!B:B)</f>
        <v>63000</v>
      </c>
      <c r="B12" s="4">
        <f>SUMIF(dataSource!A:A,"&gt;160000")</f>
        <v>900000</v>
      </c>
      <c r="C12" s="4">
        <f>SUMIF(dataSource!A13:A16,300000,dataSource!B:B)</f>
        <v>0</v>
      </c>
      <c r="D12" s="4">
        <f>SUMIF(dataSource!A:A,"&gt;" &amp; dataSource!C13,dataSource!B:B)</f>
        <v>0</v>
      </c>
      <c r="E12" s="4">
        <f>SUMIF(dataSource!E:E,"&gt;160000",dataSource!F:F)</f>
        <v>0</v>
      </c>
      <c r="F12" s="4">
        <f>SUMIF(dataSource!E:E,"&gt;160000")</f>
        <v>0</v>
      </c>
      <c r="G12" s="4">
        <f>SUMIF(dataSource!E13:E16,300000,dataSource!F:F)</f>
        <v>0</v>
      </c>
      <c r="H12" s="4">
        <f>SUMIF(dataSource!E:E,"&gt;" &amp; dataSource!G13,dataSource!F:F)</f>
        <v>0</v>
      </c>
      <c r="I12" s="4">
        <f>SUMIF(dataSource!I:I,"&gt;160000",dataSource!J:J)</f>
        <v>0</v>
      </c>
      <c r="J12" s="4">
        <f>SUMIF(dataSource!I:I,"&gt;160000")</f>
        <v>0</v>
      </c>
      <c r="K12" s="4">
        <f>SUMIF(dataSource!I13:I16,300000,dataSource!J:J)</f>
        <v>0</v>
      </c>
      <c r="L12" s="4">
        <f>SUMIF(dataSource!I:I,"&gt;" &amp; dataSource!K13,dataSource!J:J)</f>
        <v>0</v>
      </c>
      <c r="M12" s="4">
        <f>SUMIF(dataSource!M:M,"&gt;160000",dataSource!N:N)</f>
        <v>0</v>
      </c>
      <c r="N12" s="4">
        <f>SUMIF(dataSource!M:M,"&gt;160000")</f>
        <v>0</v>
      </c>
      <c r="O12" s="4">
        <f>SUMIF(dataSource!M13:M16,300000,dataSource!N:N)</f>
        <v>0</v>
      </c>
      <c r="P12" s="4">
        <f>SUMIF(dataSource!M:M,"&gt;" &amp; dataSource!O13,dataSource!N:N)</f>
        <v>0</v>
      </c>
      <c r="Q12" s="4">
        <f>SUMIF(dataSource!Q:Q,"&gt;160000",dataSource!R:R)</f>
        <v>0</v>
      </c>
      <c r="R12" s="4">
        <f>SUMIF(dataSource!Q:Q,"&gt;160000")</f>
        <v>0</v>
      </c>
      <c r="S12" s="4">
        <f>SUMIF(dataSource!Q13:Q16,300000,dataSource!R:R)</f>
        <v>0</v>
      </c>
      <c r="T12" s="4">
        <f>SUMIF(dataSource!Q:Q,"&gt;" &amp; dataSource!S13,dataSource!R:R)</f>
        <v>0</v>
      </c>
      <c r="U12" s="4">
        <f>SUMIF(dataSource!U:U,"&gt;160000",dataSource!V:V)</f>
        <v>0</v>
      </c>
      <c r="V12" s="4">
        <f>SUMIF(dataSource!U:U,"&gt;160000")</f>
        <v>0</v>
      </c>
      <c r="W12" s="4">
        <f>SUMIF(dataSource!U13:U16,300000,dataSource!V:V)</f>
        <v>0</v>
      </c>
      <c r="X12" s="4">
        <f>SUMIF(dataSource!U:U,"&gt;" &amp; dataSource!W13,dataSource!V:V)</f>
        <v>0</v>
      </c>
    </row>
    <row r="13" spans="1:27" ht="21" x14ac:dyDescent="0.3">
      <c r="A13" s="4">
        <f>SUMIF(dataSource!A:A,"&gt;160000",dataSource!B:B)</f>
        <v>63000</v>
      </c>
      <c r="B13" s="4">
        <f>SUMIF(dataSource!A:A,"&gt;160000")</f>
        <v>900000</v>
      </c>
      <c r="C13" s="4">
        <f>SUMIF(dataSource!A14:A17,300000,dataSource!B:B)</f>
        <v>0</v>
      </c>
      <c r="D13" s="4">
        <f>SUMIF(dataSource!A:A,"&gt;" &amp; dataSource!C14,dataSource!B:B)</f>
        <v>0</v>
      </c>
      <c r="E13" s="4">
        <f>SUMIF(dataSource!E:E,"&gt;160000",dataSource!F:F)</f>
        <v>0</v>
      </c>
      <c r="F13" s="4">
        <f>SUMIF(dataSource!E:E,"&gt;160000")</f>
        <v>0</v>
      </c>
      <c r="G13" s="4">
        <f>SUMIF(dataSource!E14:E17,300000,dataSource!F:F)</f>
        <v>0</v>
      </c>
      <c r="H13" s="4">
        <f>SUMIF(dataSource!E:E,"&gt;" &amp; dataSource!G14,dataSource!F:F)</f>
        <v>0</v>
      </c>
      <c r="I13" s="4">
        <f>SUMIF(dataSource!I:I,"&gt;160000",dataSource!J:J)</f>
        <v>0</v>
      </c>
      <c r="J13" s="4">
        <f>SUMIF(dataSource!I:I,"&gt;160000")</f>
        <v>0</v>
      </c>
      <c r="K13" s="4">
        <f>SUMIF(dataSource!I14:I17,300000,dataSource!J:J)</f>
        <v>0</v>
      </c>
      <c r="L13" s="4">
        <f>SUMIF(dataSource!I:I,"&gt;" &amp; dataSource!K14,dataSource!J:J)</f>
        <v>0</v>
      </c>
      <c r="M13" s="4">
        <f>SUMIF(dataSource!M:M,"&gt;160000",dataSource!N:N)</f>
        <v>0</v>
      </c>
      <c r="N13" s="4">
        <f>SUMIF(dataSource!M:M,"&gt;160000")</f>
        <v>0</v>
      </c>
      <c r="O13" s="4">
        <f>SUMIF(dataSource!M14:M17,300000,dataSource!N:N)</f>
        <v>0</v>
      </c>
      <c r="P13" s="4">
        <f>SUMIF(dataSource!M:M,"&gt;" &amp; dataSource!O14,dataSource!N:N)</f>
        <v>0</v>
      </c>
      <c r="Q13" s="4">
        <f>SUMIF(dataSource!Q:Q,"&gt;160000",dataSource!R:R)</f>
        <v>0</v>
      </c>
      <c r="R13" s="4">
        <f>SUMIF(dataSource!Q:Q,"&gt;160000")</f>
        <v>0</v>
      </c>
      <c r="S13" s="4">
        <f>SUMIF(dataSource!Q14:Q17,300000,dataSource!R:R)</f>
        <v>0</v>
      </c>
      <c r="T13" s="4">
        <f>SUMIF(dataSource!Q:Q,"&gt;" &amp; dataSource!S14,dataSource!R:R)</f>
        <v>0</v>
      </c>
      <c r="U13" s="4">
        <f>SUMIF(dataSource!U:U,"&gt;160000",dataSource!V:V)</f>
        <v>0</v>
      </c>
      <c r="V13" s="4">
        <f>SUMIF(dataSource!U:U,"&gt;160000")</f>
        <v>0</v>
      </c>
      <c r="W13" s="4">
        <f>SUMIF(dataSource!U14:U17,300000,dataSource!V:V)</f>
        <v>0</v>
      </c>
      <c r="X13" s="4">
        <f>SUMIF(dataSource!U:U,"&gt;" &amp; dataSource!W14,dataSource!V:V)</f>
        <v>0</v>
      </c>
    </row>
    <row r="14" spans="1:27" ht="21" x14ac:dyDescent="0.3">
      <c r="A14" s="4">
        <f>SUMIF(dataSource!A:A,"&gt;160000",dataSource!B:B)</f>
        <v>63000</v>
      </c>
      <c r="B14" s="4">
        <f>SUMIF(dataSource!A:A,"&gt;160000")</f>
        <v>900000</v>
      </c>
      <c r="C14" s="4">
        <f>SUMIF(dataSource!A15:A18,300000,dataSource!B:B)</f>
        <v>0</v>
      </c>
      <c r="D14" s="4">
        <f>SUMIF(dataSource!A:A,"&gt;" &amp; dataSource!C15,dataSource!B:B)</f>
        <v>0</v>
      </c>
      <c r="E14" s="4">
        <f>SUMIF(dataSource!E:E,"&gt;160000",dataSource!F:F)</f>
        <v>0</v>
      </c>
      <c r="F14" s="4">
        <f>SUMIF(dataSource!E:E,"&gt;160000")</f>
        <v>0</v>
      </c>
      <c r="G14" s="4">
        <f>SUMIF(dataSource!E15:E18,300000,dataSource!F:F)</f>
        <v>0</v>
      </c>
      <c r="H14" s="4">
        <f>SUMIF(dataSource!E:E,"&gt;" &amp; dataSource!G15,dataSource!F:F)</f>
        <v>0</v>
      </c>
      <c r="I14" s="4">
        <f>SUMIF(dataSource!I:I,"&gt;160000",dataSource!J:J)</f>
        <v>0</v>
      </c>
      <c r="J14" s="4">
        <f>SUMIF(dataSource!I:I,"&gt;160000")</f>
        <v>0</v>
      </c>
      <c r="K14" s="4">
        <f>SUMIF(dataSource!I15:I18,300000,dataSource!J:J)</f>
        <v>0</v>
      </c>
      <c r="L14" s="4">
        <f>SUMIF(dataSource!I:I,"&gt;" &amp; dataSource!K15,dataSource!J:J)</f>
        <v>0</v>
      </c>
      <c r="M14" s="4">
        <f>SUMIF(dataSource!M:M,"&gt;160000",dataSource!N:N)</f>
        <v>0</v>
      </c>
      <c r="N14" s="4">
        <f>SUMIF(dataSource!M:M,"&gt;160000")</f>
        <v>0</v>
      </c>
      <c r="O14" s="4">
        <f>SUMIF(dataSource!M15:M18,300000,dataSource!N:N)</f>
        <v>0</v>
      </c>
      <c r="P14" s="4">
        <f>SUMIF(dataSource!M:M,"&gt;" &amp; dataSource!O15,dataSource!N:N)</f>
        <v>0</v>
      </c>
      <c r="Q14" s="4">
        <f>SUMIF(dataSource!Q:Q,"&gt;160000",dataSource!R:R)</f>
        <v>0</v>
      </c>
      <c r="R14" s="4">
        <f>SUMIF(dataSource!Q:Q,"&gt;160000")</f>
        <v>0</v>
      </c>
      <c r="S14" s="4">
        <f>SUMIF(dataSource!Q15:Q18,300000,dataSource!R:R)</f>
        <v>0</v>
      </c>
      <c r="T14" s="4">
        <f>SUMIF(dataSource!Q:Q,"&gt;" &amp; dataSource!S15,dataSource!R:R)</f>
        <v>0</v>
      </c>
      <c r="U14" s="4">
        <f>SUMIF(dataSource!U:U,"&gt;160000",dataSource!V:V)</f>
        <v>0</v>
      </c>
      <c r="V14" s="4">
        <f>SUMIF(dataSource!U:U,"&gt;160000")</f>
        <v>0</v>
      </c>
      <c r="W14" s="4">
        <f>SUMIF(dataSource!U15:U18,300000,dataSource!V:V)</f>
        <v>0</v>
      </c>
      <c r="X14" s="4">
        <f>SUMIF(dataSource!U:U,"&gt;" &amp; dataSource!W15,dataSource!V:V)</f>
        <v>0</v>
      </c>
    </row>
    <row r="15" spans="1:27" ht="21" x14ac:dyDescent="0.3">
      <c r="A15" s="4">
        <f>SUMIF(dataSource!A:A,"&gt;160000",dataSource!B:B)</f>
        <v>63000</v>
      </c>
      <c r="B15" s="4">
        <f>SUMIF(dataSource!A:A,"&gt;160000")</f>
        <v>900000</v>
      </c>
      <c r="C15" s="4">
        <f>SUMIF(dataSource!A16:A19,300000,dataSource!B:B)</f>
        <v>0</v>
      </c>
      <c r="D15" s="4">
        <f>SUMIF(dataSource!A:A,"&gt;" &amp; dataSource!C16,dataSource!B:B)</f>
        <v>0</v>
      </c>
      <c r="E15" s="4">
        <f>SUMIF(dataSource!E:E,"&gt;160000",dataSource!F:F)</f>
        <v>0</v>
      </c>
      <c r="F15" s="4">
        <f>SUMIF(dataSource!E:E,"&gt;160000")</f>
        <v>0</v>
      </c>
      <c r="G15" s="4">
        <f>SUMIF(dataSource!E16:E19,300000,dataSource!F:F)</f>
        <v>0</v>
      </c>
      <c r="H15" s="4">
        <f>SUMIF(dataSource!E:E,"&gt;" &amp; dataSource!G16,dataSource!F:F)</f>
        <v>0</v>
      </c>
      <c r="I15" s="4">
        <f>SUMIF(dataSource!I:I,"&gt;160000",dataSource!J:J)</f>
        <v>0</v>
      </c>
      <c r="J15" s="4">
        <f>SUMIF(dataSource!I:I,"&gt;160000")</f>
        <v>0</v>
      </c>
      <c r="K15" s="4">
        <f>SUMIF(dataSource!I16:I19,300000,dataSource!J:J)</f>
        <v>0</v>
      </c>
      <c r="L15" s="4">
        <f>SUMIF(dataSource!I:I,"&gt;" &amp; dataSource!K16,dataSource!J:J)</f>
        <v>0</v>
      </c>
      <c r="M15" s="4">
        <f>SUMIF(dataSource!M:M,"&gt;160000",dataSource!N:N)</f>
        <v>0</v>
      </c>
      <c r="N15" s="4">
        <f>SUMIF(dataSource!M:M,"&gt;160000")</f>
        <v>0</v>
      </c>
      <c r="O15" s="4">
        <f>SUMIF(dataSource!M16:M19,300000,dataSource!N:N)</f>
        <v>0</v>
      </c>
      <c r="P15" s="4">
        <f>SUMIF(dataSource!M:M,"&gt;" &amp; dataSource!O16,dataSource!N:N)</f>
        <v>0</v>
      </c>
      <c r="Q15" s="4">
        <f>SUMIF(dataSource!Q:Q,"&gt;160000",dataSource!R:R)</f>
        <v>0</v>
      </c>
      <c r="R15" s="4">
        <f>SUMIF(dataSource!Q:Q,"&gt;160000")</f>
        <v>0</v>
      </c>
      <c r="S15" s="4">
        <f>SUMIF(dataSource!Q16:Q19,300000,dataSource!R:R)</f>
        <v>0</v>
      </c>
      <c r="T15" s="4">
        <f>SUMIF(dataSource!Q:Q,"&gt;" &amp; dataSource!S16,dataSource!R:R)</f>
        <v>0</v>
      </c>
      <c r="U15" s="4">
        <f>SUMIF(dataSource!U:U,"&gt;160000",dataSource!V:V)</f>
        <v>0</v>
      </c>
      <c r="V15" s="4">
        <f>SUMIF(dataSource!U:U,"&gt;160000")</f>
        <v>0</v>
      </c>
      <c r="W15" s="4">
        <f>SUMIF(dataSource!U16:U19,300000,dataSource!V:V)</f>
        <v>0</v>
      </c>
      <c r="X15" s="4">
        <f>SUMIF(dataSource!U:U,"&gt;" &amp; dataSource!W16,dataSource!V:V)</f>
        <v>0</v>
      </c>
    </row>
    <row r="16" spans="1:27" ht="21" x14ac:dyDescent="0.3">
      <c r="A16" s="4">
        <f>SUMIF(dataSource!A:A,"&gt;160000",dataSource!B:B)</f>
        <v>63000</v>
      </c>
      <c r="B16" s="4">
        <f>SUMIF(dataSource!A:A,"&gt;160000")</f>
        <v>900000</v>
      </c>
      <c r="C16" s="4">
        <f>SUMIF(dataSource!A17:A20,300000,dataSource!B:B)</f>
        <v>0</v>
      </c>
      <c r="D16" s="4">
        <f>SUMIF(dataSource!A:A,"&gt;" &amp; dataSource!C17,dataSource!B:B)</f>
        <v>0</v>
      </c>
      <c r="E16" s="4">
        <f>SUMIF(dataSource!E:E,"&gt;160000",dataSource!F:F)</f>
        <v>0</v>
      </c>
      <c r="F16" s="4">
        <f>SUMIF(dataSource!E:E,"&gt;160000")</f>
        <v>0</v>
      </c>
      <c r="G16" s="4">
        <f>SUMIF(dataSource!E17:E20,300000,dataSource!F:F)</f>
        <v>0</v>
      </c>
      <c r="H16" s="4">
        <f>SUMIF(dataSource!E:E,"&gt;" &amp; dataSource!G17,dataSource!F:F)</f>
        <v>0</v>
      </c>
      <c r="I16" s="4">
        <f>SUMIF(dataSource!I:I,"&gt;160000",dataSource!J:J)</f>
        <v>0</v>
      </c>
      <c r="J16" s="4">
        <f>SUMIF(dataSource!I:I,"&gt;160000")</f>
        <v>0</v>
      </c>
      <c r="K16" s="4">
        <f>SUMIF(dataSource!I17:I20,300000,dataSource!J:J)</f>
        <v>0</v>
      </c>
      <c r="L16" s="4">
        <f>SUMIF(dataSource!I:I,"&gt;" &amp; dataSource!K17,dataSource!J:J)</f>
        <v>0</v>
      </c>
      <c r="M16" s="4">
        <f>SUMIF(dataSource!M:M,"&gt;160000",dataSource!N:N)</f>
        <v>0</v>
      </c>
      <c r="N16" s="4">
        <f>SUMIF(dataSource!M:M,"&gt;160000")</f>
        <v>0</v>
      </c>
      <c r="O16" s="4">
        <f>SUMIF(dataSource!M17:M20,300000,dataSource!N:N)</f>
        <v>0</v>
      </c>
      <c r="P16" s="4">
        <f>SUMIF(dataSource!M:M,"&gt;" &amp; dataSource!O17,dataSource!N:N)</f>
        <v>0</v>
      </c>
      <c r="Q16" s="4">
        <f>SUMIF(dataSource!Q:Q,"&gt;160000",dataSource!R:R)</f>
        <v>0</v>
      </c>
      <c r="R16" s="4">
        <f>SUMIF(dataSource!Q:Q,"&gt;160000")</f>
        <v>0</v>
      </c>
      <c r="S16" s="4">
        <f>SUMIF(dataSource!Q17:Q20,300000,dataSource!R:R)</f>
        <v>0</v>
      </c>
      <c r="T16" s="4">
        <f>SUMIF(dataSource!Q:Q,"&gt;" &amp; dataSource!S17,dataSource!R:R)</f>
        <v>0</v>
      </c>
      <c r="U16" s="4">
        <f>SUMIF(dataSource!U:U,"&gt;160000",dataSource!V:V)</f>
        <v>0</v>
      </c>
      <c r="V16" s="4">
        <f>SUMIF(dataSource!U:U,"&gt;160000")</f>
        <v>0</v>
      </c>
      <c r="W16" s="4">
        <f>SUMIF(dataSource!U17:U20,300000,dataSource!V:V)</f>
        <v>0</v>
      </c>
      <c r="X16" s="4">
        <f>SUMIF(dataSource!U:U,"&gt;" &amp; dataSource!W17,dataSource!V:V)</f>
        <v>0</v>
      </c>
    </row>
    <row r="17" spans="1:24" ht="21" x14ac:dyDescent="0.3">
      <c r="A17" s="4">
        <f>SUMIF(dataSource!A:A,"&gt;160000",dataSource!B:B)</f>
        <v>63000</v>
      </c>
      <c r="B17" s="4">
        <f>SUMIF(dataSource!A:A,"&gt;160000")</f>
        <v>900000</v>
      </c>
      <c r="C17" s="4">
        <f>SUMIF(dataSource!A18:A21,300000,dataSource!B:B)</f>
        <v>0</v>
      </c>
      <c r="D17" s="4">
        <f>SUMIF(dataSource!A:A,"&gt;" &amp; dataSource!C18,dataSource!B:B)</f>
        <v>0</v>
      </c>
      <c r="E17" s="4">
        <f>SUMIF(dataSource!E:E,"&gt;160000",dataSource!F:F)</f>
        <v>0</v>
      </c>
      <c r="F17" s="4">
        <f>SUMIF(dataSource!E:E,"&gt;160000")</f>
        <v>0</v>
      </c>
      <c r="G17" s="4">
        <f>SUMIF(dataSource!E18:E21,300000,dataSource!F:F)</f>
        <v>0</v>
      </c>
      <c r="H17" s="4">
        <f>SUMIF(dataSource!E:E,"&gt;" &amp; dataSource!G18,dataSource!F:F)</f>
        <v>0</v>
      </c>
      <c r="I17" s="4">
        <f>SUMIF(dataSource!I:I,"&gt;160000",dataSource!J:J)</f>
        <v>0</v>
      </c>
      <c r="J17" s="4">
        <f>SUMIF(dataSource!I:I,"&gt;160000")</f>
        <v>0</v>
      </c>
      <c r="K17" s="4">
        <f>SUMIF(dataSource!I18:I21,300000,dataSource!J:J)</f>
        <v>0</v>
      </c>
      <c r="L17" s="4">
        <f>SUMIF(dataSource!I:I,"&gt;" &amp; dataSource!K18,dataSource!J:J)</f>
        <v>0</v>
      </c>
      <c r="M17" s="4">
        <f>SUMIF(dataSource!M:M,"&gt;160000",dataSource!N:N)</f>
        <v>0</v>
      </c>
      <c r="N17" s="4">
        <f>SUMIF(dataSource!M:M,"&gt;160000")</f>
        <v>0</v>
      </c>
      <c r="O17" s="4">
        <f>SUMIF(dataSource!M18:M21,300000,dataSource!N:N)</f>
        <v>0</v>
      </c>
      <c r="P17" s="4">
        <f>SUMIF(dataSource!M:M,"&gt;" &amp; dataSource!O18,dataSource!N:N)</f>
        <v>0</v>
      </c>
      <c r="Q17" s="4">
        <f>SUMIF(dataSource!Q:Q,"&gt;160000",dataSource!R:R)</f>
        <v>0</v>
      </c>
      <c r="R17" s="4">
        <f>SUMIF(dataSource!Q:Q,"&gt;160000")</f>
        <v>0</v>
      </c>
      <c r="S17" s="4">
        <f>SUMIF(dataSource!Q18:Q21,300000,dataSource!R:R)</f>
        <v>0</v>
      </c>
      <c r="T17" s="4">
        <f>SUMIF(dataSource!Q:Q,"&gt;" &amp; dataSource!S18,dataSource!R:R)</f>
        <v>0</v>
      </c>
      <c r="U17" s="4">
        <f>SUMIF(dataSource!U:U,"&gt;160000",dataSource!V:V)</f>
        <v>0</v>
      </c>
      <c r="V17" s="4">
        <f>SUMIF(dataSource!U:U,"&gt;160000")</f>
        <v>0</v>
      </c>
      <c r="W17" s="4">
        <f>SUMIF(dataSource!U18:U21,300000,dataSource!V:V)</f>
        <v>0</v>
      </c>
      <c r="X17" s="4">
        <f>SUMIF(dataSource!U:U,"&gt;" &amp; dataSource!W18,dataSource!V:V)</f>
        <v>0</v>
      </c>
    </row>
    <row r="18" spans="1:24" ht="21" x14ac:dyDescent="0.3">
      <c r="A18" s="4">
        <f>SUMIF(dataSource!A:A,"&gt;160000",dataSource!B:B)</f>
        <v>63000</v>
      </c>
      <c r="B18" s="4">
        <f>SUMIF(dataSource!A:A,"&gt;160000")</f>
        <v>900000</v>
      </c>
      <c r="C18" s="4">
        <f>SUMIF(dataSource!A19:A22,300000,dataSource!B:B)</f>
        <v>0</v>
      </c>
      <c r="D18" s="4">
        <f>SUMIF(dataSource!A:A,"&gt;" &amp; dataSource!C19,dataSource!B:B)</f>
        <v>0</v>
      </c>
      <c r="E18" s="4">
        <f>SUMIF(dataSource!E:E,"&gt;160000",dataSource!F:F)</f>
        <v>0</v>
      </c>
      <c r="F18" s="4">
        <f>SUMIF(dataSource!E:E,"&gt;160000")</f>
        <v>0</v>
      </c>
      <c r="G18" s="4">
        <f>SUMIF(dataSource!E19:E22,300000,dataSource!F:F)</f>
        <v>0</v>
      </c>
      <c r="H18" s="4">
        <f>SUMIF(dataSource!E:E,"&gt;" &amp; dataSource!G19,dataSource!F:F)</f>
        <v>0</v>
      </c>
      <c r="I18" s="4">
        <f>SUMIF(dataSource!I:I,"&gt;160000",dataSource!J:J)</f>
        <v>0</v>
      </c>
      <c r="J18" s="4">
        <f>SUMIF(dataSource!I:I,"&gt;160000")</f>
        <v>0</v>
      </c>
      <c r="K18" s="4">
        <f>SUMIF(dataSource!I19:I22,300000,dataSource!J:J)</f>
        <v>0</v>
      </c>
      <c r="L18" s="4">
        <f>SUMIF(dataSource!I:I,"&gt;" &amp; dataSource!K19,dataSource!J:J)</f>
        <v>0</v>
      </c>
      <c r="M18" s="4">
        <f>SUMIF(dataSource!M:M,"&gt;160000",dataSource!N:N)</f>
        <v>0</v>
      </c>
      <c r="N18" s="4">
        <f>SUMIF(dataSource!M:M,"&gt;160000")</f>
        <v>0</v>
      </c>
      <c r="O18" s="4">
        <f>SUMIF(dataSource!M19:M22,300000,dataSource!N:N)</f>
        <v>0</v>
      </c>
      <c r="P18" s="4">
        <f>SUMIF(dataSource!M:M,"&gt;" &amp; dataSource!O19,dataSource!N:N)</f>
        <v>0</v>
      </c>
      <c r="Q18" s="4">
        <f>SUMIF(dataSource!Q:Q,"&gt;160000",dataSource!R:R)</f>
        <v>0</v>
      </c>
      <c r="R18" s="4">
        <f>SUMIF(dataSource!Q:Q,"&gt;160000")</f>
        <v>0</v>
      </c>
      <c r="S18" s="4">
        <f>SUMIF(dataSource!Q19:Q22,300000,dataSource!R:R)</f>
        <v>0</v>
      </c>
      <c r="T18" s="4">
        <f>SUMIF(dataSource!Q:Q,"&gt;" &amp; dataSource!S19,dataSource!R:R)</f>
        <v>0</v>
      </c>
      <c r="U18" s="4">
        <f>SUMIF(dataSource!U:U,"&gt;160000",dataSource!V:V)</f>
        <v>0</v>
      </c>
      <c r="V18" s="4">
        <f>SUMIF(dataSource!U:U,"&gt;160000")</f>
        <v>0</v>
      </c>
      <c r="W18" s="4">
        <f>SUMIF(dataSource!U19:U22,300000,dataSource!V:V)</f>
        <v>0</v>
      </c>
      <c r="X18" s="4">
        <f>SUMIF(dataSource!U:U,"&gt;" &amp; dataSource!W19,dataSource!V:V)</f>
        <v>0</v>
      </c>
    </row>
    <row r="19" spans="1:24" ht="21" x14ac:dyDescent="0.3">
      <c r="A19" s="4">
        <f>SUMIF(dataSource!A:A,"&gt;160000",dataSource!B:B)</f>
        <v>63000</v>
      </c>
      <c r="B19" s="4">
        <f>SUMIF(dataSource!A:A,"&gt;160000")</f>
        <v>900000</v>
      </c>
      <c r="C19" s="4">
        <f>SUMIF(dataSource!A20:A23,300000,dataSource!B:B)</f>
        <v>0</v>
      </c>
      <c r="D19" s="4">
        <f>SUMIF(dataSource!A:A,"&gt;" &amp; dataSource!C20,dataSource!B:B)</f>
        <v>0</v>
      </c>
      <c r="E19" s="4">
        <f>SUMIF(dataSource!E:E,"&gt;160000",dataSource!F:F)</f>
        <v>0</v>
      </c>
      <c r="F19" s="4">
        <f>SUMIF(dataSource!E:E,"&gt;160000")</f>
        <v>0</v>
      </c>
      <c r="G19" s="4">
        <f>SUMIF(dataSource!E20:E23,300000,dataSource!F:F)</f>
        <v>0</v>
      </c>
      <c r="H19" s="4">
        <f>SUMIF(dataSource!E:E,"&gt;" &amp; dataSource!G20,dataSource!F:F)</f>
        <v>0</v>
      </c>
      <c r="I19" s="4">
        <f>SUMIF(dataSource!I:I,"&gt;160000",dataSource!J:J)</f>
        <v>0</v>
      </c>
      <c r="J19" s="4">
        <f>SUMIF(dataSource!I:I,"&gt;160000")</f>
        <v>0</v>
      </c>
      <c r="K19" s="4">
        <f>SUMIF(dataSource!I20:I23,300000,dataSource!J:J)</f>
        <v>0</v>
      </c>
      <c r="L19" s="4">
        <f>SUMIF(dataSource!I:I,"&gt;" &amp; dataSource!K20,dataSource!J:J)</f>
        <v>0</v>
      </c>
      <c r="M19" s="4">
        <f>SUMIF(dataSource!M:M,"&gt;160000",dataSource!N:N)</f>
        <v>0</v>
      </c>
      <c r="N19" s="4">
        <f>SUMIF(dataSource!M:M,"&gt;160000")</f>
        <v>0</v>
      </c>
      <c r="O19" s="4">
        <f>SUMIF(dataSource!M20:M23,300000,dataSource!N:N)</f>
        <v>0</v>
      </c>
      <c r="P19" s="4">
        <f>SUMIF(dataSource!M:M,"&gt;" &amp; dataSource!O20,dataSource!N:N)</f>
        <v>0</v>
      </c>
      <c r="Q19" s="4">
        <f>SUMIF(dataSource!Q:Q,"&gt;160000",dataSource!R:R)</f>
        <v>0</v>
      </c>
      <c r="R19" s="4">
        <f>SUMIF(dataSource!Q:Q,"&gt;160000")</f>
        <v>0</v>
      </c>
      <c r="S19" s="4">
        <f>SUMIF(dataSource!Q20:Q23,300000,dataSource!R:R)</f>
        <v>0</v>
      </c>
      <c r="T19" s="4">
        <f>SUMIF(dataSource!Q:Q,"&gt;" &amp; dataSource!S20,dataSource!R:R)</f>
        <v>0</v>
      </c>
      <c r="U19" s="4">
        <f>SUMIF(dataSource!U:U,"&gt;160000",dataSource!V:V)</f>
        <v>0</v>
      </c>
      <c r="V19" s="4">
        <f>SUMIF(dataSource!U:U,"&gt;160000")</f>
        <v>0</v>
      </c>
      <c r="W19" s="4">
        <f>SUMIF(dataSource!U20:U23,300000,dataSource!V:V)</f>
        <v>0</v>
      </c>
      <c r="X19" s="4">
        <f>SUMIF(dataSource!U:U,"&gt;" &amp; dataSource!W20,dataSource!V:V)</f>
        <v>0</v>
      </c>
    </row>
    <row r="20" spans="1:24" ht="21" x14ac:dyDescent="0.3">
      <c r="A20" s="4">
        <f>SUMIF(dataSource!A:A,"&gt;160000",dataSource!B:B)</f>
        <v>63000</v>
      </c>
      <c r="B20" s="4">
        <f>SUMIF(dataSource!A:A,"&gt;160000")</f>
        <v>900000</v>
      </c>
      <c r="C20" s="4">
        <f>SUMIF(dataSource!A21:A24,300000,dataSource!B:B)</f>
        <v>0</v>
      </c>
      <c r="D20" s="4">
        <f>SUMIF(dataSource!A:A,"&gt;" &amp; dataSource!C21,dataSource!B:B)</f>
        <v>0</v>
      </c>
      <c r="E20" s="4">
        <f>SUMIF(dataSource!E:E,"&gt;160000",dataSource!F:F)</f>
        <v>0</v>
      </c>
      <c r="F20" s="4">
        <f>SUMIF(dataSource!E:E,"&gt;160000")</f>
        <v>0</v>
      </c>
      <c r="G20" s="4">
        <f>SUMIF(dataSource!E21:E24,300000,dataSource!F:F)</f>
        <v>0</v>
      </c>
      <c r="H20" s="4">
        <f>SUMIF(dataSource!E:E,"&gt;" &amp; dataSource!G21,dataSource!F:F)</f>
        <v>0</v>
      </c>
      <c r="I20" s="4">
        <f>SUMIF(dataSource!I:I,"&gt;160000",dataSource!J:J)</f>
        <v>0</v>
      </c>
      <c r="J20" s="4">
        <f>SUMIF(dataSource!I:I,"&gt;160000")</f>
        <v>0</v>
      </c>
      <c r="K20" s="4">
        <f>SUMIF(dataSource!I21:I24,300000,dataSource!J:J)</f>
        <v>0</v>
      </c>
      <c r="L20" s="4">
        <f>SUMIF(dataSource!I:I,"&gt;" &amp; dataSource!K21,dataSource!J:J)</f>
        <v>0</v>
      </c>
      <c r="M20" s="4">
        <f>SUMIF(dataSource!M:M,"&gt;160000",dataSource!N:N)</f>
        <v>0</v>
      </c>
      <c r="N20" s="4">
        <f>SUMIF(dataSource!M:M,"&gt;160000")</f>
        <v>0</v>
      </c>
      <c r="O20" s="4">
        <f>SUMIF(dataSource!M21:M24,300000,dataSource!N:N)</f>
        <v>0</v>
      </c>
      <c r="P20" s="4">
        <f>SUMIF(dataSource!M:M,"&gt;" &amp; dataSource!O21,dataSource!N:N)</f>
        <v>0</v>
      </c>
      <c r="Q20" s="4">
        <f>SUMIF(dataSource!Q:Q,"&gt;160000",dataSource!R:R)</f>
        <v>0</v>
      </c>
      <c r="R20" s="4">
        <f>SUMIF(dataSource!Q:Q,"&gt;160000")</f>
        <v>0</v>
      </c>
      <c r="S20" s="4">
        <f>SUMIF(dataSource!Q21:Q24,300000,dataSource!R:R)</f>
        <v>0</v>
      </c>
      <c r="T20" s="4">
        <f>SUMIF(dataSource!Q:Q,"&gt;" &amp; dataSource!S21,dataSource!R:R)</f>
        <v>0</v>
      </c>
      <c r="U20" s="4">
        <f>SUMIF(dataSource!U:U,"&gt;160000",dataSource!V:V)</f>
        <v>0</v>
      </c>
      <c r="V20" s="4">
        <f>SUMIF(dataSource!U:U,"&gt;160000")</f>
        <v>0</v>
      </c>
      <c r="W20" s="4">
        <f>SUMIF(dataSource!U21:U24,300000,dataSource!V:V)</f>
        <v>0</v>
      </c>
      <c r="X20" s="4">
        <f>SUMIF(dataSource!U:U,"&gt;" &amp; dataSource!W21,dataSource!V:V)</f>
        <v>0</v>
      </c>
    </row>
    <row r="21" spans="1:24" ht="21" x14ac:dyDescent="0.3">
      <c r="A21" s="4">
        <f>SUMIF(dataSource!A:A,"&gt;160000",dataSource!B:B)</f>
        <v>63000</v>
      </c>
      <c r="B21" s="4">
        <f>SUMIF(dataSource!A:A,"&gt;160000")</f>
        <v>900000</v>
      </c>
      <c r="C21" s="4">
        <f>SUMIF(dataSource!A22:A25,300000,dataSource!B:B)</f>
        <v>0</v>
      </c>
      <c r="D21" s="4">
        <f>SUMIF(dataSource!A:A,"&gt;" &amp; dataSource!C22,dataSource!B:B)</f>
        <v>0</v>
      </c>
      <c r="E21" s="4">
        <f>SUMIF(dataSource!E:E,"&gt;160000",dataSource!F:F)</f>
        <v>0</v>
      </c>
      <c r="F21" s="4">
        <f>SUMIF(dataSource!E:E,"&gt;160000")</f>
        <v>0</v>
      </c>
      <c r="G21" s="4">
        <f>SUMIF(dataSource!E22:E25,300000,dataSource!F:F)</f>
        <v>0</v>
      </c>
      <c r="H21" s="4">
        <f>SUMIF(dataSource!E:E,"&gt;" &amp; dataSource!G22,dataSource!F:F)</f>
        <v>0</v>
      </c>
      <c r="I21" s="4">
        <f>SUMIF(dataSource!I:I,"&gt;160000",dataSource!J:J)</f>
        <v>0</v>
      </c>
      <c r="J21" s="4">
        <f>SUMIF(dataSource!I:I,"&gt;160000")</f>
        <v>0</v>
      </c>
      <c r="K21" s="4">
        <f>SUMIF(dataSource!I22:I25,300000,dataSource!J:J)</f>
        <v>0</v>
      </c>
      <c r="L21" s="4">
        <f>SUMIF(dataSource!I:I,"&gt;" &amp; dataSource!K22,dataSource!J:J)</f>
        <v>0</v>
      </c>
      <c r="M21" s="4">
        <f>SUMIF(dataSource!M:M,"&gt;160000",dataSource!N:N)</f>
        <v>0</v>
      </c>
      <c r="N21" s="4">
        <f>SUMIF(dataSource!M:M,"&gt;160000")</f>
        <v>0</v>
      </c>
      <c r="O21" s="4">
        <f>SUMIF(dataSource!M22:M25,300000,dataSource!N:N)</f>
        <v>0</v>
      </c>
      <c r="P21" s="4">
        <f>SUMIF(dataSource!M:M,"&gt;" &amp; dataSource!O22,dataSource!N:N)</f>
        <v>0</v>
      </c>
      <c r="Q21" s="4">
        <f>SUMIF(dataSource!Q:Q,"&gt;160000",dataSource!R:R)</f>
        <v>0</v>
      </c>
      <c r="R21" s="4">
        <f>SUMIF(dataSource!Q:Q,"&gt;160000")</f>
        <v>0</v>
      </c>
      <c r="S21" s="4">
        <f>SUMIF(dataSource!Q22:Q25,300000,dataSource!R:R)</f>
        <v>0</v>
      </c>
      <c r="T21" s="4">
        <f>SUMIF(dataSource!Q:Q,"&gt;" &amp; dataSource!S22,dataSource!R:R)</f>
        <v>0</v>
      </c>
      <c r="U21" s="4">
        <f>SUMIF(dataSource!U:U,"&gt;160000",dataSource!V:V)</f>
        <v>0</v>
      </c>
      <c r="V21" s="4">
        <f>SUMIF(dataSource!U:U,"&gt;160000")</f>
        <v>0</v>
      </c>
      <c r="W21" s="4">
        <f>SUMIF(dataSource!U22:U25,300000,dataSource!V:V)</f>
        <v>0</v>
      </c>
      <c r="X21" s="4">
        <f>SUMIF(dataSource!U:U,"&gt;" &amp; dataSource!W22,dataSource!V:V)</f>
        <v>0</v>
      </c>
    </row>
    <row r="22" spans="1:24" ht="21" x14ac:dyDescent="0.3">
      <c r="A22" s="4">
        <f>SUMIF(dataSource!A:A,"&gt;160000",dataSource!B:B)</f>
        <v>63000</v>
      </c>
      <c r="B22" s="4">
        <f>SUMIF(dataSource!A:A,"&gt;160000")</f>
        <v>900000</v>
      </c>
      <c r="C22" s="4">
        <f>SUMIF(dataSource!A23:A26,300000,dataSource!B:B)</f>
        <v>0</v>
      </c>
      <c r="D22" s="4">
        <f>SUMIF(dataSource!A:A,"&gt;" &amp; dataSource!C23,dataSource!B:B)</f>
        <v>0</v>
      </c>
      <c r="E22" s="4">
        <f>SUMIF(dataSource!E:E,"&gt;160000",dataSource!F:F)</f>
        <v>0</v>
      </c>
      <c r="F22" s="4">
        <f>SUMIF(dataSource!E:E,"&gt;160000")</f>
        <v>0</v>
      </c>
      <c r="G22" s="4">
        <f>SUMIF(dataSource!E23:E26,300000,dataSource!F:F)</f>
        <v>0</v>
      </c>
      <c r="H22" s="4">
        <f>SUMIF(dataSource!E:E,"&gt;" &amp; dataSource!G23,dataSource!F:F)</f>
        <v>0</v>
      </c>
      <c r="I22" s="4">
        <f>SUMIF(dataSource!I:I,"&gt;160000",dataSource!J:J)</f>
        <v>0</v>
      </c>
      <c r="J22" s="4">
        <f>SUMIF(dataSource!I:I,"&gt;160000")</f>
        <v>0</v>
      </c>
      <c r="K22" s="4">
        <f>SUMIF(dataSource!I23:I26,300000,dataSource!J:J)</f>
        <v>0</v>
      </c>
      <c r="L22" s="4">
        <f>SUMIF(dataSource!I:I,"&gt;" &amp; dataSource!K23,dataSource!J:J)</f>
        <v>0</v>
      </c>
      <c r="M22" s="4">
        <f>SUMIF(dataSource!M:M,"&gt;160000",dataSource!N:N)</f>
        <v>0</v>
      </c>
      <c r="N22" s="4">
        <f>SUMIF(dataSource!M:M,"&gt;160000")</f>
        <v>0</v>
      </c>
      <c r="O22" s="4">
        <f>SUMIF(dataSource!M23:M26,300000,dataSource!N:N)</f>
        <v>0</v>
      </c>
      <c r="P22" s="4">
        <f>SUMIF(dataSource!M:M,"&gt;" &amp; dataSource!O23,dataSource!N:N)</f>
        <v>0</v>
      </c>
      <c r="Q22" s="4">
        <f>SUMIF(dataSource!Q:Q,"&gt;160000",dataSource!R:R)</f>
        <v>0</v>
      </c>
      <c r="R22" s="4">
        <f>SUMIF(dataSource!Q:Q,"&gt;160000")</f>
        <v>0</v>
      </c>
      <c r="S22" s="4">
        <f>SUMIF(dataSource!Q23:Q26,300000,dataSource!R:R)</f>
        <v>0</v>
      </c>
      <c r="T22" s="4">
        <f>SUMIF(dataSource!Q:Q,"&gt;" &amp; dataSource!S23,dataSource!R:R)</f>
        <v>0</v>
      </c>
      <c r="U22" s="4">
        <f>SUMIF(dataSource!U:U,"&gt;160000",dataSource!V:V)</f>
        <v>0</v>
      </c>
      <c r="V22" s="4">
        <f>SUMIF(dataSource!U:U,"&gt;160000")</f>
        <v>0</v>
      </c>
      <c r="W22" s="4">
        <f>SUMIF(dataSource!U23:U26,300000,dataSource!V:V)</f>
        <v>0</v>
      </c>
      <c r="X22" s="4">
        <f>SUMIF(dataSource!U:U,"&gt;" &amp; dataSource!W23,dataSource!V:V)</f>
        <v>0</v>
      </c>
    </row>
    <row r="23" spans="1:24" ht="21" x14ac:dyDescent="0.3">
      <c r="A23" s="4">
        <f>SUMIF(dataSource!A:A,"&gt;160000",dataSource!B:B)</f>
        <v>63000</v>
      </c>
      <c r="B23" s="4">
        <f>SUMIF(dataSource!A:A,"&gt;160000")</f>
        <v>900000</v>
      </c>
      <c r="C23" s="4">
        <f>SUMIF(dataSource!A24:A27,300000,dataSource!B:B)</f>
        <v>0</v>
      </c>
      <c r="D23" s="4">
        <f>SUMIF(dataSource!A:A,"&gt;" &amp; dataSource!C24,dataSource!B:B)</f>
        <v>0</v>
      </c>
      <c r="E23" s="4">
        <f>SUMIF(dataSource!E:E,"&gt;160000",dataSource!F:F)</f>
        <v>0</v>
      </c>
      <c r="F23" s="4">
        <f>SUMIF(dataSource!E:E,"&gt;160000")</f>
        <v>0</v>
      </c>
      <c r="G23" s="4">
        <f>SUMIF(dataSource!E24:E27,300000,dataSource!F:F)</f>
        <v>0</v>
      </c>
      <c r="H23" s="4">
        <f>SUMIF(dataSource!E:E,"&gt;" &amp; dataSource!G24,dataSource!F:F)</f>
        <v>0</v>
      </c>
      <c r="I23" s="4">
        <f>SUMIF(dataSource!I:I,"&gt;160000",dataSource!J:J)</f>
        <v>0</v>
      </c>
      <c r="J23" s="4">
        <f>SUMIF(dataSource!I:I,"&gt;160000")</f>
        <v>0</v>
      </c>
      <c r="K23" s="4">
        <f>SUMIF(dataSource!I24:I27,300000,dataSource!J:J)</f>
        <v>0</v>
      </c>
      <c r="L23" s="4">
        <f>SUMIF(dataSource!I:I,"&gt;" &amp; dataSource!K24,dataSource!J:J)</f>
        <v>0</v>
      </c>
      <c r="M23" s="4">
        <f>SUMIF(dataSource!M:M,"&gt;160000",dataSource!N:N)</f>
        <v>0</v>
      </c>
      <c r="N23" s="4">
        <f>SUMIF(dataSource!M:M,"&gt;160000")</f>
        <v>0</v>
      </c>
      <c r="O23" s="4">
        <f>SUMIF(dataSource!M24:M27,300000,dataSource!N:N)</f>
        <v>0</v>
      </c>
      <c r="P23" s="4">
        <f>SUMIF(dataSource!M:M,"&gt;" &amp; dataSource!O24,dataSource!N:N)</f>
        <v>0</v>
      </c>
      <c r="Q23" s="4">
        <f>SUMIF(dataSource!Q:Q,"&gt;160000",dataSource!R:R)</f>
        <v>0</v>
      </c>
      <c r="R23" s="4">
        <f>SUMIF(dataSource!Q:Q,"&gt;160000")</f>
        <v>0</v>
      </c>
      <c r="S23" s="4">
        <f>SUMIF(dataSource!Q24:Q27,300000,dataSource!R:R)</f>
        <v>0</v>
      </c>
      <c r="T23" s="4">
        <f>SUMIF(dataSource!Q:Q,"&gt;" &amp; dataSource!S24,dataSource!R:R)</f>
        <v>0</v>
      </c>
      <c r="U23" s="4">
        <f>SUMIF(dataSource!U:U,"&gt;160000",dataSource!V:V)</f>
        <v>0</v>
      </c>
      <c r="V23" s="4">
        <f>SUMIF(dataSource!U:U,"&gt;160000")</f>
        <v>0</v>
      </c>
      <c r="W23" s="4">
        <f>SUMIF(dataSource!U24:U27,300000,dataSource!V:V)</f>
        <v>0</v>
      </c>
      <c r="X23" s="4">
        <f>SUMIF(dataSource!U:U,"&gt;" &amp; dataSource!W24,dataSource!V:V)</f>
        <v>0</v>
      </c>
    </row>
    <row r="24" spans="1:24" ht="21" x14ac:dyDescent="0.3">
      <c r="A24" s="4">
        <f>SUMIF(dataSource!A:A,"&gt;160000",dataSource!B:B)</f>
        <v>63000</v>
      </c>
      <c r="B24" s="4">
        <f>SUMIF(dataSource!A:A,"&gt;160000")</f>
        <v>900000</v>
      </c>
      <c r="C24" s="4">
        <f>SUMIF(dataSource!A25:A28,300000,dataSource!B:B)</f>
        <v>0</v>
      </c>
      <c r="D24" s="4">
        <f>SUMIF(dataSource!A:A,"&gt;" &amp; dataSource!C25,dataSource!B:B)</f>
        <v>0</v>
      </c>
      <c r="E24" s="4">
        <f>SUMIF(dataSource!E:E,"&gt;160000",dataSource!F:F)</f>
        <v>0</v>
      </c>
      <c r="F24" s="4">
        <f>SUMIF(dataSource!E:E,"&gt;160000")</f>
        <v>0</v>
      </c>
      <c r="G24" s="4">
        <f>SUMIF(dataSource!E25:E28,300000,dataSource!F:F)</f>
        <v>0</v>
      </c>
      <c r="H24" s="4">
        <f>SUMIF(dataSource!E:E,"&gt;" &amp; dataSource!G25,dataSource!F:F)</f>
        <v>0</v>
      </c>
      <c r="I24" s="4">
        <f>SUMIF(dataSource!I:I,"&gt;160000",dataSource!J:J)</f>
        <v>0</v>
      </c>
      <c r="J24" s="4">
        <f>SUMIF(dataSource!I:I,"&gt;160000")</f>
        <v>0</v>
      </c>
      <c r="K24" s="4">
        <f>SUMIF(dataSource!I25:I28,300000,dataSource!J:J)</f>
        <v>0</v>
      </c>
      <c r="L24" s="4">
        <f>SUMIF(dataSource!I:I,"&gt;" &amp; dataSource!K25,dataSource!J:J)</f>
        <v>0</v>
      </c>
      <c r="M24" s="4">
        <f>SUMIF(dataSource!M:M,"&gt;160000",dataSource!N:N)</f>
        <v>0</v>
      </c>
      <c r="N24" s="4">
        <f>SUMIF(dataSource!M:M,"&gt;160000")</f>
        <v>0</v>
      </c>
      <c r="O24" s="4">
        <f>SUMIF(dataSource!M25:M28,300000,dataSource!N:N)</f>
        <v>0</v>
      </c>
      <c r="P24" s="4">
        <f>SUMIF(dataSource!M:M,"&gt;" &amp; dataSource!O25,dataSource!N:N)</f>
        <v>0</v>
      </c>
      <c r="Q24" s="4">
        <f>SUMIF(dataSource!Q:Q,"&gt;160000",dataSource!R:R)</f>
        <v>0</v>
      </c>
      <c r="R24" s="4">
        <f>SUMIF(dataSource!Q:Q,"&gt;160000")</f>
        <v>0</v>
      </c>
      <c r="S24" s="4">
        <f>SUMIF(dataSource!Q25:Q28,300000,dataSource!R:R)</f>
        <v>0</v>
      </c>
      <c r="T24" s="4">
        <f>SUMIF(dataSource!Q:Q,"&gt;" &amp; dataSource!S25,dataSource!R:R)</f>
        <v>0</v>
      </c>
      <c r="U24" s="4">
        <f>SUMIF(dataSource!U:U,"&gt;160000",dataSource!V:V)</f>
        <v>0</v>
      </c>
      <c r="V24" s="4">
        <f>SUMIF(dataSource!U:U,"&gt;160000")</f>
        <v>0</v>
      </c>
      <c r="W24" s="4">
        <f>SUMIF(dataSource!U25:U28,300000,dataSource!V:V)</f>
        <v>0</v>
      </c>
      <c r="X24" s="4">
        <f>SUMIF(dataSource!U:U,"&gt;" &amp; dataSource!W25,dataSource!V:V)</f>
        <v>0</v>
      </c>
    </row>
    <row r="25" spans="1:24" ht="21" x14ac:dyDescent="0.3">
      <c r="A25" s="4">
        <f>SUMIF(dataSource!A:A,"&gt;160000",dataSource!B:B)</f>
        <v>63000</v>
      </c>
      <c r="B25" s="4">
        <f>SUMIF(dataSource!A:A,"&gt;160000")</f>
        <v>900000</v>
      </c>
      <c r="C25" s="4">
        <f>SUMIF(dataSource!A26:A29,300000,dataSource!B:B)</f>
        <v>0</v>
      </c>
      <c r="D25" s="4">
        <f>SUMIF(dataSource!A:A,"&gt;" &amp; dataSource!C26,dataSource!B:B)</f>
        <v>0</v>
      </c>
      <c r="E25" s="4">
        <f>SUMIF(dataSource!E:E,"&gt;160000",dataSource!F:F)</f>
        <v>0</v>
      </c>
      <c r="F25" s="4">
        <f>SUMIF(dataSource!E:E,"&gt;160000")</f>
        <v>0</v>
      </c>
      <c r="G25" s="4">
        <f>SUMIF(dataSource!E26:E29,300000,dataSource!F:F)</f>
        <v>0</v>
      </c>
      <c r="H25" s="4">
        <f>SUMIF(dataSource!E:E,"&gt;" &amp; dataSource!G26,dataSource!F:F)</f>
        <v>0</v>
      </c>
      <c r="I25" s="4">
        <f>SUMIF(dataSource!I:I,"&gt;160000",dataSource!J:J)</f>
        <v>0</v>
      </c>
      <c r="J25" s="4">
        <f>SUMIF(dataSource!I:I,"&gt;160000")</f>
        <v>0</v>
      </c>
      <c r="K25" s="4">
        <f>SUMIF(dataSource!I26:I29,300000,dataSource!J:J)</f>
        <v>0</v>
      </c>
      <c r="L25" s="4">
        <f>SUMIF(dataSource!I:I,"&gt;" &amp; dataSource!K26,dataSource!J:J)</f>
        <v>0</v>
      </c>
      <c r="M25" s="4">
        <f>SUMIF(dataSource!M:M,"&gt;160000",dataSource!N:N)</f>
        <v>0</v>
      </c>
      <c r="N25" s="4">
        <f>SUMIF(dataSource!M:M,"&gt;160000")</f>
        <v>0</v>
      </c>
      <c r="O25" s="4">
        <f>SUMIF(dataSource!M26:M29,300000,dataSource!N:N)</f>
        <v>0</v>
      </c>
      <c r="P25" s="4">
        <f>SUMIF(dataSource!M:M,"&gt;" &amp; dataSource!O26,dataSource!N:N)</f>
        <v>0</v>
      </c>
      <c r="Q25" s="4">
        <f>SUMIF(dataSource!Q:Q,"&gt;160000",dataSource!R:R)</f>
        <v>0</v>
      </c>
      <c r="R25" s="4">
        <f>SUMIF(dataSource!Q:Q,"&gt;160000")</f>
        <v>0</v>
      </c>
      <c r="S25" s="4">
        <f>SUMIF(dataSource!Q26:Q29,300000,dataSource!R:R)</f>
        <v>0</v>
      </c>
      <c r="T25" s="4">
        <f>SUMIF(dataSource!Q:Q,"&gt;" &amp; dataSource!S26,dataSource!R:R)</f>
        <v>0</v>
      </c>
      <c r="U25" s="4">
        <f>SUMIF(dataSource!U:U,"&gt;160000",dataSource!V:V)</f>
        <v>0</v>
      </c>
      <c r="V25" s="4">
        <f>SUMIF(dataSource!U:U,"&gt;160000")</f>
        <v>0</v>
      </c>
      <c r="W25" s="4">
        <f>SUMIF(dataSource!U26:U29,300000,dataSource!V:V)</f>
        <v>0</v>
      </c>
      <c r="X25" s="4">
        <f>SUMIF(dataSource!U:U,"&gt;" &amp; dataSource!W26,dataSource!V:V)</f>
        <v>0</v>
      </c>
    </row>
    <row r="26" spans="1:24" ht="21" x14ac:dyDescent="0.3">
      <c r="A26" s="4">
        <f>SUMIF(dataSource!A:A,"&gt;160000",dataSource!B:B)</f>
        <v>63000</v>
      </c>
      <c r="B26" s="4">
        <f>SUMIF(dataSource!A:A,"&gt;160000")</f>
        <v>900000</v>
      </c>
      <c r="C26" s="4">
        <f>SUMIF(dataSource!A27:A30,300000,dataSource!B:B)</f>
        <v>0</v>
      </c>
      <c r="D26" s="4">
        <f>SUMIF(dataSource!A:A,"&gt;" &amp; dataSource!C27,dataSource!B:B)</f>
        <v>0</v>
      </c>
      <c r="E26" s="4">
        <f>SUMIF(dataSource!E:E,"&gt;160000",dataSource!F:F)</f>
        <v>0</v>
      </c>
      <c r="F26" s="4">
        <f>SUMIF(dataSource!E:E,"&gt;160000")</f>
        <v>0</v>
      </c>
      <c r="G26" s="4">
        <f>SUMIF(dataSource!E27:E30,300000,dataSource!F:F)</f>
        <v>0</v>
      </c>
      <c r="H26" s="4">
        <f>SUMIF(dataSource!E:E,"&gt;" &amp; dataSource!G27,dataSource!F:F)</f>
        <v>0</v>
      </c>
      <c r="I26" s="4">
        <f>SUMIF(dataSource!I:I,"&gt;160000",dataSource!J:J)</f>
        <v>0</v>
      </c>
      <c r="J26" s="4">
        <f>SUMIF(dataSource!I:I,"&gt;160000")</f>
        <v>0</v>
      </c>
      <c r="K26" s="4">
        <f>SUMIF(dataSource!I27:I30,300000,dataSource!J:J)</f>
        <v>0</v>
      </c>
      <c r="L26" s="4">
        <f>SUMIF(dataSource!I:I,"&gt;" &amp; dataSource!K27,dataSource!J:J)</f>
        <v>0</v>
      </c>
      <c r="M26" s="4">
        <f>SUMIF(dataSource!M:M,"&gt;160000",dataSource!N:N)</f>
        <v>0</v>
      </c>
      <c r="N26" s="4">
        <f>SUMIF(dataSource!M:M,"&gt;160000")</f>
        <v>0</v>
      </c>
      <c r="O26" s="4">
        <f>SUMIF(dataSource!M27:M30,300000,dataSource!N:N)</f>
        <v>0</v>
      </c>
      <c r="P26" s="4">
        <f>SUMIF(dataSource!M:M,"&gt;" &amp; dataSource!O27,dataSource!N:N)</f>
        <v>0</v>
      </c>
      <c r="Q26" s="4">
        <f>SUMIF(dataSource!Q:Q,"&gt;160000",dataSource!R:R)</f>
        <v>0</v>
      </c>
      <c r="R26" s="4">
        <f>SUMIF(dataSource!Q:Q,"&gt;160000")</f>
        <v>0</v>
      </c>
      <c r="S26" s="4">
        <f>SUMIF(dataSource!Q27:Q30,300000,dataSource!R:R)</f>
        <v>0</v>
      </c>
      <c r="T26" s="4">
        <f>SUMIF(dataSource!Q:Q,"&gt;" &amp; dataSource!S27,dataSource!R:R)</f>
        <v>0</v>
      </c>
      <c r="U26" s="4">
        <f>SUMIF(dataSource!U:U,"&gt;160000",dataSource!V:V)</f>
        <v>0</v>
      </c>
      <c r="V26" s="4">
        <f>SUMIF(dataSource!U:U,"&gt;160000")</f>
        <v>0</v>
      </c>
      <c r="W26" s="4">
        <f>SUMIF(dataSource!U27:U30,300000,dataSource!V:V)</f>
        <v>0</v>
      </c>
      <c r="X26" s="4">
        <f>SUMIF(dataSource!U:U,"&gt;" &amp; dataSource!W27,dataSource!V:V)</f>
        <v>0</v>
      </c>
    </row>
    <row r="27" spans="1:24" ht="21" x14ac:dyDescent="0.3">
      <c r="A27" s="4">
        <f>SUMIF(dataSource!A:A,"&gt;160000",dataSource!B:B)</f>
        <v>63000</v>
      </c>
      <c r="B27" s="4">
        <f>SUMIF(dataSource!A:A,"&gt;160000")</f>
        <v>900000</v>
      </c>
      <c r="C27" s="4">
        <f>SUMIF(dataSource!A28:A31,300000,dataSource!B:B)</f>
        <v>0</v>
      </c>
      <c r="D27" s="4">
        <f>SUMIF(dataSource!A:A,"&gt;" &amp; dataSource!C28,dataSource!B:B)</f>
        <v>0</v>
      </c>
      <c r="E27" s="4">
        <f>SUMIF(dataSource!E:E,"&gt;160000",dataSource!F:F)</f>
        <v>0</v>
      </c>
      <c r="F27" s="4">
        <f>SUMIF(dataSource!E:E,"&gt;160000")</f>
        <v>0</v>
      </c>
      <c r="G27" s="4">
        <f>SUMIF(dataSource!E28:E31,300000,dataSource!F:F)</f>
        <v>0</v>
      </c>
      <c r="H27" s="4">
        <f>SUMIF(dataSource!E:E,"&gt;" &amp; dataSource!G28,dataSource!F:F)</f>
        <v>0</v>
      </c>
      <c r="I27" s="4">
        <f>SUMIF(dataSource!I:I,"&gt;160000",dataSource!J:J)</f>
        <v>0</v>
      </c>
      <c r="J27" s="4">
        <f>SUMIF(dataSource!I:I,"&gt;160000")</f>
        <v>0</v>
      </c>
      <c r="K27" s="4">
        <f>SUMIF(dataSource!I28:I31,300000,dataSource!J:J)</f>
        <v>0</v>
      </c>
      <c r="L27" s="4">
        <f>SUMIF(dataSource!I:I,"&gt;" &amp; dataSource!K28,dataSource!J:J)</f>
        <v>0</v>
      </c>
      <c r="M27" s="4">
        <f>SUMIF(dataSource!M:M,"&gt;160000",dataSource!N:N)</f>
        <v>0</v>
      </c>
      <c r="N27" s="4">
        <f>SUMIF(dataSource!M:M,"&gt;160000")</f>
        <v>0</v>
      </c>
      <c r="O27" s="4">
        <f>SUMIF(dataSource!M28:M31,300000,dataSource!N:N)</f>
        <v>0</v>
      </c>
      <c r="P27" s="4">
        <f>SUMIF(dataSource!M:M,"&gt;" &amp; dataSource!O28,dataSource!N:N)</f>
        <v>0</v>
      </c>
      <c r="Q27" s="4">
        <f>SUMIF(dataSource!Q:Q,"&gt;160000",dataSource!R:R)</f>
        <v>0</v>
      </c>
      <c r="R27" s="4">
        <f>SUMIF(dataSource!Q:Q,"&gt;160000")</f>
        <v>0</v>
      </c>
      <c r="S27" s="4">
        <f>SUMIF(dataSource!Q28:Q31,300000,dataSource!R:R)</f>
        <v>0</v>
      </c>
      <c r="T27" s="4">
        <f>SUMIF(dataSource!Q:Q,"&gt;" &amp; dataSource!S28,dataSource!R:R)</f>
        <v>0</v>
      </c>
      <c r="U27" s="4">
        <f>SUMIF(dataSource!U:U,"&gt;160000",dataSource!V:V)</f>
        <v>0</v>
      </c>
      <c r="V27" s="4">
        <f>SUMIF(dataSource!U:U,"&gt;160000")</f>
        <v>0</v>
      </c>
      <c r="W27" s="4">
        <f>SUMIF(dataSource!U28:U31,300000,dataSource!V:V)</f>
        <v>0</v>
      </c>
      <c r="X27" s="4">
        <f>SUMIF(dataSource!U:U,"&gt;" &amp; dataSource!W28,dataSource!V:V)</f>
        <v>0</v>
      </c>
    </row>
    <row r="28" spans="1:24" ht="21" x14ac:dyDescent="0.3">
      <c r="A28" s="4">
        <f>SUMIF(dataSource!A:A,"&gt;160000",dataSource!B:B)</f>
        <v>63000</v>
      </c>
      <c r="B28" s="4">
        <f>SUMIF(dataSource!A:A,"&gt;160000")</f>
        <v>900000</v>
      </c>
      <c r="C28" s="4">
        <f>SUMIF(dataSource!A29:A32,300000,dataSource!B:B)</f>
        <v>0</v>
      </c>
      <c r="D28" s="4">
        <f>SUMIF(dataSource!A:A,"&gt;" &amp; dataSource!C29,dataSource!B:B)</f>
        <v>0</v>
      </c>
      <c r="E28" s="4">
        <f>SUMIF(dataSource!E:E,"&gt;160000",dataSource!F:F)</f>
        <v>0</v>
      </c>
      <c r="F28" s="4">
        <f>SUMIF(dataSource!E:E,"&gt;160000")</f>
        <v>0</v>
      </c>
      <c r="G28" s="4">
        <f>SUMIF(dataSource!E29:E32,300000,dataSource!F:F)</f>
        <v>0</v>
      </c>
      <c r="H28" s="4">
        <f>SUMIF(dataSource!E:E,"&gt;" &amp; dataSource!G29,dataSource!F:F)</f>
        <v>0</v>
      </c>
      <c r="I28" s="4">
        <f>SUMIF(dataSource!I:I,"&gt;160000",dataSource!J:J)</f>
        <v>0</v>
      </c>
      <c r="J28" s="4">
        <f>SUMIF(dataSource!I:I,"&gt;160000")</f>
        <v>0</v>
      </c>
      <c r="K28" s="4">
        <f>SUMIF(dataSource!I29:I32,300000,dataSource!J:J)</f>
        <v>0</v>
      </c>
      <c r="L28" s="4">
        <f>SUMIF(dataSource!I:I,"&gt;" &amp; dataSource!K29,dataSource!J:J)</f>
        <v>0</v>
      </c>
      <c r="M28" s="4">
        <f>SUMIF(dataSource!M:M,"&gt;160000",dataSource!N:N)</f>
        <v>0</v>
      </c>
      <c r="N28" s="4">
        <f>SUMIF(dataSource!M:M,"&gt;160000")</f>
        <v>0</v>
      </c>
      <c r="O28" s="4">
        <f>SUMIF(dataSource!M29:M32,300000,dataSource!N:N)</f>
        <v>0</v>
      </c>
      <c r="P28" s="4">
        <f>SUMIF(dataSource!M:M,"&gt;" &amp; dataSource!O29,dataSource!N:N)</f>
        <v>0</v>
      </c>
      <c r="Q28" s="4">
        <f>SUMIF(dataSource!Q:Q,"&gt;160000",dataSource!R:R)</f>
        <v>0</v>
      </c>
      <c r="R28" s="4">
        <f>SUMIF(dataSource!Q:Q,"&gt;160000")</f>
        <v>0</v>
      </c>
      <c r="S28" s="4">
        <f>SUMIF(dataSource!Q29:Q32,300000,dataSource!R:R)</f>
        <v>0</v>
      </c>
      <c r="T28" s="4">
        <f>SUMIF(dataSource!Q:Q,"&gt;" &amp; dataSource!S29,dataSource!R:R)</f>
        <v>0</v>
      </c>
      <c r="U28" s="4">
        <f>SUMIF(dataSource!U:U,"&gt;160000",dataSource!V:V)</f>
        <v>0</v>
      </c>
      <c r="V28" s="4">
        <f>SUMIF(dataSource!U:U,"&gt;160000")</f>
        <v>0</v>
      </c>
      <c r="W28" s="4">
        <f>SUMIF(dataSource!U29:U32,300000,dataSource!V:V)</f>
        <v>0</v>
      </c>
      <c r="X28" s="4">
        <f>SUMIF(dataSource!U:U,"&gt;" &amp; dataSource!W29,dataSource!V:V)</f>
        <v>0</v>
      </c>
    </row>
    <row r="29" spans="1:24" ht="21" x14ac:dyDescent="0.3">
      <c r="A29" s="4">
        <f>SUMIF(dataSource!A:A,"&gt;160000",dataSource!B:B)</f>
        <v>63000</v>
      </c>
      <c r="B29" s="4">
        <f>SUMIF(dataSource!A:A,"&gt;160000")</f>
        <v>900000</v>
      </c>
      <c r="C29" s="4">
        <f>SUMIF(dataSource!A30:A33,300000,dataSource!B:B)</f>
        <v>0</v>
      </c>
      <c r="D29" s="4">
        <f>SUMIF(dataSource!A:A,"&gt;" &amp; dataSource!C30,dataSource!B:B)</f>
        <v>0</v>
      </c>
      <c r="E29" s="4">
        <f>SUMIF(dataSource!E:E,"&gt;160000",dataSource!F:F)</f>
        <v>0</v>
      </c>
      <c r="F29" s="4">
        <f>SUMIF(dataSource!E:E,"&gt;160000")</f>
        <v>0</v>
      </c>
      <c r="G29" s="4">
        <f>SUMIF(dataSource!E30:E33,300000,dataSource!F:F)</f>
        <v>0</v>
      </c>
      <c r="H29" s="4">
        <f>SUMIF(dataSource!E:E,"&gt;" &amp; dataSource!G30,dataSource!F:F)</f>
        <v>0</v>
      </c>
      <c r="I29" s="4">
        <f>SUMIF(dataSource!I:I,"&gt;160000",dataSource!J:J)</f>
        <v>0</v>
      </c>
      <c r="J29" s="4">
        <f>SUMIF(dataSource!I:I,"&gt;160000")</f>
        <v>0</v>
      </c>
      <c r="K29" s="4">
        <f>SUMIF(dataSource!I30:I33,300000,dataSource!J:J)</f>
        <v>0</v>
      </c>
      <c r="L29" s="4">
        <f>SUMIF(dataSource!I:I,"&gt;" &amp; dataSource!K30,dataSource!J:J)</f>
        <v>0</v>
      </c>
      <c r="M29" s="4">
        <f>SUMIF(dataSource!M:M,"&gt;160000",dataSource!N:N)</f>
        <v>0</v>
      </c>
      <c r="N29" s="4">
        <f>SUMIF(dataSource!M:M,"&gt;160000")</f>
        <v>0</v>
      </c>
      <c r="O29" s="4">
        <f>SUMIF(dataSource!M30:M33,300000,dataSource!N:N)</f>
        <v>0</v>
      </c>
      <c r="P29" s="4">
        <f>SUMIF(dataSource!M:M,"&gt;" &amp; dataSource!O30,dataSource!N:N)</f>
        <v>0</v>
      </c>
      <c r="Q29" s="4">
        <f>SUMIF(dataSource!Q:Q,"&gt;160000",dataSource!R:R)</f>
        <v>0</v>
      </c>
      <c r="R29" s="4">
        <f>SUMIF(dataSource!Q:Q,"&gt;160000")</f>
        <v>0</v>
      </c>
      <c r="S29" s="4">
        <f>SUMIF(dataSource!Q30:Q33,300000,dataSource!R:R)</f>
        <v>0</v>
      </c>
      <c r="T29" s="4">
        <f>SUMIF(dataSource!Q:Q,"&gt;" &amp; dataSource!S30,dataSource!R:R)</f>
        <v>0</v>
      </c>
      <c r="U29" s="4">
        <f>SUMIF(dataSource!U:U,"&gt;160000",dataSource!V:V)</f>
        <v>0</v>
      </c>
      <c r="V29" s="4">
        <f>SUMIF(dataSource!U:U,"&gt;160000")</f>
        <v>0</v>
      </c>
      <c r="W29" s="4">
        <f>SUMIF(dataSource!U30:U33,300000,dataSource!V:V)</f>
        <v>0</v>
      </c>
      <c r="X29" s="4">
        <f>SUMIF(dataSource!U:U,"&gt;" &amp; dataSource!W30,dataSource!V:V)</f>
        <v>0</v>
      </c>
    </row>
    <row r="30" spans="1:24" ht="21" x14ac:dyDescent="0.3">
      <c r="A30" s="4">
        <f>SUMIF(dataSource!A:A,"&gt;160000",dataSource!B:B)</f>
        <v>63000</v>
      </c>
      <c r="B30" s="4">
        <f>SUMIF(dataSource!A:A,"&gt;160000")</f>
        <v>900000</v>
      </c>
      <c r="C30" s="4">
        <f>SUMIF(dataSource!A31:A34,300000,dataSource!B:B)</f>
        <v>0</v>
      </c>
      <c r="D30" s="4">
        <f>SUMIF(dataSource!A:A,"&gt;" &amp; dataSource!C31,dataSource!B:B)</f>
        <v>0</v>
      </c>
      <c r="E30" s="4">
        <f>SUMIF(dataSource!E:E,"&gt;160000",dataSource!F:F)</f>
        <v>0</v>
      </c>
      <c r="F30" s="4">
        <f>SUMIF(dataSource!E:E,"&gt;160000")</f>
        <v>0</v>
      </c>
      <c r="G30" s="4">
        <f>SUMIF(dataSource!E31:E34,300000,dataSource!F:F)</f>
        <v>0</v>
      </c>
      <c r="H30" s="4">
        <f>SUMIF(dataSource!E:E,"&gt;" &amp; dataSource!G31,dataSource!F:F)</f>
        <v>0</v>
      </c>
      <c r="I30" s="4">
        <f>SUMIF(dataSource!I:I,"&gt;160000",dataSource!J:J)</f>
        <v>0</v>
      </c>
      <c r="J30" s="4">
        <f>SUMIF(dataSource!I:I,"&gt;160000")</f>
        <v>0</v>
      </c>
      <c r="K30" s="4">
        <f>SUMIF(dataSource!I31:I34,300000,dataSource!J:J)</f>
        <v>0</v>
      </c>
      <c r="L30" s="4">
        <f>SUMIF(dataSource!I:I,"&gt;" &amp; dataSource!K31,dataSource!J:J)</f>
        <v>0</v>
      </c>
      <c r="M30" s="4">
        <f>SUMIF(dataSource!M:M,"&gt;160000",dataSource!N:N)</f>
        <v>0</v>
      </c>
      <c r="N30" s="4">
        <f>SUMIF(dataSource!M:M,"&gt;160000")</f>
        <v>0</v>
      </c>
      <c r="O30" s="4">
        <f>SUMIF(dataSource!M31:M34,300000,dataSource!N:N)</f>
        <v>0</v>
      </c>
      <c r="P30" s="4">
        <f>SUMIF(dataSource!M:M,"&gt;" &amp; dataSource!O31,dataSource!N:N)</f>
        <v>0</v>
      </c>
      <c r="Q30" s="4">
        <f>SUMIF(dataSource!Q:Q,"&gt;160000",dataSource!R:R)</f>
        <v>0</v>
      </c>
      <c r="R30" s="4">
        <f>SUMIF(dataSource!Q:Q,"&gt;160000")</f>
        <v>0</v>
      </c>
      <c r="S30" s="4">
        <f>SUMIF(dataSource!Q31:Q34,300000,dataSource!R:R)</f>
        <v>0</v>
      </c>
      <c r="T30" s="4">
        <f>SUMIF(dataSource!Q:Q,"&gt;" &amp; dataSource!S31,dataSource!R:R)</f>
        <v>0</v>
      </c>
      <c r="U30" s="4">
        <f>SUMIF(dataSource!U:U,"&gt;160000",dataSource!V:V)</f>
        <v>0</v>
      </c>
      <c r="V30" s="4">
        <f>SUMIF(dataSource!U:U,"&gt;160000")</f>
        <v>0</v>
      </c>
      <c r="W30" s="4">
        <f>SUMIF(dataSource!U31:U34,300000,dataSource!V:V)</f>
        <v>0</v>
      </c>
      <c r="X30" s="4">
        <f>SUMIF(dataSource!U:U,"&gt;" &amp; dataSource!W31,dataSource!V:V)</f>
        <v>0</v>
      </c>
    </row>
    <row r="31" spans="1:24" ht="21" x14ac:dyDescent="0.3">
      <c r="A31" s="4">
        <f>SUMIF(dataSource!A:A,"&gt;160000",dataSource!B:B)</f>
        <v>63000</v>
      </c>
      <c r="B31" s="4">
        <f>SUMIF(dataSource!A:A,"&gt;160000")</f>
        <v>900000</v>
      </c>
      <c r="C31" s="4">
        <f>SUMIF(dataSource!A32:A35,300000,dataSource!B:B)</f>
        <v>0</v>
      </c>
      <c r="D31" s="4">
        <f>SUMIF(dataSource!A:A,"&gt;" &amp; dataSource!C32,dataSource!B:B)</f>
        <v>0</v>
      </c>
      <c r="E31" s="4">
        <f>SUMIF(dataSource!E:E,"&gt;160000",dataSource!F:F)</f>
        <v>0</v>
      </c>
      <c r="F31" s="4">
        <f>SUMIF(dataSource!E:E,"&gt;160000")</f>
        <v>0</v>
      </c>
      <c r="G31" s="4">
        <f>SUMIF(dataSource!E32:E35,300000,dataSource!F:F)</f>
        <v>0</v>
      </c>
      <c r="H31" s="4">
        <f>SUMIF(dataSource!E:E,"&gt;" &amp; dataSource!G32,dataSource!F:F)</f>
        <v>0</v>
      </c>
      <c r="I31" s="4">
        <f>SUMIF(dataSource!I:I,"&gt;160000",dataSource!J:J)</f>
        <v>0</v>
      </c>
      <c r="J31" s="4">
        <f>SUMIF(dataSource!I:I,"&gt;160000")</f>
        <v>0</v>
      </c>
      <c r="K31" s="4">
        <f>SUMIF(dataSource!I32:I35,300000,dataSource!J:J)</f>
        <v>0</v>
      </c>
      <c r="L31" s="4">
        <f>SUMIF(dataSource!I:I,"&gt;" &amp; dataSource!K32,dataSource!J:J)</f>
        <v>0</v>
      </c>
      <c r="M31" s="4">
        <f>SUMIF(dataSource!M:M,"&gt;160000",dataSource!N:N)</f>
        <v>0</v>
      </c>
      <c r="N31" s="4">
        <f>SUMIF(dataSource!M:M,"&gt;160000")</f>
        <v>0</v>
      </c>
      <c r="O31" s="4">
        <f>SUMIF(dataSource!M32:M35,300000,dataSource!N:N)</f>
        <v>0</v>
      </c>
      <c r="P31" s="4">
        <f>SUMIF(dataSource!M:M,"&gt;" &amp; dataSource!O32,dataSource!N:N)</f>
        <v>0</v>
      </c>
      <c r="Q31" s="4">
        <f>SUMIF(dataSource!Q:Q,"&gt;160000",dataSource!R:R)</f>
        <v>0</v>
      </c>
      <c r="R31" s="4">
        <f>SUMIF(dataSource!Q:Q,"&gt;160000")</f>
        <v>0</v>
      </c>
      <c r="S31" s="4">
        <f>SUMIF(dataSource!Q32:Q35,300000,dataSource!R:R)</f>
        <v>0</v>
      </c>
      <c r="T31" s="4">
        <f>SUMIF(dataSource!Q:Q,"&gt;" &amp; dataSource!S32,dataSource!R:R)</f>
        <v>0</v>
      </c>
      <c r="U31" s="4">
        <f>SUMIF(dataSource!U:U,"&gt;160000",dataSource!V:V)</f>
        <v>0</v>
      </c>
      <c r="V31" s="4">
        <f>SUMIF(dataSource!U:U,"&gt;160000")</f>
        <v>0</v>
      </c>
      <c r="W31" s="4">
        <f>SUMIF(dataSource!U32:U35,300000,dataSource!V:V)</f>
        <v>0</v>
      </c>
      <c r="X31" s="4">
        <f>SUMIF(dataSource!U:U,"&gt;" &amp; dataSource!W32,dataSource!V:V)</f>
        <v>0</v>
      </c>
    </row>
    <row r="32" spans="1:24" ht="21" x14ac:dyDescent="0.3">
      <c r="A32" s="4">
        <f>SUMIF(dataSource!A:A,"&gt;160000",dataSource!B:B)</f>
        <v>63000</v>
      </c>
      <c r="B32" s="4">
        <f>SUMIF(dataSource!A:A,"&gt;160000")</f>
        <v>900000</v>
      </c>
      <c r="C32" s="4">
        <f>SUMIF(dataSource!A33:A36,300000,dataSource!B:B)</f>
        <v>0</v>
      </c>
      <c r="D32" s="4">
        <f>SUMIF(dataSource!A:A,"&gt;" &amp; dataSource!C33,dataSource!B:B)</f>
        <v>0</v>
      </c>
      <c r="E32" s="4">
        <f>SUMIF(dataSource!E:E,"&gt;160000",dataSource!F:F)</f>
        <v>0</v>
      </c>
      <c r="F32" s="4">
        <f>SUMIF(dataSource!E:E,"&gt;160000")</f>
        <v>0</v>
      </c>
      <c r="G32" s="4">
        <f>SUMIF(dataSource!E33:E36,300000,dataSource!F:F)</f>
        <v>0</v>
      </c>
      <c r="H32" s="4">
        <f>SUMIF(dataSource!E:E,"&gt;" &amp; dataSource!G33,dataSource!F:F)</f>
        <v>0</v>
      </c>
      <c r="I32" s="4">
        <f>SUMIF(dataSource!I:I,"&gt;160000",dataSource!J:J)</f>
        <v>0</v>
      </c>
      <c r="J32" s="4">
        <f>SUMIF(dataSource!I:I,"&gt;160000")</f>
        <v>0</v>
      </c>
      <c r="K32" s="4">
        <f>SUMIF(dataSource!I33:I36,300000,dataSource!J:J)</f>
        <v>0</v>
      </c>
      <c r="L32" s="4">
        <f>SUMIF(dataSource!I:I,"&gt;" &amp; dataSource!K33,dataSource!J:J)</f>
        <v>0</v>
      </c>
      <c r="M32" s="4">
        <f>SUMIF(dataSource!M:M,"&gt;160000",dataSource!N:N)</f>
        <v>0</v>
      </c>
      <c r="N32" s="4">
        <f>SUMIF(dataSource!M:M,"&gt;160000")</f>
        <v>0</v>
      </c>
      <c r="O32" s="4">
        <f>SUMIF(dataSource!M33:M36,300000,dataSource!N:N)</f>
        <v>0</v>
      </c>
      <c r="P32" s="4">
        <f>SUMIF(dataSource!M:M,"&gt;" &amp; dataSource!O33,dataSource!N:N)</f>
        <v>0</v>
      </c>
      <c r="Q32" s="4">
        <f>SUMIF(dataSource!Q:Q,"&gt;160000",dataSource!R:R)</f>
        <v>0</v>
      </c>
      <c r="R32" s="4">
        <f>SUMIF(dataSource!Q:Q,"&gt;160000")</f>
        <v>0</v>
      </c>
      <c r="S32" s="4">
        <f>SUMIF(dataSource!Q33:Q36,300000,dataSource!R:R)</f>
        <v>0</v>
      </c>
      <c r="T32" s="4">
        <f>SUMIF(dataSource!Q:Q,"&gt;" &amp; dataSource!S33,dataSource!R:R)</f>
        <v>0</v>
      </c>
      <c r="U32" s="4">
        <f>SUMIF(dataSource!U:U,"&gt;160000",dataSource!V:V)</f>
        <v>0</v>
      </c>
      <c r="V32" s="4">
        <f>SUMIF(dataSource!U:U,"&gt;160000")</f>
        <v>0</v>
      </c>
      <c r="W32" s="4">
        <f>SUMIF(dataSource!U33:U36,300000,dataSource!V:V)</f>
        <v>0</v>
      </c>
      <c r="X32" s="4">
        <f>SUMIF(dataSource!U:U,"&gt;" &amp; dataSource!W33,dataSource!V:V)</f>
        <v>0</v>
      </c>
    </row>
    <row r="33" spans="1:24" ht="21" x14ac:dyDescent="0.3">
      <c r="A33" s="4">
        <f>SUMIF(dataSource!A:A,"&gt;160000",dataSource!B:B)</f>
        <v>63000</v>
      </c>
      <c r="B33" s="4">
        <f>SUMIF(dataSource!A:A,"&gt;160000")</f>
        <v>900000</v>
      </c>
      <c r="C33" s="4">
        <f>SUMIF(dataSource!A34:A37,300000,dataSource!B:B)</f>
        <v>0</v>
      </c>
      <c r="D33" s="4">
        <f>SUMIF(dataSource!A:A,"&gt;" &amp; dataSource!C34,dataSource!B:B)</f>
        <v>0</v>
      </c>
      <c r="E33" s="4">
        <f>SUMIF(dataSource!E:E,"&gt;160000",dataSource!F:F)</f>
        <v>0</v>
      </c>
      <c r="F33" s="4">
        <f>SUMIF(dataSource!E:E,"&gt;160000")</f>
        <v>0</v>
      </c>
      <c r="G33" s="4">
        <f>SUMIF(dataSource!E34:E37,300000,dataSource!F:F)</f>
        <v>0</v>
      </c>
      <c r="H33" s="4">
        <f>SUMIF(dataSource!E:E,"&gt;" &amp; dataSource!G34,dataSource!F:F)</f>
        <v>0</v>
      </c>
      <c r="I33" s="4">
        <f>SUMIF(dataSource!I:I,"&gt;160000",dataSource!J:J)</f>
        <v>0</v>
      </c>
      <c r="J33" s="4">
        <f>SUMIF(dataSource!I:I,"&gt;160000")</f>
        <v>0</v>
      </c>
      <c r="K33" s="4">
        <f>SUMIF(dataSource!I34:I37,300000,dataSource!J:J)</f>
        <v>0</v>
      </c>
      <c r="L33" s="4">
        <f>SUMIF(dataSource!I:I,"&gt;" &amp; dataSource!K34,dataSource!J:J)</f>
        <v>0</v>
      </c>
      <c r="M33" s="4">
        <f>SUMIF(dataSource!M:M,"&gt;160000",dataSource!N:N)</f>
        <v>0</v>
      </c>
      <c r="N33" s="4">
        <f>SUMIF(dataSource!M:M,"&gt;160000")</f>
        <v>0</v>
      </c>
      <c r="O33" s="4">
        <f>SUMIF(dataSource!M34:M37,300000,dataSource!N:N)</f>
        <v>0</v>
      </c>
      <c r="P33" s="4">
        <f>SUMIF(dataSource!M:M,"&gt;" &amp; dataSource!O34,dataSource!N:N)</f>
        <v>0</v>
      </c>
      <c r="Q33" s="4">
        <f>SUMIF(dataSource!Q:Q,"&gt;160000",dataSource!R:R)</f>
        <v>0</v>
      </c>
      <c r="R33" s="4">
        <f>SUMIF(dataSource!Q:Q,"&gt;160000")</f>
        <v>0</v>
      </c>
      <c r="S33" s="4">
        <f>SUMIF(dataSource!Q34:Q37,300000,dataSource!R:R)</f>
        <v>0</v>
      </c>
      <c r="T33" s="4">
        <f>SUMIF(dataSource!Q:Q,"&gt;" &amp; dataSource!S34,dataSource!R:R)</f>
        <v>0</v>
      </c>
      <c r="U33" s="4">
        <f>SUMIF(dataSource!U:U,"&gt;160000",dataSource!V:V)</f>
        <v>0</v>
      </c>
      <c r="V33" s="4">
        <f>SUMIF(dataSource!U:U,"&gt;160000")</f>
        <v>0</v>
      </c>
      <c r="W33" s="4">
        <f>SUMIF(dataSource!U34:U37,300000,dataSource!V:V)</f>
        <v>0</v>
      </c>
      <c r="X33" s="4">
        <f>SUMIF(dataSource!U:U,"&gt;" &amp; dataSource!W34,dataSource!V:V)</f>
        <v>0</v>
      </c>
    </row>
    <row r="34" spans="1:24" ht="21" x14ac:dyDescent="0.3">
      <c r="A34" s="4">
        <f>SUMIF(dataSource!A:A,"&gt;160000",dataSource!B:B)</f>
        <v>63000</v>
      </c>
      <c r="B34" s="4">
        <f>SUMIF(dataSource!A:A,"&gt;160000")</f>
        <v>900000</v>
      </c>
      <c r="C34" s="4">
        <f>SUMIF(dataSource!A35:A38,300000,dataSource!B:B)</f>
        <v>0</v>
      </c>
      <c r="D34" s="4">
        <f>SUMIF(dataSource!A:A,"&gt;" &amp; dataSource!C35,dataSource!B:B)</f>
        <v>0</v>
      </c>
      <c r="E34" s="4">
        <f>SUMIF(dataSource!E:E,"&gt;160000",dataSource!F:F)</f>
        <v>0</v>
      </c>
      <c r="F34" s="4">
        <f>SUMIF(dataSource!E:E,"&gt;160000")</f>
        <v>0</v>
      </c>
      <c r="G34" s="4">
        <f>SUMIF(dataSource!E35:E38,300000,dataSource!F:F)</f>
        <v>0</v>
      </c>
      <c r="H34" s="4">
        <f>SUMIF(dataSource!E:E,"&gt;" &amp; dataSource!G35,dataSource!F:F)</f>
        <v>0</v>
      </c>
      <c r="I34" s="4">
        <f>SUMIF(dataSource!I:I,"&gt;160000",dataSource!J:J)</f>
        <v>0</v>
      </c>
      <c r="J34" s="4">
        <f>SUMIF(dataSource!I:I,"&gt;160000")</f>
        <v>0</v>
      </c>
      <c r="K34" s="4">
        <f>SUMIF(dataSource!I35:I38,300000,dataSource!J:J)</f>
        <v>0</v>
      </c>
      <c r="L34" s="4">
        <f>SUMIF(dataSource!I:I,"&gt;" &amp; dataSource!K35,dataSource!J:J)</f>
        <v>0</v>
      </c>
      <c r="M34" s="4">
        <f>SUMIF(dataSource!M:M,"&gt;160000",dataSource!N:N)</f>
        <v>0</v>
      </c>
      <c r="N34" s="4">
        <f>SUMIF(dataSource!M:M,"&gt;160000")</f>
        <v>0</v>
      </c>
      <c r="O34" s="4">
        <f>SUMIF(dataSource!M35:M38,300000,dataSource!N:N)</f>
        <v>0</v>
      </c>
      <c r="P34" s="4">
        <f>SUMIF(dataSource!M:M,"&gt;" &amp; dataSource!O35,dataSource!N:N)</f>
        <v>0</v>
      </c>
      <c r="Q34" s="4">
        <f>SUMIF(dataSource!Q:Q,"&gt;160000",dataSource!R:R)</f>
        <v>0</v>
      </c>
      <c r="R34" s="4">
        <f>SUMIF(dataSource!Q:Q,"&gt;160000")</f>
        <v>0</v>
      </c>
      <c r="S34" s="4">
        <f>SUMIF(dataSource!Q35:Q38,300000,dataSource!R:R)</f>
        <v>0</v>
      </c>
      <c r="T34" s="4">
        <f>SUMIF(dataSource!Q:Q,"&gt;" &amp; dataSource!S35,dataSource!R:R)</f>
        <v>0</v>
      </c>
      <c r="U34" s="4">
        <f>SUMIF(dataSource!U:U,"&gt;160000",dataSource!V:V)</f>
        <v>0</v>
      </c>
      <c r="V34" s="4">
        <f>SUMIF(dataSource!U:U,"&gt;160000")</f>
        <v>0</v>
      </c>
      <c r="W34" s="4">
        <f>SUMIF(dataSource!U35:U38,300000,dataSource!V:V)</f>
        <v>0</v>
      </c>
      <c r="X34" s="4">
        <f>SUMIF(dataSource!U:U,"&gt;" &amp; dataSource!W35,dataSource!V:V)</f>
        <v>0</v>
      </c>
    </row>
    <row r="35" spans="1:24" ht="21" x14ac:dyDescent="0.3">
      <c r="A35" s="4">
        <f>SUMIF(dataSource!A:A,"&gt;160000",dataSource!B:B)</f>
        <v>63000</v>
      </c>
      <c r="B35" s="4">
        <f>SUMIF(dataSource!A:A,"&gt;160000")</f>
        <v>900000</v>
      </c>
      <c r="C35" s="4">
        <f>SUMIF(dataSource!A36:A39,300000,dataSource!B:B)</f>
        <v>0</v>
      </c>
      <c r="D35" s="4">
        <f>SUMIF(dataSource!A:A,"&gt;" &amp; dataSource!C36,dataSource!B:B)</f>
        <v>0</v>
      </c>
      <c r="E35" s="4">
        <f>SUMIF(dataSource!E:E,"&gt;160000",dataSource!F:F)</f>
        <v>0</v>
      </c>
      <c r="F35" s="4">
        <f>SUMIF(dataSource!E:E,"&gt;160000")</f>
        <v>0</v>
      </c>
      <c r="G35" s="4">
        <f>SUMIF(dataSource!E36:E39,300000,dataSource!F:F)</f>
        <v>0</v>
      </c>
      <c r="H35" s="4">
        <f>SUMIF(dataSource!E:E,"&gt;" &amp; dataSource!G36,dataSource!F:F)</f>
        <v>0</v>
      </c>
      <c r="I35" s="4">
        <f>SUMIF(dataSource!I:I,"&gt;160000",dataSource!J:J)</f>
        <v>0</v>
      </c>
      <c r="J35" s="4">
        <f>SUMIF(dataSource!I:I,"&gt;160000")</f>
        <v>0</v>
      </c>
      <c r="K35" s="4">
        <f>SUMIF(dataSource!I36:I39,300000,dataSource!J:J)</f>
        <v>0</v>
      </c>
      <c r="L35" s="4">
        <f>SUMIF(dataSource!I:I,"&gt;" &amp; dataSource!K36,dataSource!J:J)</f>
        <v>0</v>
      </c>
      <c r="M35" s="4">
        <f>SUMIF(dataSource!M:M,"&gt;160000",dataSource!N:N)</f>
        <v>0</v>
      </c>
      <c r="N35" s="4">
        <f>SUMIF(dataSource!M:M,"&gt;160000")</f>
        <v>0</v>
      </c>
      <c r="O35" s="4">
        <f>SUMIF(dataSource!M36:M39,300000,dataSource!N:N)</f>
        <v>0</v>
      </c>
      <c r="P35" s="4">
        <f>SUMIF(dataSource!M:M,"&gt;" &amp; dataSource!O36,dataSource!N:N)</f>
        <v>0</v>
      </c>
      <c r="Q35" s="4">
        <f>SUMIF(dataSource!Q:Q,"&gt;160000",dataSource!R:R)</f>
        <v>0</v>
      </c>
      <c r="R35" s="4">
        <f>SUMIF(dataSource!Q:Q,"&gt;160000")</f>
        <v>0</v>
      </c>
      <c r="S35" s="4">
        <f>SUMIF(dataSource!Q36:Q39,300000,dataSource!R:R)</f>
        <v>0</v>
      </c>
      <c r="T35" s="4">
        <f>SUMIF(dataSource!Q:Q,"&gt;" &amp; dataSource!S36,dataSource!R:R)</f>
        <v>0</v>
      </c>
      <c r="U35" s="4">
        <f>SUMIF(dataSource!U:U,"&gt;160000",dataSource!V:V)</f>
        <v>0</v>
      </c>
      <c r="V35" s="4">
        <f>SUMIF(dataSource!U:U,"&gt;160000")</f>
        <v>0</v>
      </c>
      <c r="W35" s="4">
        <f>SUMIF(dataSource!U36:U39,300000,dataSource!V:V)</f>
        <v>0</v>
      </c>
      <c r="X35" s="4">
        <f>SUMIF(dataSource!U:U,"&gt;" &amp; dataSource!W36,dataSource!V:V)</f>
        <v>0</v>
      </c>
    </row>
    <row r="36" spans="1:24" ht="21" x14ac:dyDescent="0.3">
      <c r="A36" s="4">
        <f>SUMIF(dataSource!A:A,"&gt;160000",dataSource!B:B)</f>
        <v>63000</v>
      </c>
      <c r="B36" s="4">
        <f>SUMIF(dataSource!A:A,"&gt;160000")</f>
        <v>900000</v>
      </c>
      <c r="C36" s="4">
        <f>SUMIF(dataSource!A37:A40,300000,dataSource!B:B)</f>
        <v>0</v>
      </c>
      <c r="D36" s="4">
        <f>SUMIF(dataSource!A:A,"&gt;" &amp; dataSource!C37,dataSource!B:B)</f>
        <v>0</v>
      </c>
      <c r="E36" s="4">
        <f>SUMIF(dataSource!E:E,"&gt;160000",dataSource!F:F)</f>
        <v>0</v>
      </c>
      <c r="F36" s="4">
        <f>SUMIF(dataSource!E:E,"&gt;160000")</f>
        <v>0</v>
      </c>
      <c r="G36" s="4">
        <f>SUMIF(dataSource!E37:E40,300000,dataSource!F:F)</f>
        <v>0</v>
      </c>
      <c r="H36" s="4">
        <f>SUMIF(dataSource!E:E,"&gt;" &amp; dataSource!G37,dataSource!F:F)</f>
        <v>0</v>
      </c>
      <c r="I36" s="4">
        <f>SUMIF(dataSource!I:I,"&gt;160000",dataSource!J:J)</f>
        <v>0</v>
      </c>
      <c r="J36" s="4">
        <f>SUMIF(dataSource!I:I,"&gt;160000")</f>
        <v>0</v>
      </c>
      <c r="K36" s="4">
        <f>SUMIF(dataSource!I37:I40,300000,dataSource!J:J)</f>
        <v>0</v>
      </c>
      <c r="L36" s="4">
        <f>SUMIF(dataSource!I:I,"&gt;" &amp; dataSource!K37,dataSource!J:J)</f>
        <v>0</v>
      </c>
      <c r="M36" s="4">
        <f>SUMIF(dataSource!M:M,"&gt;160000",dataSource!N:N)</f>
        <v>0</v>
      </c>
      <c r="N36" s="4">
        <f>SUMIF(dataSource!M:M,"&gt;160000")</f>
        <v>0</v>
      </c>
      <c r="O36" s="4">
        <f>SUMIF(dataSource!M37:M40,300000,dataSource!N:N)</f>
        <v>0</v>
      </c>
      <c r="P36" s="4">
        <f>SUMIF(dataSource!M:M,"&gt;" &amp; dataSource!O37,dataSource!N:N)</f>
        <v>0</v>
      </c>
      <c r="Q36" s="4">
        <f>SUMIF(dataSource!Q:Q,"&gt;160000",dataSource!R:R)</f>
        <v>0</v>
      </c>
      <c r="R36" s="4">
        <f>SUMIF(dataSource!Q:Q,"&gt;160000")</f>
        <v>0</v>
      </c>
      <c r="S36" s="4">
        <f>SUMIF(dataSource!Q37:Q40,300000,dataSource!R:R)</f>
        <v>0</v>
      </c>
      <c r="T36" s="4">
        <f>SUMIF(dataSource!Q:Q,"&gt;" &amp; dataSource!S37,dataSource!R:R)</f>
        <v>0</v>
      </c>
      <c r="U36" s="4">
        <f>SUMIF(dataSource!U:U,"&gt;160000",dataSource!V:V)</f>
        <v>0</v>
      </c>
      <c r="V36" s="4">
        <f>SUMIF(dataSource!U:U,"&gt;160000")</f>
        <v>0</v>
      </c>
      <c r="W36" s="4">
        <f>SUMIF(dataSource!U37:U40,300000,dataSource!V:V)</f>
        <v>0</v>
      </c>
      <c r="X36" s="4">
        <f>SUMIF(dataSource!U:U,"&gt;" &amp; dataSource!W37,dataSource!V:V)</f>
        <v>0</v>
      </c>
    </row>
    <row r="37" spans="1:24" ht="21" x14ac:dyDescent="0.3">
      <c r="A37" s="4">
        <f>SUMIF(dataSource!A:A,"&gt;160000",dataSource!B:B)</f>
        <v>63000</v>
      </c>
      <c r="B37" s="4">
        <f>SUMIF(dataSource!A:A,"&gt;160000")</f>
        <v>900000</v>
      </c>
      <c r="C37" s="4">
        <f>SUMIF(dataSource!A38:A41,300000,dataSource!B:B)</f>
        <v>0</v>
      </c>
      <c r="D37" s="4">
        <f>SUMIF(dataSource!A:A,"&gt;" &amp; dataSource!C38,dataSource!B:B)</f>
        <v>0</v>
      </c>
      <c r="E37" s="4">
        <f>SUMIF(dataSource!E:E,"&gt;160000",dataSource!F:F)</f>
        <v>0</v>
      </c>
      <c r="F37" s="4">
        <f>SUMIF(dataSource!E:E,"&gt;160000")</f>
        <v>0</v>
      </c>
      <c r="G37" s="4">
        <f>SUMIF(dataSource!E38:E41,300000,dataSource!F:F)</f>
        <v>0</v>
      </c>
      <c r="H37" s="4">
        <f>SUMIF(dataSource!E:E,"&gt;" &amp; dataSource!G38,dataSource!F:F)</f>
        <v>0</v>
      </c>
      <c r="I37" s="4">
        <f>SUMIF(dataSource!I:I,"&gt;160000",dataSource!J:J)</f>
        <v>0</v>
      </c>
      <c r="J37" s="4">
        <f>SUMIF(dataSource!I:I,"&gt;160000")</f>
        <v>0</v>
      </c>
      <c r="K37" s="4">
        <f>SUMIF(dataSource!I38:I41,300000,dataSource!J:J)</f>
        <v>0</v>
      </c>
      <c r="L37" s="4">
        <f>SUMIF(dataSource!I:I,"&gt;" &amp; dataSource!K38,dataSource!J:J)</f>
        <v>0</v>
      </c>
      <c r="M37" s="4">
        <f>SUMIF(dataSource!M:M,"&gt;160000",dataSource!N:N)</f>
        <v>0</v>
      </c>
      <c r="N37" s="4">
        <f>SUMIF(dataSource!M:M,"&gt;160000")</f>
        <v>0</v>
      </c>
      <c r="O37" s="4">
        <f>SUMIF(dataSource!M38:M41,300000,dataSource!N:N)</f>
        <v>0</v>
      </c>
      <c r="P37" s="4">
        <f>SUMIF(dataSource!M:M,"&gt;" &amp; dataSource!O38,dataSource!N:N)</f>
        <v>0</v>
      </c>
      <c r="Q37" s="4">
        <f>SUMIF(dataSource!Q:Q,"&gt;160000",dataSource!R:R)</f>
        <v>0</v>
      </c>
      <c r="R37" s="4">
        <f>SUMIF(dataSource!Q:Q,"&gt;160000")</f>
        <v>0</v>
      </c>
      <c r="S37" s="4">
        <f>SUMIF(dataSource!Q38:Q41,300000,dataSource!R:R)</f>
        <v>0</v>
      </c>
      <c r="T37" s="4">
        <f>SUMIF(dataSource!Q:Q,"&gt;" &amp; dataSource!S38,dataSource!R:R)</f>
        <v>0</v>
      </c>
      <c r="U37" s="4">
        <f>SUMIF(dataSource!U:U,"&gt;160000",dataSource!V:V)</f>
        <v>0</v>
      </c>
      <c r="V37" s="4">
        <f>SUMIF(dataSource!U:U,"&gt;160000")</f>
        <v>0</v>
      </c>
      <c r="W37" s="4">
        <f>SUMIF(dataSource!U38:U41,300000,dataSource!V:V)</f>
        <v>0</v>
      </c>
      <c r="X37" s="4">
        <f>SUMIF(dataSource!U:U,"&gt;" &amp; dataSource!W38,dataSource!V:V)</f>
        <v>0</v>
      </c>
    </row>
    <row r="38" spans="1:24" ht="21" x14ac:dyDescent="0.3">
      <c r="A38" s="4">
        <f>SUMIF(dataSource!A:A,"&gt;160000",dataSource!B:B)</f>
        <v>63000</v>
      </c>
      <c r="B38" s="4">
        <f>SUMIF(dataSource!A:A,"&gt;160000")</f>
        <v>900000</v>
      </c>
      <c r="C38" s="4">
        <f>SUMIF(dataSource!A39:A42,300000,dataSource!B:B)</f>
        <v>0</v>
      </c>
      <c r="D38" s="4">
        <f>SUMIF(dataSource!A:A,"&gt;" &amp; dataSource!C39,dataSource!B:B)</f>
        <v>0</v>
      </c>
      <c r="E38" s="4">
        <f>SUMIF(dataSource!E:E,"&gt;160000",dataSource!F:F)</f>
        <v>0</v>
      </c>
      <c r="F38" s="4">
        <f>SUMIF(dataSource!E:E,"&gt;160000")</f>
        <v>0</v>
      </c>
      <c r="G38" s="4">
        <f>SUMIF(dataSource!E39:E42,300000,dataSource!F:F)</f>
        <v>0</v>
      </c>
      <c r="H38" s="4">
        <f>SUMIF(dataSource!E:E,"&gt;" &amp; dataSource!G39,dataSource!F:F)</f>
        <v>0</v>
      </c>
      <c r="I38" s="4">
        <f>SUMIF(dataSource!I:I,"&gt;160000",dataSource!J:J)</f>
        <v>0</v>
      </c>
      <c r="J38" s="4">
        <f>SUMIF(dataSource!I:I,"&gt;160000")</f>
        <v>0</v>
      </c>
      <c r="K38" s="4">
        <f>SUMIF(dataSource!I39:I42,300000,dataSource!J:J)</f>
        <v>0</v>
      </c>
      <c r="L38" s="4">
        <f>SUMIF(dataSource!I:I,"&gt;" &amp; dataSource!K39,dataSource!J:J)</f>
        <v>0</v>
      </c>
      <c r="M38" s="4">
        <f>SUMIF(dataSource!M:M,"&gt;160000",dataSource!N:N)</f>
        <v>0</v>
      </c>
      <c r="N38" s="4">
        <f>SUMIF(dataSource!M:M,"&gt;160000")</f>
        <v>0</v>
      </c>
      <c r="O38" s="4">
        <f>SUMIF(dataSource!M39:M42,300000,dataSource!N:N)</f>
        <v>0</v>
      </c>
      <c r="P38" s="4">
        <f>SUMIF(dataSource!M:M,"&gt;" &amp; dataSource!O39,dataSource!N:N)</f>
        <v>0</v>
      </c>
      <c r="Q38" s="4">
        <f>SUMIF(dataSource!Q:Q,"&gt;160000",dataSource!R:R)</f>
        <v>0</v>
      </c>
      <c r="R38" s="4">
        <f>SUMIF(dataSource!Q:Q,"&gt;160000")</f>
        <v>0</v>
      </c>
      <c r="S38" s="4">
        <f>SUMIF(dataSource!Q39:Q42,300000,dataSource!R:R)</f>
        <v>0</v>
      </c>
      <c r="T38" s="4">
        <f>SUMIF(dataSource!Q:Q,"&gt;" &amp; dataSource!S39,dataSource!R:R)</f>
        <v>0</v>
      </c>
      <c r="U38" s="4">
        <f>SUMIF(dataSource!U:U,"&gt;160000",dataSource!V:V)</f>
        <v>0</v>
      </c>
      <c r="V38" s="4">
        <f>SUMIF(dataSource!U:U,"&gt;160000")</f>
        <v>0</v>
      </c>
      <c r="W38" s="4">
        <f>SUMIF(dataSource!U39:U42,300000,dataSource!V:V)</f>
        <v>0</v>
      </c>
      <c r="X38" s="4">
        <f>SUMIF(dataSource!U:U,"&gt;" &amp; dataSource!W39,dataSource!V:V)</f>
        <v>0</v>
      </c>
    </row>
    <row r="39" spans="1:24" ht="21" x14ac:dyDescent="0.3">
      <c r="A39" s="4">
        <f>SUMIF(dataSource!A:A,"&gt;160000",dataSource!B:B)</f>
        <v>63000</v>
      </c>
      <c r="B39" s="4">
        <f>SUMIF(dataSource!A:A,"&gt;160000")</f>
        <v>900000</v>
      </c>
      <c r="C39" s="4">
        <f>SUMIF(dataSource!A40:A43,300000,dataSource!B:B)</f>
        <v>0</v>
      </c>
      <c r="D39" s="4">
        <f>SUMIF(dataSource!A:A,"&gt;" &amp; dataSource!C40,dataSource!B:B)</f>
        <v>0</v>
      </c>
      <c r="E39" s="4">
        <f>SUMIF(dataSource!E:E,"&gt;160000",dataSource!F:F)</f>
        <v>0</v>
      </c>
      <c r="F39" s="4">
        <f>SUMIF(dataSource!E:E,"&gt;160000")</f>
        <v>0</v>
      </c>
      <c r="G39" s="4">
        <f>SUMIF(dataSource!E40:E43,300000,dataSource!F:F)</f>
        <v>0</v>
      </c>
      <c r="H39" s="4">
        <f>SUMIF(dataSource!E:E,"&gt;" &amp; dataSource!G40,dataSource!F:F)</f>
        <v>0</v>
      </c>
      <c r="I39" s="4">
        <f>SUMIF(dataSource!I:I,"&gt;160000",dataSource!J:J)</f>
        <v>0</v>
      </c>
      <c r="J39" s="4">
        <f>SUMIF(dataSource!I:I,"&gt;160000")</f>
        <v>0</v>
      </c>
      <c r="K39" s="4">
        <f>SUMIF(dataSource!I40:I43,300000,dataSource!J:J)</f>
        <v>0</v>
      </c>
      <c r="L39" s="4">
        <f>SUMIF(dataSource!I:I,"&gt;" &amp; dataSource!K40,dataSource!J:J)</f>
        <v>0</v>
      </c>
      <c r="M39" s="4">
        <f>SUMIF(dataSource!M:M,"&gt;160000",dataSource!N:N)</f>
        <v>0</v>
      </c>
      <c r="N39" s="4">
        <f>SUMIF(dataSource!M:M,"&gt;160000")</f>
        <v>0</v>
      </c>
      <c r="O39" s="4">
        <f>SUMIF(dataSource!M40:M43,300000,dataSource!N:N)</f>
        <v>0</v>
      </c>
      <c r="P39" s="4">
        <f>SUMIF(dataSource!M:M,"&gt;" &amp; dataSource!O40,dataSource!N:N)</f>
        <v>0</v>
      </c>
      <c r="Q39" s="4">
        <f>SUMIF(dataSource!Q:Q,"&gt;160000",dataSource!R:R)</f>
        <v>0</v>
      </c>
      <c r="R39" s="4">
        <f>SUMIF(dataSource!Q:Q,"&gt;160000")</f>
        <v>0</v>
      </c>
      <c r="S39" s="4">
        <f>SUMIF(dataSource!Q40:Q43,300000,dataSource!R:R)</f>
        <v>0</v>
      </c>
      <c r="T39" s="4">
        <f>SUMIF(dataSource!Q:Q,"&gt;" &amp; dataSource!S40,dataSource!R:R)</f>
        <v>0</v>
      </c>
      <c r="U39" s="4">
        <f>SUMIF(dataSource!U:U,"&gt;160000",dataSource!V:V)</f>
        <v>0</v>
      </c>
      <c r="V39" s="4">
        <f>SUMIF(dataSource!U:U,"&gt;160000")</f>
        <v>0</v>
      </c>
      <c r="W39" s="4">
        <f>SUMIF(dataSource!U40:U43,300000,dataSource!V:V)</f>
        <v>0</v>
      </c>
      <c r="X39" s="4">
        <f>SUMIF(dataSource!U:U,"&gt;" &amp; dataSource!W40,dataSource!V:V)</f>
        <v>0</v>
      </c>
    </row>
    <row r="40" spans="1:24" ht="21" x14ac:dyDescent="0.3">
      <c r="A40" s="4">
        <f>SUMIF(dataSource!A:A,"&gt;160000",dataSource!B:B)</f>
        <v>63000</v>
      </c>
      <c r="B40" s="4">
        <f>SUMIF(dataSource!A:A,"&gt;160000")</f>
        <v>900000</v>
      </c>
      <c r="C40" s="4">
        <f>SUMIF(dataSource!A41:A44,300000,dataSource!B:B)</f>
        <v>0</v>
      </c>
      <c r="D40" s="4">
        <f>SUMIF(dataSource!A:A,"&gt;" &amp; dataSource!C41,dataSource!B:B)</f>
        <v>0</v>
      </c>
      <c r="E40" s="4">
        <f>SUMIF(dataSource!E:E,"&gt;160000",dataSource!F:F)</f>
        <v>0</v>
      </c>
      <c r="F40" s="4">
        <f>SUMIF(dataSource!E:E,"&gt;160000")</f>
        <v>0</v>
      </c>
      <c r="G40" s="4">
        <f>SUMIF(dataSource!E41:E44,300000,dataSource!F:F)</f>
        <v>0</v>
      </c>
      <c r="H40" s="4">
        <f>SUMIF(dataSource!E:E,"&gt;" &amp; dataSource!G41,dataSource!F:F)</f>
        <v>0</v>
      </c>
      <c r="I40" s="4">
        <f>SUMIF(dataSource!I:I,"&gt;160000",dataSource!J:J)</f>
        <v>0</v>
      </c>
      <c r="J40" s="4">
        <f>SUMIF(dataSource!I:I,"&gt;160000")</f>
        <v>0</v>
      </c>
      <c r="K40" s="4">
        <f>SUMIF(dataSource!I41:I44,300000,dataSource!J:J)</f>
        <v>0</v>
      </c>
      <c r="L40" s="4">
        <f>SUMIF(dataSource!I:I,"&gt;" &amp; dataSource!K41,dataSource!J:J)</f>
        <v>0</v>
      </c>
      <c r="M40" s="4">
        <f>SUMIF(dataSource!M:M,"&gt;160000",dataSource!N:N)</f>
        <v>0</v>
      </c>
      <c r="N40" s="4">
        <f>SUMIF(dataSource!M:M,"&gt;160000")</f>
        <v>0</v>
      </c>
      <c r="O40" s="4">
        <f>SUMIF(dataSource!M41:M44,300000,dataSource!N:N)</f>
        <v>0</v>
      </c>
      <c r="P40" s="4">
        <f>SUMIF(dataSource!M:M,"&gt;" &amp; dataSource!O41,dataSource!N:N)</f>
        <v>0</v>
      </c>
      <c r="Q40" s="4">
        <f>SUMIF(dataSource!Q:Q,"&gt;160000",dataSource!R:R)</f>
        <v>0</v>
      </c>
      <c r="R40" s="4">
        <f>SUMIF(dataSource!Q:Q,"&gt;160000")</f>
        <v>0</v>
      </c>
      <c r="S40" s="4">
        <f>SUMIF(dataSource!Q41:Q44,300000,dataSource!R:R)</f>
        <v>0</v>
      </c>
      <c r="T40" s="4">
        <f>SUMIF(dataSource!Q:Q,"&gt;" &amp; dataSource!S41,dataSource!R:R)</f>
        <v>0</v>
      </c>
      <c r="U40" s="4">
        <f>SUMIF(dataSource!U:U,"&gt;160000",dataSource!V:V)</f>
        <v>0</v>
      </c>
      <c r="V40" s="4">
        <f>SUMIF(dataSource!U:U,"&gt;160000")</f>
        <v>0</v>
      </c>
      <c r="W40" s="4">
        <f>SUMIF(dataSource!U41:U44,300000,dataSource!V:V)</f>
        <v>0</v>
      </c>
      <c r="X40" s="4">
        <f>SUMIF(dataSource!U:U,"&gt;" &amp; dataSource!W41,dataSource!V:V)</f>
        <v>0</v>
      </c>
    </row>
    <row r="41" spans="1:24" ht="21" x14ac:dyDescent="0.3">
      <c r="A41" s="4">
        <f>SUMIF(dataSource!A:A,"&gt;160000",dataSource!B:B)</f>
        <v>63000</v>
      </c>
      <c r="B41" s="4">
        <f>SUMIF(dataSource!A:A,"&gt;160000")</f>
        <v>900000</v>
      </c>
      <c r="C41" s="4">
        <f>SUMIF(dataSource!A42:A45,300000,dataSource!B:B)</f>
        <v>0</v>
      </c>
      <c r="D41" s="4">
        <f>SUMIF(dataSource!A:A,"&gt;" &amp; dataSource!C42,dataSource!B:B)</f>
        <v>0</v>
      </c>
      <c r="E41" s="4">
        <f>SUMIF(dataSource!E:E,"&gt;160000",dataSource!F:F)</f>
        <v>0</v>
      </c>
      <c r="F41" s="4">
        <f>SUMIF(dataSource!E:E,"&gt;160000")</f>
        <v>0</v>
      </c>
      <c r="G41" s="4">
        <f>SUMIF(dataSource!E42:E45,300000,dataSource!F:F)</f>
        <v>0</v>
      </c>
      <c r="H41" s="4">
        <f>SUMIF(dataSource!E:E,"&gt;" &amp; dataSource!G42,dataSource!F:F)</f>
        <v>0</v>
      </c>
      <c r="I41" s="4">
        <f>SUMIF(dataSource!I:I,"&gt;160000",dataSource!J:J)</f>
        <v>0</v>
      </c>
      <c r="J41" s="4">
        <f>SUMIF(dataSource!I:I,"&gt;160000")</f>
        <v>0</v>
      </c>
      <c r="K41" s="4">
        <f>SUMIF(dataSource!I42:I45,300000,dataSource!J:J)</f>
        <v>0</v>
      </c>
      <c r="L41" s="4">
        <f>SUMIF(dataSource!I:I,"&gt;" &amp; dataSource!K42,dataSource!J:J)</f>
        <v>0</v>
      </c>
      <c r="M41" s="4">
        <f>SUMIF(dataSource!M:M,"&gt;160000",dataSource!N:N)</f>
        <v>0</v>
      </c>
      <c r="N41" s="4">
        <f>SUMIF(dataSource!M:M,"&gt;160000")</f>
        <v>0</v>
      </c>
      <c r="O41" s="4">
        <f>SUMIF(dataSource!M42:M45,300000,dataSource!N:N)</f>
        <v>0</v>
      </c>
      <c r="P41" s="4">
        <f>SUMIF(dataSource!M:M,"&gt;" &amp; dataSource!O42,dataSource!N:N)</f>
        <v>0</v>
      </c>
      <c r="Q41" s="4">
        <f>SUMIF(dataSource!Q:Q,"&gt;160000",dataSource!R:R)</f>
        <v>0</v>
      </c>
      <c r="R41" s="4">
        <f>SUMIF(dataSource!Q:Q,"&gt;160000")</f>
        <v>0</v>
      </c>
      <c r="S41" s="4">
        <f>SUMIF(dataSource!Q42:Q45,300000,dataSource!R:R)</f>
        <v>0</v>
      </c>
      <c r="T41" s="4">
        <f>SUMIF(dataSource!Q:Q,"&gt;" &amp; dataSource!S42,dataSource!R:R)</f>
        <v>0</v>
      </c>
      <c r="U41" s="4">
        <f>SUMIF(dataSource!U:U,"&gt;160000",dataSource!V:V)</f>
        <v>0</v>
      </c>
      <c r="V41" s="4">
        <f>SUMIF(dataSource!U:U,"&gt;160000")</f>
        <v>0</v>
      </c>
      <c r="W41" s="4">
        <f>SUMIF(dataSource!U42:U45,300000,dataSource!V:V)</f>
        <v>0</v>
      </c>
      <c r="X41" s="4">
        <f>SUMIF(dataSource!U:U,"&gt;" &amp; dataSource!W42,dataSource!V:V)</f>
        <v>0</v>
      </c>
    </row>
    <row r="42" spans="1:24" ht="21" x14ac:dyDescent="0.3">
      <c r="A42" s="4">
        <f>SUMIF(dataSource!A:A,"&gt;160000",dataSource!B:B)</f>
        <v>63000</v>
      </c>
      <c r="B42" s="4">
        <f>SUMIF(dataSource!A:A,"&gt;160000")</f>
        <v>900000</v>
      </c>
      <c r="C42" s="4">
        <f>SUMIF(dataSource!A43:A46,300000,dataSource!B:B)</f>
        <v>0</v>
      </c>
      <c r="D42" s="4">
        <f>SUMIF(dataSource!A:A,"&gt;" &amp; dataSource!C43,dataSource!B:B)</f>
        <v>0</v>
      </c>
      <c r="E42" s="4">
        <f>SUMIF(dataSource!E:E,"&gt;160000",dataSource!F:F)</f>
        <v>0</v>
      </c>
      <c r="F42" s="4">
        <f>SUMIF(dataSource!E:E,"&gt;160000")</f>
        <v>0</v>
      </c>
      <c r="G42" s="4">
        <f>SUMIF(dataSource!E43:E46,300000,dataSource!F:F)</f>
        <v>0</v>
      </c>
      <c r="H42" s="4">
        <f>SUMIF(dataSource!E:E,"&gt;" &amp; dataSource!G43,dataSource!F:F)</f>
        <v>0</v>
      </c>
      <c r="I42" s="4">
        <f>SUMIF(dataSource!I:I,"&gt;160000",dataSource!J:J)</f>
        <v>0</v>
      </c>
      <c r="J42" s="4">
        <f>SUMIF(dataSource!I:I,"&gt;160000")</f>
        <v>0</v>
      </c>
      <c r="K42" s="4">
        <f>SUMIF(dataSource!I43:I46,300000,dataSource!J:J)</f>
        <v>0</v>
      </c>
      <c r="L42" s="4">
        <f>SUMIF(dataSource!I:I,"&gt;" &amp; dataSource!K43,dataSource!J:J)</f>
        <v>0</v>
      </c>
      <c r="M42" s="4">
        <f>SUMIF(dataSource!M:M,"&gt;160000",dataSource!N:N)</f>
        <v>0</v>
      </c>
      <c r="N42" s="4">
        <f>SUMIF(dataSource!M:M,"&gt;160000")</f>
        <v>0</v>
      </c>
      <c r="O42" s="4">
        <f>SUMIF(dataSource!M43:M46,300000,dataSource!N:N)</f>
        <v>0</v>
      </c>
      <c r="P42" s="4">
        <f>SUMIF(dataSource!M:M,"&gt;" &amp; dataSource!O43,dataSource!N:N)</f>
        <v>0</v>
      </c>
      <c r="Q42" s="4">
        <f>SUMIF(dataSource!Q:Q,"&gt;160000",dataSource!R:R)</f>
        <v>0</v>
      </c>
      <c r="R42" s="4">
        <f>SUMIF(dataSource!Q:Q,"&gt;160000")</f>
        <v>0</v>
      </c>
      <c r="S42" s="4">
        <f>SUMIF(dataSource!Q43:Q46,300000,dataSource!R:R)</f>
        <v>0</v>
      </c>
      <c r="T42" s="4">
        <f>SUMIF(dataSource!Q:Q,"&gt;" &amp; dataSource!S43,dataSource!R:R)</f>
        <v>0</v>
      </c>
      <c r="U42" s="4">
        <f>SUMIF(dataSource!U:U,"&gt;160000",dataSource!V:V)</f>
        <v>0</v>
      </c>
      <c r="V42" s="4">
        <f>SUMIF(dataSource!U:U,"&gt;160000")</f>
        <v>0</v>
      </c>
      <c r="W42" s="4">
        <f>SUMIF(dataSource!U43:U46,300000,dataSource!V:V)</f>
        <v>0</v>
      </c>
      <c r="X42" s="4">
        <f>SUMIF(dataSource!U:U,"&gt;" &amp; dataSource!W43,dataSource!V:V)</f>
        <v>0</v>
      </c>
    </row>
    <row r="43" spans="1:24" ht="21" x14ac:dyDescent="0.3">
      <c r="A43" s="4">
        <f>SUMIF(dataSource!A:A,"&gt;160000",dataSource!B:B)</f>
        <v>63000</v>
      </c>
      <c r="B43" s="4">
        <f>SUMIF(dataSource!A:A,"&gt;160000")</f>
        <v>900000</v>
      </c>
      <c r="C43" s="4">
        <f>SUMIF(dataSource!A44:A47,300000,dataSource!B:B)</f>
        <v>0</v>
      </c>
      <c r="D43" s="4">
        <f>SUMIF(dataSource!A:A,"&gt;" &amp; dataSource!C44,dataSource!B:B)</f>
        <v>0</v>
      </c>
      <c r="E43" s="4">
        <f>SUMIF(dataSource!E:E,"&gt;160000",dataSource!F:F)</f>
        <v>0</v>
      </c>
      <c r="F43" s="4">
        <f>SUMIF(dataSource!E:E,"&gt;160000")</f>
        <v>0</v>
      </c>
      <c r="G43" s="4">
        <f>SUMIF(dataSource!E44:E47,300000,dataSource!F:F)</f>
        <v>0</v>
      </c>
      <c r="H43" s="4">
        <f>SUMIF(dataSource!E:E,"&gt;" &amp; dataSource!G44,dataSource!F:F)</f>
        <v>0</v>
      </c>
      <c r="I43" s="4">
        <f>SUMIF(dataSource!I:I,"&gt;160000",dataSource!J:J)</f>
        <v>0</v>
      </c>
      <c r="J43" s="4">
        <f>SUMIF(dataSource!I:I,"&gt;160000")</f>
        <v>0</v>
      </c>
      <c r="K43" s="4">
        <f>SUMIF(dataSource!I44:I47,300000,dataSource!J:J)</f>
        <v>0</v>
      </c>
      <c r="L43" s="4">
        <f>SUMIF(dataSource!I:I,"&gt;" &amp; dataSource!K44,dataSource!J:J)</f>
        <v>0</v>
      </c>
      <c r="M43" s="4">
        <f>SUMIF(dataSource!M:M,"&gt;160000",dataSource!N:N)</f>
        <v>0</v>
      </c>
      <c r="N43" s="4">
        <f>SUMIF(dataSource!M:M,"&gt;160000")</f>
        <v>0</v>
      </c>
      <c r="O43" s="4">
        <f>SUMIF(dataSource!M44:M47,300000,dataSource!N:N)</f>
        <v>0</v>
      </c>
      <c r="P43" s="4">
        <f>SUMIF(dataSource!M:M,"&gt;" &amp; dataSource!O44,dataSource!N:N)</f>
        <v>0</v>
      </c>
      <c r="Q43" s="4">
        <f>SUMIF(dataSource!Q:Q,"&gt;160000",dataSource!R:R)</f>
        <v>0</v>
      </c>
      <c r="R43" s="4">
        <f>SUMIF(dataSource!Q:Q,"&gt;160000")</f>
        <v>0</v>
      </c>
      <c r="S43" s="4">
        <f>SUMIF(dataSource!Q44:Q47,300000,dataSource!R:R)</f>
        <v>0</v>
      </c>
      <c r="T43" s="4">
        <f>SUMIF(dataSource!Q:Q,"&gt;" &amp; dataSource!S44,dataSource!R:R)</f>
        <v>0</v>
      </c>
      <c r="U43" s="4">
        <f>SUMIF(dataSource!U:U,"&gt;160000",dataSource!V:V)</f>
        <v>0</v>
      </c>
      <c r="V43" s="4">
        <f>SUMIF(dataSource!U:U,"&gt;160000")</f>
        <v>0</v>
      </c>
      <c r="W43" s="4">
        <f>SUMIF(dataSource!U44:U47,300000,dataSource!V:V)</f>
        <v>0</v>
      </c>
      <c r="X43" s="4">
        <f>SUMIF(dataSource!U:U,"&gt;" &amp; dataSource!W44,dataSource!V:V)</f>
        <v>0</v>
      </c>
    </row>
    <row r="44" spans="1:24" ht="21" x14ac:dyDescent="0.3">
      <c r="A44" s="4">
        <f>SUMIF(dataSource!A:A,"&gt;160000",dataSource!B:B)</f>
        <v>63000</v>
      </c>
      <c r="B44" s="4">
        <f>SUMIF(dataSource!A:A,"&gt;160000")</f>
        <v>900000</v>
      </c>
      <c r="C44" s="4">
        <f>SUMIF(dataSource!A45:A48,300000,dataSource!B:B)</f>
        <v>0</v>
      </c>
      <c r="D44" s="4">
        <f>SUMIF(dataSource!A:A,"&gt;" &amp; dataSource!C45,dataSource!B:B)</f>
        <v>0</v>
      </c>
      <c r="E44" s="4">
        <f>SUMIF(dataSource!E:E,"&gt;160000",dataSource!F:F)</f>
        <v>0</v>
      </c>
      <c r="F44" s="4">
        <f>SUMIF(dataSource!E:E,"&gt;160000")</f>
        <v>0</v>
      </c>
      <c r="G44" s="4">
        <f>SUMIF(dataSource!E45:E48,300000,dataSource!F:F)</f>
        <v>0</v>
      </c>
      <c r="H44" s="4">
        <f>SUMIF(dataSource!E:E,"&gt;" &amp; dataSource!G45,dataSource!F:F)</f>
        <v>0</v>
      </c>
      <c r="I44" s="4">
        <f>SUMIF(dataSource!I:I,"&gt;160000",dataSource!J:J)</f>
        <v>0</v>
      </c>
      <c r="J44" s="4">
        <f>SUMIF(dataSource!I:I,"&gt;160000")</f>
        <v>0</v>
      </c>
      <c r="K44" s="4">
        <f>SUMIF(dataSource!I45:I48,300000,dataSource!J:J)</f>
        <v>0</v>
      </c>
      <c r="L44" s="4">
        <f>SUMIF(dataSource!I:I,"&gt;" &amp; dataSource!K45,dataSource!J:J)</f>
        <v>0</v>
      </c>
      <c r="M44" s="4">
        <f>SUMIF(dataSource!M:M,"&gt;160000",dataSource!N:N)</f>
        <v>0</v>
      </c>
      <c r="N44" s="4">
        <f>SUMIF(dataSource!M:M,"&gt;160000")</f>
        <v>0</v>
      </c>
      <c r="O44" s="4">
        <f>SUMIF(dataSource!M45:M48,300000,dataSource!N:N)</f>
        <v>0</v>
      </c>
      <c r="P44" s="4">
        <f>SUMIF(dataSource!M:M,"&gt;" &amp; dataSource!O45,dataSource!N:N)</f>
        <v>0</v>
      </c>
      <c r="Q44" s="4">
        <f>SUMIF(dataSource!Q:Q,"&gt;160000",dataSource!R:R)</f>
        <v>0</v>
      </c>
      <c r="R44" s="4">
        <f>SUMIF(dataSource!Q:Q,"&gt;160000")</f>
        <v>0</v>
      </c>
      <c r="S44" s="4">
        <f>SUMIF(dataSource!Q45:Q48,300000,dataSource!R:R)</f>
        <v>0</v>
      </c>
      <c r="T44" s="4">
        <f>SUMIF(dataSource!Q:Q,"&gt;" &amp; dataSource!S45,dataSource!R:R)</f>
        <v>0</v>
      </c>
      <c r="U44" s="4">
        <f>SUMIF(dataSource!U:U,"&gt;160000",dataSource!V:V)</f>
        <v>0</v>
      </c>
      <c r="V44" s="4">
        <f>SUMIF(dataSource!U:U,"&gt;160000")</f>
        <v>0</v>
      </c>
      <c r="W44" s="4">
        <f>SUMIF(dataSource!U45:U48,300000,dataSource!V:V)</f>
        <v>0</v>
      </c>
      <c r="X44" s="4">
        <f>SUMIF(dataSource!U:U,"&gt;" &amp; dataSource!W45,dataSource!V:V)</f>
        <v>0</v>
      </c>
    </row>
    <row r="45" spans="1:24" ht="21" x14ac:dyDescent="0.3">
      <c r="A45" s="4">
        <f>SUMIF(dataSource!A:A,"&gt;160000",dataSource!B:B)</f>
        <v>63000</v>
      </c>
      <c r="B45" s="4">
        <f>SUMIF(dataSource!A:A,"&gt;160000")</f>
        <v>900000</v>
      </c>
      <c r="C45" s="4">
        <f>SUMIF(dataSource!A46:A49,300000,dataSource!B:B)</f>
        <v>0</v>
      </c>
      <c r="D45" s="4">
        <f>SUMIF(dataSource!A:A,"&gt;" &amp; dataSource!C46,dataSource!B:B)</f>
        <v>0</v>
      </c>
      <c r="E45" s="4">
        <f>SUMIF(dataSource!E:E,"&gt;160000",dataSource!F:F)</f>
        <v>0</v>
      </c>
      <c r="F45" s="4">
        <f>SUMIF(dataSource!E:E,"&gt;160000")</f>
        <v>0</v>
      </c>
      <c r="G45" s="4">
        <f>SUMIF(dataSource!E46:E49,300000,dataSource!F:F)</f>
        <v>0</v>
      </c>
      <c r="H45" s="4">
        <f>SUMIF(dataSource!E:E,"&gt;" &amp; dataSource!G46,dataSource!F:F)</f>
        <v>0</v>
      </c>
      <c r="I45" s="4">
        <f>SUMIF(dataSource!I:I,"&gt;160000",dataSource!J:J)</f>
        <v>0</v>
      </c>
      <c r="J45" s="4">
        <f>SUMIF(dataSource!I:I,"&gt;160000")</f>
        <v>0</v>
      </c>
      <c r="K45" s="4">
        <f>SUMIF(dataSource!I46:I49,300000,dataSource!J:J)</f>
        <v>0</v>
      </c>
      <c r="L45" s="4">
        <f>SUMIF(dataSource!I:I,"&gt;" &amp; dataSource!K46,dataSource!J:J)</f>
        <v>0</v>
      </c>
      <c r="M45" s="4">
        <f>SUMIF(dataSource!M:M,"&gt;160000",dataSource!N:N)</f>
        <v>0</v>
      </c>
      <c r="N45" s="4">
        <f>SUMIF(dataSource!M:M,"&gt;160000")</f>
        <v>0</v>
      </c>
      <c r="O45" s="4">
        <f>SUMIF(dataSource!M46:M49,300000,dataSource!N:N)</f>
        <v>0</v>
      </c>
      <c r="P45" s="4">
        <f>SUMIF(dataSource!M:M,"&gt;" &amp; dataSource!O46,dataSource!N:N)</f>
        <v>0</v>
      </c>
      <c r="Q45" s="4">
        <f>SUMIF(dataSource!Q:Q,"&gt;160000",dataSource!R:R)</f>
        <v>0</v>
      </c>
      <c r="R45" s="4">
        <f>SUMIF(dataSource!Q:Q,"&gt;160000")</f>
        <v>0</v>
      </c>
      <c r="S45" s="4">
        <f>SUMIF(dataSource!Q46:Q49,300000,dataSource!R:R)</f>
        <v>0</v>
      </c>
      <c r="T45" s="4">
        <f>SUMIF(dataSource!Q:Q,"&gt;" &amp; dataSource!S46,dataSource!R:R)</f>
        <v>0</v>
      </c>
      <c r="U45" s="4">
        <f>SUMIF(dataSource!U:U,"&gt;160000",dataSource!V:V)</f>
        <v>0</v>
      </c>
      <c r="V45" s="4">
        <f>SUMIF(dataSource!U:U,"&gt;160000")</f>
        <v>0</v>
      </c>
      <c r="W45" s="4">
        <f>SUMIF(dataSource!U46:U49,300000,dataSource!V:V)</f>
        <v>0</v>
      </c>
      <c r="X45" s="4">
        <f>SUMIF(dataSource!U:U,"&gt;" &amp; dataSource!W46,dataSource!V:V)</f>
        <v>0</v>
      </c>
    </row>
    <row r="46" spans="1:24" ht="21" x14ac:dyDescent="0.3">
      <c r="A46" s="4">
        <f>SUMIF(dataSource!A:A,"&gt;160000",dataSource!B:B)</f>
        <v>63000</v>
      </c>
      <c r="B46" s="4">
        <f>SUMIF(dataSource!A:A,"&gt;160000")</f>
        <v>900000</v>
      </c>
      <c r="C46" s="4">
        <f>SUMIF(dataSource!A47:A50,300000,dataSource!B:B)</f>
        <v>0</v>
      </c>
      <c r="D46" s="4">
        <f>SUMIF(dataSource!A:A,"&gt;" &amp; dataSource!C47,dataSource!B:B)</f>
        <v>0</v>
      </c>
      <c r="E46" s="4">
        <f>SUMIF(dataSource!E:E,"&gt;160000",dataSource!F:F)</f>
        <v>0</v>
      </c>
      <c r="F46" s="4">
        <f>SUMIF(dataSource!E:E,"&gt;160000")</f>
        <v>0</v>
      </c>
      <c r="G46" s="4">
        <f>SUMIF(dataSource!E47:E50,300000,dataSource!F:F)</f>
        <v>0</v>
      </c>
      <c r="H46" s="4">
        <f>SUMIF(dataSource!E:E,"&gt;" &amp; dataSource!G47,dataSource!F:F)</f>
        <v>0</v>
      </c>
      <c r="I46" s="4">
        <f>SUMIF(dataSource!I:I,"&gt;160000",dataSource!J:J)</f>
        <v>0</v>
      </c>
      <c r="J46" s="4">
        <f>SUMIF(dataSource!I:I,"&gt;160000")</f>
        <v>0</v>
      </c>
      <c r="K46" s="4">
        <f>SUMIF(dataSource!I47:I50,300000,dataSource!J:J)</f>
        <v>0</v>
      </c>
      <c r="L46" s="4">
        <f>SUMIF(dataSource!I:I,"&gt;" &amp; dataSource!K47,dataSource!J:J)</f>
        <v>0</v>
      </c>
      <c r="M46" s="4">
        <f>SUMIF(dataSource!M:M,"&gt;160000",dataSource!N:N)</f>
        <v>0</v>
      </c>
      <c r="N46" s="4">
        <f>SUMIF(dataSource!M:M,"&gt;160000")</f>
        <v>0</v>
      </c>
      <c r="O46" s="4">
        <f>SUMIF(dataSource!M47:M50,300000,dataSource!N:N)</f>
        <v>0</v>
      </c>
      <c r="P46" s="4">
        <f>SUMIF(dataSource!M:M,"&gt;" &amp; dataSource!O47,dataSource!N:N)</f>
        <v>0</v>
      </c>
      <c r="Q46" s="4">
        <f>SUMIF(dataSource!Q:Q,"&gt;160000",dataSource!R:R)</f>
        <v>0</v>
      </c>
      <c r="R46" s="4">
        <f>SUMIF(dataSource!Q:Q,"&gt;160000")</f>
        <v>0</v>
      </c>
      <c r="S46" s="4">
        <f>SUMIF(dataSource!Q47:Q50,300000,dataSource!R:R)</f>
        <v>0</v>
      </c>
      <c r="T46" s="4">
        <f>SUMIF(dataSource!Q:Q,"&gt;" &amp; dataSource!S47,dataSource!R:R)</f>
        <v>0</v>
      </c>
      <c r="U46" s="4">
        <f>SUMIF(dataSource!U:U,"&gt;160000",dataSource!V:V)</f>
        <v>0</v>
      </c>
      <c r="V46" s="4">
        <f>SUMIF(dataSource!U:U,"&gt;160000")</f>
        <v>0</v>
      </c>
      <c r="W46" s="4">
        <f>SUMIF(dataSource!U47:U50,300000,dataSource!V:V)</f>
        <v>0</v>
      </c>
      <c r="X46" s="4">
        <f>SUMIF(dataSource!U:U,"&gt;" &amp; dataSource!W47,dataSource!V:V)</f>
        <v>0</v>
      </c>
    </row>
    <row r="47" spans="1:24" ht="21" x14ac:dyDescent="0.3">
      <c r="A47" s="4">
        <f>SUMIF(dataSource!A:A,"&gt;160000",dataSource!B:B)</f>
        <v>63000</v>
      </c>
      <c r="B47" s="4">
        <f>SUMIF(dataSource!A:A,"&gt;160000")</f>
        <v>900000</v>
      </c>
      <c r="C47" s="4">
        <f>SUMIF(dataSource!A48:A51,300000,dataSource!B:B)</f>
        <v>0</v>
      </c>
      <c r="D47" s="4">
        <f>SUMIF(dataSource!A:A,"&gt;" &amp; dataSource!C48,dataSource!B:B)</f>
        <v>0</v>
      </c>
      <c r="E47" s="4">
        <f>SUMIF(dataSource!E:E,"&gt;160000",dataSource!F:F)</f>
        <v>0</v>
      </c>
      <c r="F47" s="4">
        <f>SUMIF(dataSource!E:E,"&gt;160000")</f>
        <v>0</v>
      </c>
      <c r="G47" s="4">
        <f>SUMIF(dataSource!E48:E51,300000,dataSource!F:F)</f>
        <v>0</v>
      </c>
      <c r="H47" s="4">
        <f>SUMIF(dataSource!E:E,"&gt;" &amp; dataSource!G48,dataSource!F:F)</f>
        <v>0</v>
      </c>
      <c r="I47" s="4">
        <f>SUMIF(dataSource!I:I,"&gt;160000",dataSource!J:J)</f>
        <v>0</v>
      </c>
      <c r="J47" s="4">
        <f>SUMIF(dataSource!I:I,"&gt;160000")</f>
        <v>0</v>
      </c>
      <c r="K47" s="4">
        <f>SUMIF(dataSource!I48:I51,300000,dataSource!J:J)</f>
        <v>0</v>
      </c>
      <c r="L47" s="4">
        <f>SUMIF(dataSource!I:I,"&gt;" &amp; dataSource!K48,dataSource!J:J)</f>
        <v>0</v>
      </c>
      <c r="M47" s="4">
        <f>SUMIF(dataSource!M:M,"&gt;160000",dataSource!N:N)</f>
        <v>0</v>
      </c>
      <c r="N47" s="4">
        <f>SUMIF(dataSource!M:M,"&gt;160000")</f>
        <v>0</v>
      </c>
      <c r="O47" s="4">
        <f>SUMIF(dataSource!M48:M51,300000,dataSource!N:N)</f>
        <v>0</v>
      </c>
      <c r="P47" s="4">
        <f>SUMIF(dataSource!M:M,"&gt;" &amp; dataSource!O48,dataSource!N:N)</f>
        <v>0</v>
      </c>
      <c r="Q47" s="4">
        <f>SUMIF(dataSource!Q:Q,"&gt;160000",dataSource!R:R)</f>
        <v>0</v>
      </c>
      <c r="R47" s="4">
        <f>SUMIF(dataSource!Q:Q,"&gt;160000")</f>
        <v>0</v>
      </c>
      <c r="S47" s="4">
        <f>SUMIF(dataSource!Q48:Q51,300000,dataSource!R:R)</f>
        <v>0</v>
      </c>
      <c r="T47" s="4">
        <f>SUMIF(dataSource!Q:Q,"&gt;" &amp; dataSource!S48,dataSource!R:R)</f>
        <v>0</v>
      </c>
      <c r="U47" s="4">
        <f>SUMIF(dataSource!U:U,"&gt;160000",dataSource!V:V)</f>
        <v>0</v>
      </c>
      <c r="V47" s="4">
        <f>SUMIF(dataSource!U:U,"&gt;160000")</f>
        <v>0</v>
      </c>
      <c r="W47" s="4">
        <f>SUMIF(dataSource!U48:U51,300000,dataSource!V:V)</f>
        <v>0</v>
      </c>
      <c r="X47" s="4">
        <f>SUMIF(dataSource!U:U,"&gt;" &amp; dataSource!W48,dataSource!V:V)</f>
        <v>0</v>
      </c>
    </row>
    <row r="48" spans="1:24" ht="21" x14ac:dyDescent="0.3">
      <c r="A48" s="4">
        <f>SUMIF(dataSource!A:A,"&gt;160000",dataSource!B:B)</f>
        <v>63000</v>
      </c>
      <c r="B48" s="4">
        <f>SUMIF(dataSource!A:A,"&gt;160000")</f>
        <v>900000</v>
      </c>
      <c r="C48" s="4">
        <f>SUMIF(dataSource!A49:A52,300000,dataSource!B:B)</f>
        <v>0</v>
      </c>
      <c r="D48" s="4">
        <f>SUMIF(dataSource!A:A,"&gt;" &amp; dataSource!C49,dataSource!B:B)</f>
        <v>0</v>
      </c>
      <c r="E48" s="4">
        <f>SUMIF(dataSource!E:E,"&gt;160000",dataSource!F:F)</f>
        <v>0</v>
      </c>
      <c r="F48" s="4">
        <f>SUMIF(dataSource!E:E,"&gt;160000")</f>
        <v>0</v>
      </c>
      <c r="G48" s="4">
        <f>SUMIF(dataSource!E49:E52,300000,dataSource!F:F)</f>
        <v>0</v>
      </c>
      <c r="H48" s="4">
        <f>SUMIF(dataSource!E:E,"&gt;" &amp; dataSource!G49,dataSource!F:F)</f>
        <v>0</v>
      </c>
      <c r="I48" s="4">
        <f>SUMIF(dataSource!I:I,"&gt;160000",dataSource!J:J)</f>
        <v>0</v>
      </c>
      <c r="J48" s="4">
        <f>SUMIF(dataSource!I:I,"&gt;160000")</f>
        <v>0</v>
      </c>
      <c r="K48" s="4">
        <f>SUMIF(dataSource!I49:I52,300000,dataSource!J:J)</f>
        <v>0</v>
      </c>
      <c r="L48" s="4">
        <f>SUMIF(dataSource!I:I,"&gt;" &amp; dataSource!K49,dataSource!J:J)</f>
        <v>0</v>
      </c>
      <c r="M48" s="4">
        <f>SUMIF(dataSource!M:M,"&gt;160000",dataSource!N:N)</f>
        <v>0</v>
      </c>
      <c r="N48" s="4">
        <f>SUMIF(dataSource!M:M,"&gt;160000")</f>
        <v>0</v>
      </c>
      <c r="O48" s="4">
        <f>SUMIF(dataSource!M49:M52,300000,dataSource!N:N)</f>
        <v>0</v>
      </c>
      <c r="P48" s="4">
        <f>SUMIF(dataSource!M:M,"&gt;" &amp; dataSource!O49,dataSource!N:N)</f>
        <v>0</v>
      </c>
      <c r="Q48" s="4">
        <f>SUMIF(dataSource!Q:Q,"&gt;160000",dataSource!R:R)</f>
        <v>0</v>
      </c>
      <c r="R48" s="4">
        <f>SUMIF(dataSource!Q:Q,"&gt;160000")</f>
        <v>0</v>
      </c>
      <c r="S48" s="4">
        <f>SUMIF(dataSource!Q49:Q52,300000,dataSource!R:R)</f>
        <v>0</v>
      </c>
      <c r="T48" s="4">
        <f>SUMIF(dataSource!Q:Q,"&gt;" &amp; dataSource!S49,dataSource!R:R)</f>
        <v>0</v>
      </c>
      <c r="U48" s="4">
        <f>SUMIF(dataSource!U:U,"&gt;160000",dataSource!V:V)</f>
        <v>0</v>
      </c>
      <c r="V48" s="4">
        <f>SUMIF(dataSource!U:U,"&gt;160000")</f>
        <v>0</v>
      </c>
      <c r="W48" s="4">
        <f>SUMIF(dataSource!U49:U52,300000,dataSource!V:V)</f>
        <v>0</v>
      </c>
      <c r="X48" s="4">
        <f>SUMIF(dataSource!U:U,"&gt;" &amp; dataSource!W49,dataSource!V:V)</f>
        <v>0</v>
      </c>
    </row>
    <row r="49" spans="1:24" ht="21" x14ac:dyDescent="0.3">
      <c r="A49" s="4">
        <f>SUMIF(dataSource!A:A,"&gt;160000",dataSource!B:B)</f>
        <v>63000</v>
      </c>
      <c r="B49" s="4">
        <f>SUMIF(dataSource!A:A,"&gt;160000")</f>
        <v>900000</v>
      </c>
      <c r="C49" s="4">
        <f>SUMIF(dataSource!A50:A53,300000,dataSource!B:B)</f>
        <v>0</v>
      </c>
      <c r="D49" s="4">
        <f>SUMIF(dataSource!A:A,"&gt;" &amp; dataSource!C50,dataSource!B:B)</f>
        <v>0</v>
      </c>
      <c r="E49" s="4">
        <f>SUMIF(dataSource!E:E,"&gt;160000",dataSource!F:F)</f>
        <v>0</v>
      </c>
      <c r="F49" s="4">
        <f>SUMIF(dataSource!E:E,"&gt;160000")</f>
        <v>0</v>
      </c>
      <c r="G49" s="4">
        <f>SUMIF(dataSource!E50:E53,300000,dataSource!F:F)</f>
        <v>0</v>
      </c>
      <c r="H49" s="4">
        <f>SUMIF(dataSource!E:E,"&gt;" &amp; dataSource!G50,dataSource!F:F)</f>
        <v>0</v>
      </c>
      <c r="I49" s="4">
        <f>SUMIF(dataSource!I:I,"&gt;160000",dataSource!J:J)</f>
        <v>0</v>
      </c>
      <c r="J49" s="4">
        <f>SUMIF(dataSource!I:I,"&gt;160000")</f>
        <v>0</v>
      </c>
      <c r="K49" s="4">
        <f>SUMIF(dataSource!I50:I53,300000,dataSource!J:J)</f>
        <v>0</v>
      </c>
      <c r="L49" s="4">
        <f>SUMIF(dataSource!I:I,"&gt;" &amp; dataSource!K50,dataSource!J:J)</f>
        <v>0</v>
      </c>
      <c r="M49" s="4">
        <f>SUMIF(dataSource!M:M,"&gt;160000",dataSource!N:N)</f>
        <v>0</v>
      </c>
      <c r="N49" s="4">
        <f>SUMIF(dataSource!M:M,"&gt;160000")</f>
        <v>0</v>
      </c>
      <c r="O49" s="4">
        <f>SUMIF(dataSource!M50:M53,300000,dataSource!N:N)</f>
        <v>0</v>
      </c>
      <c r="P49" s="4">
        <f>SUMIF(dataSource!M:M,"&gt;" &amp; dataSource!O50,dataSource!N:N)</f>
        <v>0</v>
      </c>
      <c r="Q49" s="4">
        <f>SUMIF(dataSource!Q:Q,"&gt;160000",dataSource!R:R)</f>
        <v>0</v>
      </c>
      <c r="R49" s="4">
        <f>SUMIF(dataSource!Q:Q,"&gt;160000")</f>
        <v>0</v>
      </c>
      <c r="S49" s="4">
        <f>SUMIF(dataSource!Q50:Q53,300000,dataSource!R:R)</f>
        <v>0</v>
      </c>
      <c r="T49" s="4">
        <f>SUMIF(dataSource!Q:Q,"&gt;" &amp; dataSource!S50,dataSource!R:R)</f>
        <v>0</v>
      </c>
      <c r="U49" s="4">
        <f>SUMIF(dataSource!U:U,"&gt;160000",dataSource!V:V)</f>
        <v>0</v>
      </c>
      <c r="V49" s="4">
        <f>SUMIF(dataSource!U:U,"&gt;160000")</f>
        <v>0</v>
      </c>
      <c r="W49" s="4">
        <f>SUMIF(dataSource!U50:U53,300000,dataSource!V:V)</f>
        <v>0</v>
      </c>
      <c r="X49" s="4">
        <f>SUMIF(dataSource!U:U,"&gt;" &amp; dataSource!W50,dataSource!V:V)</f>
        <v>0</v>
      </c>
    </row>
    <row r="50" spans="1:24" ht="21" x14ac:dyDescent="0.3">
      <c r="A50" s="4">
        <f>SUMIF(dataSource!A:A,"&gt;160000",dataSource!B:B)</f>
        <v>63000</v>
      </c>
      <c r="B50" s="4">
        <f>SUMIF(dataSource!A:A,"&gt;160000")</f>
        <v>900000</v>
      </c>
      <c r="C50" s="4">
        <f>SUMIF(dataSource!A51:A54,300000,dataSource!B:B)</f>
        <v>0</v>
      </c>
      <c r="D50" s="4">
        <f>SUMIF(dataSource!A:A,"&gt;" &amp; dataSource!C51,dataSource!B:B)</f>
        <v>0</v>
      </c>
      <c r="E50" s="4">
        <f>SUMIF(dataSource!E:E,"&gt;160000",dataSource!F:F)</f>
        <v>0</v>
      </c>
      <c r="F50" s="4">
        <f>SUMIF(dataSource!E:E,"&gt;160000")</f>
        <v>0</v>
      </c>
      <c r="G50" s="4">
        <f>SUMIF(dataSource!E51:E54,300000,dataSource!F:F)</f>
        <v>0</v>
      </c>
      <c r="H50" s="4">
        <f>SUMIF(dataSource!E:E,"&gt;" &amp; dataSource!G51,dataSource!F:F)</f>
        <v>0</v>
      </c>
      <c r="I50" s="4">
        <f>SUMIF(dataSource!I:I,"&gt;160000",dataSource!J:J)</f>
        <v>0</v>
      </c>
      <c r="J50" s="4">
        <f>SUMIF(dataSource!I:I,"&gt;160000")</f>
        <v>0</v>
      </c>
      <c r="K50" s="4">
        <f>SUMIF(dataSource!I51:I54,300000,dataSource!J:J)</f>
        <v>0</v>
      </c>
      <c r="L50" s="4">
        <f>SUMIF(dataSource!I:I,"&gt;" &amp; dataSource!K51,dataSource!J:J)</f>
        <v>0</v>
      </c>
      <c r="M50" s="4">
        <f>SUMIF(dataSource!M:M,"&gt;160000",dataSource!N:N)</f>
        <v>0</v>
      </c>
      <c r="N50" s="4">
        <f>SUMIF(dataSource!M:M,"&gt;160000")</f>
        <v>0</v>
      </c>
      <c r="O50" s="4">
        <f>SUMIF(dataSource!M51:M54,300000,dataSource!N:N)</f>
        <v>0</v>
      </c>
      <c r="P50" s="4">
        <f>SUMIF(dataSource!M:M,"&gt;" &amp; dataSource!O51,dataSource!N:N)</f>
        <v>0</v>
      </c>
      <c r="Q50" s="4">
        <f>SUMIF(dataSource!Q:Q,"&gt;160000",dataSource!R:R)</f>
        <v>0</v>
      </c>
      <c r="R50" s="4">
        <f>SUMIF(dataSource!Q:Q,"&gt;160000")</f>
        <v>0</v>
      </c>
      <c r="S50" s="4">
        <f>SUMIF(dataSource!Q51:Q54,300000,dataSource!R:R)</f>
        <v>0</v>
      </c>
      <c r="T50" s="4">
        <f>SUMIF(dataSource!Q:Q,"&gt;" &amp; dataSource!S51,dataSource!R:R)</f>
        <v>0</v>
      </c>
      <c r="U50" s="4">
        <f>SUMIF(dataSource!U:U,"&gt;160000",dataSource!V:V)</f>
        <v>0</v>
      </c>
      <c r="V50" s="4">
        <f>SUMIF(dataSource!U:U,"&gt;160000")</f>
        <v>0</v>
      </c>
      <c r="W50" s="4">
        <f>SUMIF(dataSource!U51:U54,300000,dataSource!V:V)</f>
        <v>0</v>
      </c>
      <c r="X50" s="4">
        <f>SUMIF(dataSource!U:U,"&gt;" &amp; dataSource!W51,dataSource!V:V)</f>
        <v>0</v>
      </c>
    </row>
    <row r="51" spans="1:24" ht="21" x14ac:dyDescent="0.3">
      <c r="A51" s="4">
        <f>SUMIF(dataSource!A:A,"&gt;160000",dataSource!B:B)</f>
        <v>63000</v>
      </c>
      <c r="B51" s="4">
        <f>SUMIF(dataSource!A:A,"&gt;160000")</f>
        <v>900000</v>
      </c>
      <c r="C51" s="4">
        <f>SUMIF(dataSource!A52:A55,300000,dataSource!B:B)</f>
        <v>0</v>
      </c>
      <c r="D51" s="4">
        <f>SUMIF(dataSource!A:A,"&gt;" &amp; dataSource!C52,dataSource!B:B)</f>
        <v>0</v>
      </c>
      <c r="E51" s="4">
        <f>SUMIF(dataSource!E:E,"&gt;160000",dataSource!F:F)</f>
        <v>0</v>
      </c>
      <c r="F51" s="4">
        <f>SUMIF(dataSource!E:E,"&gt;160000")</f>
        <v>0</v>
      </c>
      <c r="G51" s="4">
        <f>SUMIF(dataSource!E52:E55,300000,dataSource!F:F)</f>
        <v>0</v>
      </c>
      <c r="H51" s="4">
        <f>SUMIF(dataSource!E:E,"&gt;" &amp; dataSource!G52,dataSource!F:F)</f>
        <v>0</v>
      </c>
      <c r="I51" s="4">
        <f>SUMIF(dataSource!I:I,"&gt;160000",dataSource!J:J)</f>
        <v>0</v>
      </c>
      <c r="J51" s="4">
        <f>SUMIF(dataSource!I:I,"&gt;160000")</f>
        <v>0</v>
      </c>
      <c r="K51" s="4">
        <f>SUMIF(dataSource!I52:I55,300000,dataSource!J:J)</f>
        <v>0</v>
      </c>
      <c r="L51" s="4">
        <f>SUMIF(dataSource!I:I,"&gt;" &amp; dataSource!K52,dataSource!J:J)</f>
        <v>0</v>
      </c>
      <c r="M51" s="4">
        <f>SUMIF(dataSource!M:M,"&gt;160000",dataSource!N:N)</f>
        <v>0</v>
      </c>
      <c r="N51" s="4">
        <f>SUMIF(dataSource!M:M,"&gt;160000")</f>
        <v>0</v>
      </c>
      <c r="O51" s="4">
        <f>SUMIF(dataSource!M52:M55,300000,dataSource!N:N)</f>
        <v>0</v>
      </c>
      <c r="P51" s="4">
        <f>SUMIF(dataSource!M:M,"&gt;" &amp; dataSource!O52,dataSource!N:N)</f>
        <v>0</v>
      </c>
      <c r="Q51" s="4">
        <f>SUMIF(dataSource!Q:Q,"&gt;160000",dataSource!R:R)</f>
        <v>0</v>
      </c>
      <c r="R51" s="4">
        <f>SUMIF(dataSource!Q:Q,"&gt;160000")</f>
        <v>0</v>
      </c>
      <c r="S51" s="4">
        <f>SUMIF(dataSource!Q52:Q55,300000,dataSource!R:R)</f>
        <v>0</v>
      </c>
      <c r="T51" s="4">
        <f>SUMIF(dataSource!Q:Q,"&gt;" &amp; dataSource!S52,dataSource!R:R)</f>
        <v>0</v>
      </c>
      <c r="U51" s="4">
        <f>SUMIF(dataSource!U:U,"&gt;160000",dataSource!V:V)</f>
        <v>0</v>
      </c>
      <c r="V51" s="4">
        <f>SUMIF(dataSource!U:U,"&gt;160000")</f>
        <v>0</v>
      </c>
      <c r="W51" s="4">
        <f>SUMIF(dataSource!U52:U55,300000,dataSource!V:V)</f>
        <v>0</v>
      </c>
      <c r="X51" s="4">
        <f>SUMIF(dataSource!U:U,"&gt;" &amp; dataSource!W52,dataSource!V:V)</f>
        <v>0</v>
      </c>
    </row>
    <row r="52" spans="1:24" ht="21" x14ac:dyDescent="0.3">
      <c r="A52" s="4">
        <f>SUMIF(dataSource!A:A,"&gt;160000",dataSource!B:B)</f>
        <v>63000</v>
      </c>
      <c r="B52" s="4">
        <f>SUMIF(dataSource!A:A,"&gt;160000")</f>
        <v>900000</v>
      </c>
      <c r="C52" s="4">
        <f>SUMIF(dataSource!A53:A56,300000,dataSource!B:B)</f>
        <v>0</v>
      </c>
      <c r="D52" s="4">
        <f>SUMIF(dataSource!A:A,"&gt;" &amp; dataSource!C53,dataSource!B:B)</f>
        <v>0</v>
      </c>
      <c r="E52" s="4">
        <f>SUMIF(dataSource!E:E,"&gt;160000",dataSource!F:F)</f>
        <v>0</v>
      </c>
      <c r="F52" s="4">
        <f>SUMIF(dataSource!E:E,"&gt;160000")</f>
        <v>0</v>
      </c>
      <c r="G52" s="4">
        <f>SUMIF(dataSource!E53:E56,300000,dataSource!F:F)</f>
        <v>0</v>
      </c>
      <c r="H52" s="4">
        <f>SUMIF(dataSource!E:E,"&gt;" &amp; dataSource!G53,dataSource!F:F)</f>
        <v>0</v>
      </c>
      <c r="I52" s="4">
        <f>SUMIF(dataSource!I:I,"&gt;160000",dataSource!J:J)</f>
        <v>0</v>
      </c>
      <c r="J52" s="4">
        <f>SUMIF(dataSource!I:I,"&gt;160000")</f>
        <v>0</v>
      </c>
      <c r="K52" s="4">
        <f>SUMIF(dataSource!I53:I56,300000,dataSource!J:J)</f>
        <v>0</v>
      </c>
      <c r="L52" s="4">
        <f>SUMIF(dataSource!I:I,"&gt;" &amp; dataSource!K53,dataSource!J:J)</f>
        <v>0</v>
      </c>
      <c r="M52" s="4">
        <f>SUMIF(dataSource!M:M,"&gt;160000",dataSource!N:N)</f>
        <v>0</v>
      </c>
      <c r="N52" s="4">
        <f>SUMIF(dataSource!M:M,"&gt;160000")</f>
        <v>0</v>
      </c>
      <c r="O52" s="4">
        <f>SUMIF(dataSource!M53:M56,300000,dataSource!N:N)</f>
        <v>0</v>
      </c>
      <c r="P52" s="4">
        <f>SUMIF(dataSource!M:M,"&gt;" &amp; dataSource!O53,dataSource!N:N)</f>
        <v>0</v>
      </c>
      <c r="Q52" s="4">
        <f>SUMIF(dataSource!Q:Q,"&gt;160000",dataSource!R:R)</f>
        <v>0</v>
      </c>
      <c r="R52" s="4">
        <f>SUMIF(dataSource!Q:Q,"&gt;160000")</f>
        <v>0</v>
      </c>
      <c r="S52" s="4">
        <f>SUMIF(dataSource!Q53:Q56,300000,dataSource!R:R)</f>
        <v>0</v>
      </c>
      <c r="T52" s="4">
        <f>SUMIF(dataSource!Q:Q,"&gt;" &amp; dataSource!S53,dataSource!R:R)</f>
        <v>0</v>
      </c>
      <c r="U52" s="4">
        <f>SUMIF(dataSource!U:U,"&gt;160000",dataSource!V:V)</f>
        <v>0</v>
      </c>
      <c r="V52" s="4">
        <f>SUMIF(dataSource!U:U,"&gt;160000")</f>
        <v>0</v>
      </c>
      <c r="W52" s="4">
        <f>SUMIF(dataSource!U53:U56,300000,dataSource!V:V)</f>
        <v>0</v>
      </c>
      <c r="X52" s="4">
        <f>SUMIF(dataSource!U:U,"&gt;" &amp; dataSource!W53,dataSource!V:V)</f>
        <v>0</v>
      </c>
    </row>
    <row r="53" spans="1:24" ht="21" x14ac:dyDescent="0.3">
      <c r="A53" s="4">
        <f>SUMIF(dataSource!A:A,"&gt;160000",dataSource!B:B)</f>
        <v>63000</v>
      </c>
      <c r="B53" s="4">
        <f>SUMIF(dataSource!A:A,"&gt;160000")</f>
        <v>900000</v>
      </c>
      <c r="C53" s="4">
        <f>SUMIF(dataSource!A54:A57,300000,dataSource!B:B)</f>
        <v>0</v>
      </c>
      <c r="D53" s="4">
        <f>SUMIF(dataSource!A:A,"&gt;" &amp; dataSource!C54,dataSource!B:B)</f>
        <v>0</v>
      </c>
      <c r="E53" s="4">
        <f>SUMIF(dataSource!E:E,"&gt;160000",dataSource!F:F)</f>
        <v>0</v>
      </c>
      <c r="F53" s="4">
        <f>SUMIF(dataSource!E:E,"&gt;160000")</f>
        <v>0</v>
      </c>
      <c r="G53" s="4">
        <f>SUMIF(dataSource!E54:E57,300000,dataSource!F:F)</f>
        <v>0</v>
      </c>
      <c r="H53" s="4">
        <f>SUMIF(dataSource!E:E,"&gt;" &amp; dataSource!G54,dataSource!F:F)</f>
        <v>0</v>
      </c>
      <c r="I53" s="4">
        <f>SUMIF(dataSource!I:I,"&gt;160000",dataSource!J:J)</f>
        <v>0</v>
      </c>
      <c r="J53" s="4">
        <f>SUMIF(dataSource!I:I,"&gt;160000")</f>
        <v>0</v>
      </c>
      <c r="K53" s="4">
        <f>SUMIF(dataSource!I54:I57,300000,dataSource!J:J)</f>
        <v>0</v>
      </c>
      <c r="L53" s="4">
        <f>SUMIF(dataSource!I:I,"&gt;" &amp; dataSource!K54,dataSource!J:J)</f>
        <v>0</v>
      </c>
      <c r="M53" s="4">
        <f>SUMIF(dataSource!M:M,"&gt;160000",dataSource!N:N)</f>
        <v>0</v>
      </c>
      <c r="N53" s="4">
        <f>SUMIF(dataSource!M:M,"&gt;160000")</f>
        <v>0</v>
      </c>
      <c r="O53" s="4">
        <f>SUMIF(dataSource!M54:M57,300000,dataSource!N:N)</f>
        <v>0</v>
      </c>
      <c r="P53" s="4">
        <f>SUMIF(dataSource!M:M,"&gt;" &amp; dataSource!O54,dataSource!N:N)</f>
        <v>0</v>
      </c>
      <c r="Q53" s="4">
        <f>SUMIF(dataSource!Q:Q,"&gt;160000",dataSource!R:R)</f>
        <v>0</v>
      </c>
      <c r="R53" s="4">
        <f>SUMIF(dataSource!Q:Q,"&gt;160000")</f>
        <v>0</v>
      </c>
      <c r="S53" s="4">
        <f>SUMIF(dataSource!Q54:Q57,300000,dataSource!R:R)</f>
        <v>0</v>
      </c>
      <c r="T53" s="4">
        <f>SUMIF(dataSource!Q:Q,"&gt;" &amp; dataSource!S54,dataSource!R:R)</f>
        <v>0</v>
      </c>
      <c r="U53" s="4">
        <f>SUMIF(dataSource!U:U,"&gt;160000",dataSource!V:V)</f>
        <v>0</v>
      </c>
      <c r="V53" s="4">
        <f>SUMIF(dataSource!U:U,"&gt;160000")</f>
        <v>0</v>
      </c>
      <c r="W53" s="4">
        <f>SUMIF(dataSource!U54:U57,300000,dataSource!V:V)</f>
        <v>0</v>
      </c>
      <c r="X53" s="4">
        <f>SUMIF(dataSource!U:U,"&gt;" &amp; dataSource!W54,dataSource!V:V)</f>
        <v>0</v>
      </c>
    </row>
    <row r="54" spans="1:24" ht="21" x14ac:dyDescent="0.3">
      <c r="A54" s="4">
        <f>SUMIF(dataSource!A:A,"&gt;160000",dataSource!B:B)</f>
        <v>63000</v>
      </c>
      <c r="B54" s="4">
        <f>SUMIF(dataSource!A:A,"&gt;160000")</f>
        <v>900000</v>
      </c>
      <c r="C54" s="4">
        <f>SUMIF(dataSource!A55:A58,300000,dataSource!B:B)</f>
        <v>0</v>
      </c>
      <c r="D54" s="4">
        <f>SUMIF(dataSource!A:A,"&gt;" &amp; dataSource!C55,dataSource!B:B)</f>
        <v>0</v>
      </c>
      <c r="E54" s="4">
        <f>SUMIF(dataSource!E:E,"&gt;160000",dataSource!F:F)</f>
        <v>0</v>
      </c>
      <c r="F54" s="4">
        <f>SUMIF(dataSource!E:E,"&gt;160000")</f>
        <v>0</v>
      </c>
      <c r="G54" s="4">
        <f>SUMIF(dataSource!E55:E58,300000,dataSource!F:F)</f>
        <v>0</v>
      </c>
      <c r="H54" s="4">
        <f>SUMIF(dataSource!E:E,"&gt;" &amp; dataSource!G55,dataSource!F:F)</f>
        <v>0</v>
      </c>
      <c r="I54" s="4">
        <f>SUMIF(dataSource!I:I,"&gt;160000",dataSource!J:J)</f>
        <v>0</v>
      </c>
      <c r="J54" s="4">
        <f>SUMIF(dataSource!I:I,"&gt;160000")</f>
        <v>0</v>
      </c>
      <c r="K54" s="4">
        <f>SUMIF(dataSource!I55:I58,300000,dataSource!J:J)</f>
        <v>0</v>
      </c>
      <c r="L54" s="4">
        <f>SUMIF(dataSource!I:I,"&gt;" &amp; dataSource!K55,dataSource!J:J)</f>
        <v>0</v>
      </c>
      <c r="M54" s="4">
        <f>SUMIF(dataSource!M:M,"&gt;160000",dataSource!N:N)</f>
        <v>0</v>
      </c>
      <c r="N54" s="4">
        <f>SUMIF(dataSource!M:M,"&gt;160000")</f>
        <v>0</v>
      </c>
      <c r="O54" s="4">
        <f>SUMIF(dataSource!M55:M58,300000,dataSource!N:N)</f>
        <v>0</v>
      </c>
      <c r="P54" s="4">
        <f>SUMIF(dataSource!M:M,"&gt;" &amp; dataSource!O55,dataSource!N:N)</f>
        <v>0</v>
      </c>
      <c r="Q54" s="4">
        <f>SUMIF(dataSource!Q:Q,"&gt;160000",dataSource!R:R)</f>
        <v>0</v>
      </c>
      <c r="R54" s="4">
        <f>SUMIF(dataSource!Q:Q,"&gt;160000")</f>
        <v>0</v>
      </c>
      <c r="S54" s="4">
        <f>SUMIF(dataSource!Q55:Q58,300000,dataSource!R:R)</f>
        <v>0</v>
      </c>
      <c r="T54" s="4">
        <f>SUMIF(dataSource!Q:Q,"&gt;" &amp; dataSource!S55,dataSource!R:R)</f>
        <v>0</v>
      </c>
      <c r="U54" s="4">
        <f>SUMIF(dataSource!U:U,"&gt;160000",dataSource!V:V)</f>
        <v>0</v>
      </c>
      <c r="V54" s="4">
        <f>SUMIF(dataSource!U:U,"&gt;160000")</f>
        <v>0</v>
      </c>
      <c r="W54" s="4">
        <f>SUMIF(dataSource!U55:U58,300000,dataSource!V:V)</f>
        <v>0</v>
      </c>
      <c r="X54" s="4">
        <f>SUMIF(dataSource!U:U,"&gt;" &amp; dataSource!W55,dataSource!V:V)</f>
        <v>0</v>
      </c>
    </row>
    <row r="55" spans="1:24" ht="21" x14ac:dyDescent="0.3">
      <c r="A55" s="4">
        <f>SUMIF(dataSource!A:A,"&gt;160000",dataSource!B:B)</f>
        <v>63000</v>
      </c>
      <c r="B55" s="4">
        <f>SUMIF(dataSource!A:A,"&gt;160000")</f>
        <v>900000</v>
      </c>
      <c r="C55" s="4">
        <f>SUMIF(dataSource!A56:A59,300000,dataSource!B:B)</f>
        <v>0</v>
      </c>
      <c r="D55" s="4">
        <f>SUMIF(dataSource!A:A,"&gt;" &amp; dataSource!C56,dataSource!B:B)</f>
        <v>0</v>
      </c>
      <c r="E55" s="4">
        <f>SUMIF(dataSource!E:E,"&gt;160000",dataSource!F:F)</f>
        <v>0</v>
      </c>
      <c r="F55" s="4">
        <f>SUMIF(dataSource!E:E,"&gt;160000")</f>
        <v>0</v>
      </c>
      <c r="G55" s="4">
        <f>SUMIF(dataSource!E56:E59,300000,dataSource!F:F)</f>
        <v>0</v>
      </c>
      <c r="H55" s="4">
        <f>SUMIF(dataSource!E:E,"&gt;" &amp; dataSource!G56,dataSource!F:F)</f>
        <v>0</v>
      </c>
      <c r="I55" s="4">
        <f>SUMIF(dataSource!I:I,"&gt;160000",dataSource!J:J)</f>
        <v>0</v>
      </c>
      <c r="J55" s="4">
        <f>SUMIF(dataSource!I:I,"&gt;160000")</f>
        <v>0</v>
      </c>
      <c r="K55" s="4">
        <f>SUMIF(dataSource!I56:I59,300000,dataSource!J:J)</f>
        <v>0</v>
      </c>
      <c r="L55" s="4">
        <f>SUMIF(dataSource!I:I,"&gt;" &amp; dataSource!K56,dataSource!J:J)</f>
        <v>0</v>
      </c>
      <c r="M55" s="4">
        <f>SUMIF(dataSource!M:M,"&gt;160000",dataSource!N:N)</f>
        <v>0</v>
      </c>
      <c r="N55" s="4">
        <f>SUMIF(dataSource!M:M,"&gt;160000")</f>
        <v>0</v>
      </c>
      <c r="O55" s="4">
        <f>SUMIF(dataSource!M56:M59,300000,dataSource!N:N)</f>
        <v>0</v>
      </c>
      <c r="P55" s="4">
        <f>SUMIF(dataSource!M:M,"&gt;" &amp; dataSource!O56,dataSource!N:N)</f>
        <v>0</v>
      </c>
      <c r="Q55" s="4">
        <f>SUMIF(dataSource!Q:Q,"&gt;160000",dataSource!R:R)</f>
        <v>0</v>
      </c>
      <c r="R55" s="4">
        <f>SUMIF(dataSource!Q:Q,"&gt;160000")</f>
        <v>0</v>
      </c>
      <c r="S55" s="4">
        <f>SUMIF(dataSource!Q56:Q59,300000,dataSource!R:R)</f>
        <v>0</v>
      </c>
      <c r="T55" s="4">
        <f>SUMIF(dataSource!Q:Q,"&gt;" &amp; dataSource!S56,dataSource!R:R)</f>
        <v>0</v>
      </c>
      <c r="U55" s="4">
        <f>SUMIF(dataSource!U:U,"&gt;160000",dataSource!V:V)</f>
        <v>0</v>
      </c>
      <c r="V55" s="4">
        <f>SUMIF(dataSource!U:U,"&gt;160000")</f>
        <v>0</v>
      </c>
      <c r="W55" s="4">
        <f>SUMIF(dataSource!U56:U59,300000,dataSource!V:V)</f>
        <v>0</v>
      </c>
      <c r="X55" s="4">
        <f>SUMIF(dataSource!U:U,"&gt;" &amp; dataSource!W56,dataSource!V:V)</f>
        <v>0</v>
      </c>
    </row>
    <row r="56" spans="1:24" ht="21" x14ac:dyDescent="0.3">
      <c r="A56" s="4">
        <f>SUMIF(dataSource!A:A,"&gt;160000",dataSource!B:B)</f>
        <v>63000</v>
      </c>
      <c r="B56" s="4">
        <f>SUMIF(dataSource!A:A,"&gt;160000")</f>
        <v>900000</v>
      </c>
      <c r="C56" s="4">
        <f>SUMIF(dataSource!A57:A60,300000,dataSource!B:B)</f>
        <v>0</v>
      </c>
      <c r="D56" s="4">
        <f>SUMIF(dataSource!A:A,"&gt;" &amp; dataSource!C57,dataSource!B:B)</f>
        <v>0</v>
      </c>
      <c r="E56" s="4">
        <f>SUMIF(dataSource!E:E,"&gt;160000",dataSource!F:F)</f>
        <v>0</v>
      </c>
      <c r="F56" s="4">
        <f>SUMIF(dataSource!E:E,"&gt;160000")</f>
        <v>0</v>
      </c>
      <c r="G56" s="4">
        <f>SUMIF(dataSource!E57:E60,300000,dataSource!F:F)</f>
        <v>0</v>
      </c>
      <c r="H56" s="4">
        <f>SUMIF(dataSource!E:E,"&gt;" &amp; dataSource!G57,dataSource!F:F)</f>
        <v>0</v>
      </c>
      <c r="I56" s="4">
        <f>SUMIF(dataSource!I:I,"&gt;160000",dataSource!J:J)</f>
        <v>0</v>
      </c>
      <c r="J56" s="4">
        <f>SUMIF(dataSource!I:I,"&gt;160000")</f>
        <v>0</v>
      </c>
      <c r="K56" s="4">
        <f>SUMIF(dataSource!I57:I60,300000,dataSource!J:J)</f>
        <v>0</v>
      </c>
      <c r="L56" s="4">
        <f>SUMIF(dataSource!I:I,"&gt;" &amp; dataSource!K57,dataSource!J:J)</f>
        <v>0</v>
      </c>
      <c r="M56" s="4">
        <f>SUMIF(dataSource!M:M,"&gt;160000",dataSource!N:N)</f>
        <v>0</v>
      </c>
      <c r="N56" s="4">
        <f>SUMIF(dataSource!M:M,"&gt;160000")</f>
        <v>0</v>
      </c>
      <c r="O56" s="4">
        <f>SUMIF(dataSource!M57:M60,300000,dataSource!N:N)</f>
        <v>0</v>
      </c>
      <c r="P56" s="4">
        <f>SUMIF(dataSource!M:M,"&gt;" &amp; dataSource!O57,dataSource!N:N)</f>
        <v>0</v>
      </c>
      <c r="Q56" s="4">
        <f>SUMIF(dataSource!Q:Q,"&gt;160000",dataSource!R:R)</f>
        <v>0</v>
      </c>
      <c r="R56" s="4">
        <f>SUMIF(dataSource!Q:Q,"&gt;160000")</f>
        <v>0</v>
      </c>
      <c r="S56" s="4">
        <f>SUMIF(dataSource!Q57:Q60,300000,dataSource!R:R)</f>
        <v>0</v>
      </c>
      <c r="T56" s="4">
        <f>SUMIF(dataSource!Q:Q,"&gt;" &amp; dataSource!S57,dataSource!R:R)</f>
        <v>0</v>
      </c>
      <c r="U56" s="4">
        <f>SUMIF(dataSource!U:U,"&gt;160000",dataSource!V:V)</f>
        <v>0</v>
      </c>
      <c r="V56" s="4">
        <f>SUMIF(dataSource!U:U,"&gt;160000")</f>
        <v>0</v>
      </c>
      <c r="W56" s="4">
        <f>SUMIF(dataSource!U57:U60,300000,dataSource!V:V)</f>
        <v>0</v>
      </c>
      <c r="X56" s="4">
        <f>SUMIF(dataSource!U:U,"&gt;" &amp; dataSource!W57,dataSource!V:V)</f>
        <v>0</v>
      </c>
    </row>
    <row r="57" spans="1:24" ht="21" x14ac:dyDescent="0.3">
      <c r="A57" s="4">
        <f>SUMIF(dataSource!A:A,"&gt;160000",dataSource!B:B)</f>
        <v>63000</v>
      </c>
      <c r="B57" s="4">
        <f>SUMIF(dataSource!A:A,"&gt;160000")</f>
        <v>900000</v>
      </c>
      <c r="C57" s="4">
        <f>SUMIF(dataSource!A58:A61,300000,dataSource!B:B)</f>
        <v>0</v>
      </c>
      <c r="D57" s="4">
        <f>SUMIF(dataSource!A:A,"&gt;" &amp; dataSource!C58,dataSource!B:B)</f>
        <v>0</v>
      </c>
      <c r="E57" s="4">
        <f>SUMIF(dataSource!E:E,"&gt;160000",dataSource!F:F)</f>
        <v>0</v>
      </c>
      <c r="F57" s="4">
        <f>SUMIF(dataSource!E:E,"&gt;160000")</f>
        <v>0</v>
      </c>
      <c r="G57" s="4">
        <f>SUMIF(dataSource!E58:E61,300000,dataSource!F:F)</f>
        <v>0</v>
      </c>
      <c r="H57" s="4">
        <f>SUMIF(dataSource!E:E,"&gt;" &amp; dataSource!G58,dataSource!F:F)</f>
        <v>0</v>
      </c>
      <c r="I57" s="4">
        <f>SUMIF(dataSource!I:I,"&gt;160000",dataSource!J:J)</f>
        <v>0</v>
      </c>
      <c r="J57" s="4">
        <f>SUMIF(dataSource!I:I,"&gt;160000")</f>
        <v>0</v>
      </c>
      <c r="K57" s="4">
        <f>SUMIF(dataSource!I58:I61,300000,dataSource!J:J)</f>
        <v>0</v>
      </c>
      <c r="L57" s="4">
        <f>SUMIF(dataSource!I:I,"&gt;" &amp; dataSource!K58,dataSource!J:J)</f>
        <v>0</v>
      </c>
      <c r="M57" s="4">
        <f>SUMIF(dataSource!M:M,"&gt;160000",dataSource!N:N)</f>
        <v>0</v>
      </c>
      <c r="N57" s="4">
        <f>SUMIF(dataSource!M:M,"&gt;160000")</f>
        <v>0</v>
      </c>
      <c r="O57" s="4">
        <f>SUMIF(dataSource!M58:M61,300000,dataSource!N:N)</f>
        <v>0</v>
      </c>
      <c r="P57" s="4">
        <f>SUMIF(dataSource!M:M,"&gt;" &amp; dataSource!O58,dataSource!N:N)</f>
        <v>0</v>
      </c>
      <c r="Q57" s="4">
        <f>SUMIF(dataSource!Q:Q,"&gt;160000",dataSource!R:R)</f>
        <v>0</v>
      </c>
      <c r="R57" s="4">
        <f>SUMIF(dataSource!Q:Q,"&gt;160000")</f>
        <v>0</v>
      </c>
      <c r="S57" s="4">
        <f>SUMIF(dataSource!Q58:Q61,300000,dataSource!R:R)</f>
        <v>0</v>
      </c>
      <c r="T57" s="4">
        <f>SUMIF(dataSource!Q:Q,"&gt;" &amp; dataSource!S58,dataSource!R:R)</f>
        <v>0</v>
      </c>
      <c r="U57" s="4">
        <f>SUMIF(dataSource!U:U,"&gt;160000",dataSource!V:V)</f>
        <v>0</v>
      </c>
      <c r="V57" s="4">
        <f>SUMIF(dataSource!U:U,"&gt;160000")</f>
        <v>0</v>
      </c>
      <c r="W57" s="4">
        <f>SUMIF(dataSource!U58:U61,300000,dataSource!V:V)</f>
        <v>0</v>
      </c>
      <c r="X57" s="4">
        <f>SUMIF(dataSource!U:U,"&gt;" &amp; dataSource!W58,dataSource!V:V)</f>
        <v>0</v>
      </c>
    </row>
    <row r="58" spans="1:24" ht="21" x14ac:dyDescent="0.3">
      <c r="A58" s="4">
        <f>SUMIF(dataSource!A:A,"&gt;160000",dataSource!B:B)</f>
        <v>63000</v>
      </c>
      <c r="B58" s="4">
        <f>SUMIF(dataSource!A:A,"&gt;160000")</f>
        <v>900000</v>
      </c>
      <c r="C58" s="4">
        <f>SUMIF(dataSource!A59:A62,300000,dataSource!B:B)</f>
        <v>0</v>
      </c>
      <c r="D58" s="4">
        <f>SUMIF(dataSource!A:A,"&gt;" &amp; dataSource!C59,dataSource!B:B)</f>
        <v>0</v>
      </c>
      <c r="E58" s="4">
        <f>SUMIF(dataSource!E:E,"&gt;160000",dataSource!F:F)</f>
        <v>0</v>
      </c>
      <c r="F58" s="4">
        <f>SUMIF(dataSource!E:E,"&gt;160000")</f>
        <v>0</v>
      </c>
      <c r="G58" s="4">
        <f>SUMIF(dataSource!E59:E62,300000,dataSource!F:F)</f>
        <v>0</v>
      </c>
      <c r="H58" s="4">
        <f>SUMIF(dataSource!E:E,"&gt;" &amp; dataSource!G59,dataSource!F:F)</f>
        <v>0</v>
      </c>
      <c r="I58" s="4">
        <f>SUMIF(dataSource!I:I,"&gt;160000",dataSource!J:J)</f>
        <v>0</v>
      </c>
      <c r="J58" s="4">
        <f>SUMIF(dataSource!I:I,"&gt;160000")</f>
        <v>0</v>
      </c>
      <c r="K58" s="4">
        <f>SUMIF(dataSource!I59:I62,300000,dataSource!J:J)</f>
        <v>0</v>
      </c>
      <c r="L58" s="4">
        <f>SUMIF(dataSource!I:I,"&gt;" &amp; dataSource!K59,dataSource!J:J)</f>
        <v>0</v>
      </c>
      <c r="M58" s="4">
        <f>SUMIF(dataSource!M:M,"&gt;160000",dataSource!N:N)</f>
        <v>0</v>
      </c>
      <c r="N58" s="4">
        <f>SUMIF(dataSource!M:M,"&gt;160000")</f>
        <v>0</v>
      </c>
      <c r="O58" s="4">
        <f>SUMIF(dataSource!M59:M62,300000,dataSource!N:N)</f>
        <v>0</v>
      </c>
      <c r="P58" s="4">
        <f>SUMIF(dataSource!M:M,"&gt;" &amp; dataSource!O59,dataSource!N:N)</f>
        <v>0</v>
      </c>
      <c r="Q58" s="4">
        <f>SUMIF(dataSource!Q:Q,"&gt;160000",dataSource!R:R)</f>
        <v>0</v>
      </c>
      <c r="R58" s="4">
        <f>SUMIF(dataSource!Q:Q,"&gt;160000")</f>
        <v>0</v>
      </c>
      <c r="S58" s="4">
        <f>SUMIF(dataSource!Q59:Q62,300000,dataSource!R:R)</f>
        <v>0</v>
      </c>
      <c r="T58" s="4">
        <f>SUMIF(dataSource!Q:Q,"&gt;" &amp; dataSource!S59,dataSource!R:R)</f>
        <v>0</v>
      </c>
      <c r="U58" s="4">
        <f>SUMIF(dataSource!U:U,"&gt;160000",dataSource!V:V)</f>
        <v>0</v>
      </c>
      <c r="V58" s="4">
        <f>SUMIF(dataSource!U:U,"&gt;160000")</f>
        <v>0</v>
      </c>
      <c r="W58" s="4">
        <f>SUMIF(dataSource!U59:U62,300000,dataSource!V:V)</f>
        <v>0</v>
      </c>
      <c r="X58" s="4">
        <f>SUMIF(dataSource!U:U,"&gt;" &amp; dataSource!W59,dataSource!V:V)</f>
        <v>0</v>
      </c>
    </row>
    <row r="59" spans="1:24" ht="21" x14ac:dyDescent="0.3">
      <c r="A59" s="4">
        <f>SUMIF(dataSource!A:A,"&gt;160000",dataSource!B:B)</f>
        <v>63000</v>
      </c>
      <c r="B59" s="4">
        <f>SUMIF(dataSource!A:A,"&gt;160000")</f>
        <v>900000</v>
      </c>
      <c r="C59" s="4">
        <f>SUMIF(dataSource!A60:A63,300000,dataSource!B:B)</f>
        <v>0</v>
      </c>
      <c r="D59" s="4">
        <f>SUMIF(dataSource!A:A,"&gt;" &amp; dataSource!C60,dataSource!B:B)</f>
        <v>0</v>
      </c>
      <c r="E59" s="4">
        <f>SUMIF(dataSource!E:E,"&gt;160000",dataSource!F:F)</f>
        <v>0</v>
      </c>
      <c r="F59" s="4">
        <f>SUMIF(dataSource!E:E,"&gt;160000")</f>
        <v>0</v>
      </c>
      <c r="G59" s="4">
        <f>SUMIF(dataSource!E60:E63,300000,dataSource!F:F)</f>
        <v>0</v>
      </c>
      <c r="H59" s="4">
        <f>SUMIF(dataSource!E:E,"&gt;" &amp; dataSource!G60,dataSource!F:F)</f>
        <v>0</v>
      </c>
      <c r="I59" s="4">
        <f>SUMIF(dataSource!I:I,"&gt;160000",dataSource!J:J)</f>
        <v>0</v>
      </c>
      <c r="J59" s="4">
        <f>SUMIF(dataSource!I:I,"&gt;160000")</f>
        <v>0</v>
      </c>
      <c r="K59" s="4">
        <f>SUMIF(dataSource!I60:I63,300000,dataSource!J:J)</f>
        <v>0</v>
      </c>
      <c r="L59" s="4">
        <f>SUMIF(dataSource!I:I,"&gt;" &amp; dataSource!K60,dataSource!J:J)</f>
        <v>0</v>
      </c>
      <c r="M59" s="4">
        <f>SUMIF(dataSource!M:M,"&gt;160000",dataSource!N:N)</f>
        <v>0</v>
      </c>
      <c r="N59" s="4">
        <f>SUMIF(dataSource!M:M,"&gt;160000")</f>
        <v>0</v>
      </c>
      <c r="O59" s="4">
        <f>SUMIF(dataSource!M60:M63,300000,dataSource!N:N)</f>
        <v>0</v>
      </c>
      <c r="P59" s="4">
        <f>SUMIF(dataSource!M:M,"&gt;" &amp; dataSource!O60,dataSource!N:N)</f>
        <v>0</v>
      </c>
      <c r="Q59" s="4">
        <f>SUMIF(dataSource!Q:Q,"&gt;160000",dataSource!R:R)</f>
        <v>0</v>
      </c>
      <c r="R59" s="4">
        <f>SUMIF(dataSource!Q:Q,"&gt;160000")</f>
        <v>0</v>
      </c>
      <c r="S59" s="4">
        <f>SUMIF(dataSource!Q60:Q63,300000,dataSource!R:R)</f>
        <v>0</v>
      </c>
      <c r="T59" s="4">
        <f>SUMIF(dataSource!Q:Q,"&gt;" &amp; dataSource!S60,dataSource!R:R)</f>
        <v>0</v>
      </c>
      <c r="U59" s="4">
        <f>SUMIF(dataSource!U:U,"&gt;160000",dataSource!V:V)</f>
        <v>0</v>
      </c>
      <c r="V59" s="4">
        <f>SUMIF(dataSource!U:U,"&gt;160000")</f>
        <v>0</v>
      </c>
      <c r="W59" s="4">
        <f>SUMIF(dataSource!U60:U63,300000,dataSource!V:V)</f>
        <v>0</v>
      </c>
      <c r="X59" s="4">
        <f>SUMIF(dataSource!U:U,"&gt;" &amp; dataSource!W60,dataSource!V:V)</f>
        <v>0</v>
      </c>
    </row>
    <row r="60" spans="1:24" ht="21" x14ac:dyDescent="0.3">
      <c r="A60" s="4">
        <f>SUMIF(dataSource!A:A,"&gt;160000",dataSource!B:B)</f>
        <v>63000</v>
      </c>
      <c r="B60" s="4">
        <f>SUMIF(dataSource!A:A,"&gt;160000")</f>
        <v>900000</v>
      </c>
      <c r="C60" s="4">
        <f>SUMIF(dataSource!A61:A64,300000,dataSource!B:B)</f>
        <v>0</v>
      </c>
      <c r="D60" s="4">
        <f>SUMIF(dataSource!A:A,"&gt;" &amp; dataSource!C61,dataSource!B:B)</f>
        <v>0</v>
      </c>
      <c r="E60" s="4">
        <f>SUMIF(dataSource!E:E,"&gt;160000",dataSource!F:F)</f>
        <v>0</v>
      </c>
      <c r="F60" s="4">
        <f>SUMIF(dataSource!E:E,"&gt;160000")</f>
        <v>0</v>
      </c>
      <c r="G60" s="4">
        <f>SUMIF(dataSource!E61:E64,300000,dataSource!F:F)</f>
        <v>0</v>
      </c>
      <c r="H60" s="4">
        <f>SUMIF(dataSource!E:E,"&gt;" &amp; dataSource!G61,dataSource!F:F)</f>
        <v>0</v>
      </c>
      <c r="I60" s="4">
        <f>SUMIF(dataSource!I:I,"&gt;160000",dataSource!J:J)</f>
        <v>0</v>
      </c>
      <c r="J60" s="4">
        <f>SUMIF(dataSource!I:I,"&gt;160000")</f>
        <v>0</v>
      </c>
      <c r="K60" s="4">
        <f>SUMIF(dataSource!I61:I64,300000,dataSource!J:J)</f>
        <v>0</v>
      </c>
      <c r="L60" s="4">
        <f>SUMIF(dataSource!I:I,"&gt;" &amp; dataSource!K61,dataSource!J:J)</f>
        <v>0</v>
      </c>
      <c r="M60" s="4">
        <f>SUMIF(dataSource!M:M,"&gt;160000",dataSource!N:N)</f>
        <v>0</v>
      </c>
      <c r="N60" s="4">
        <f>SUMIF(dataSource!M:M,"&gt;160000")</f>
        <v>0</v>
      </c>
      <c r="O60" s="4">
        <f>SUMIF(dataSource!M61:M64,300000,dataSource!N:N)</f>
        <v>0</v>
      </c>
      <c r="P60" s="4">
        <f>SUMIF(dataSource!M:M,"&gt;" &amp; dataSource!O61,dataSource!N:N)</f>
        <v>0</v>
      </c>
      <c r="Q60" s="4">
        <f>SUMIF(dataSource!Q:Q,"&gt;160000",dataSource!R:R)</f>
        <v>0</v>
      </c>
      <c r="R60" s="4">
        <f>SUMIF(dataSource!Q:Q,"&gt;160000")</f>
        <v>0</v>
      </c>
      <c r="S60" s="4">
        <f>SUMIF(dataSource!Q61:Q64,300000,dataSource!R:R)</f>
        <v>0</v>
      </c>
      <c r="T60" s="4">
        <f>SUMIF(dataSource!Q:Q,"&gt;" &amp; dataSource!S61,dataSource!R:R)</f>
        <v>0</v>
      </c>
      <c r="U60" s="4">
        <f>SUMIF(dataSource!U:U,"&gt;160000",dataSource!V:V)</f>
        <v>0</v>
      </c>
      <c r="V60" s="4">
        <f>SUMIF(dataSource!U:U,"&gt;160000")</f>
        <v>0</v>
      </c>
      <c r="W60" s="4">
        <f>SUMIF(dataSource!U61:U64,300000,dataSource!V:V)</f>
        <v>0</v>
      </c>
      <c r="X60" s="4">
        <f>SUMIF(dataSource!U:U,"&gt;" &amp; dataSource!W61,dataSource!V:V)</f>
        <v>0</v>
      </c>
    </row>
    <row r="61" spans="1:24" ht="21" x14ac:dyDescent="0.3">
      <c r="A61" s="4">
        <f>SUMIF(dataSource!A:A,"&gt;160000",dataSource!B:B)</f>
        <v>63000</v>
      </c>
      <c r="B61" s="4">
        <f>SUMIF(dataSource!A:A,"&gt;160000")</f>
        <v>900000</v>
      </c>
      <c r="C61" s="4">
        <f>SUMIF(dataSource!A62:A65,300000,dataSource!B:B)</f>
        <v>0</v>
      </c>
      <c r="D61" s="4">
        <f>SUMIF(dataSource!A:A,"&gt;" &amp; dataSource!C62,dataSource!B:B)</f>
        <v>0</v>
      </c>
      <c r="E61" s="4">
        <f>SUMIF(dataSource!E:E,"&gt;160000",dataSource!F:F)</f>
        <v>0</v>
      </c>
      <c r="F61" s="4">
        <f>SUMIF(dataSource!E:E,"&gt;160000")</f>
        <v>0</v>
      </c>
      <c r="G61" s="4">
        <f>SUMIF(dataSource!E62:E65,300000,dataSource!F:F)</f>
        <v>0</v>
      </c>
      <c r="H61" s="4">
        <f>SUMIF(dataSource!E:E,"&gt;" &amp; dataSource!G62,dataSource!F:F)</f>
        <v>0</v>
      </c>
      <c r="I61" s="4">
        <f>SUMIF(dataSource!I:I,"&gt;160000",dataSource!J:J)</f>
        <v>0</v>
      </c>
      <c r="J61" s="4">
        <f>SUMIF(dataSource!I:I,"&gt;160000")</f>
        <v>0</v>
      </c>
      <c r="K61" s="4">
        <f>SUMIF(dataSource!I62:I65,300000,dataSource!J:J)</f>
        <v>0</v>
      </c>
      <c r="L61" s="4">
        <f>SUMIF(dataSource!I:I,"&gt;" &amp; dataSource!K62,dataSource!J:J)</f>
        <v>0</v>
      </c>
      <c r="M61" s="4">
        <f>SUMIF(dataSource!M:M,"&gt;160000",dataSource!N:N)</f>
        <v>0</v>
      </c>
      <c r="N61" s="4">
        <f>SUMIF(dataSource!M:M,"&gt;160000")</f>
        <v>0</v>
      </c>
      <c r="O61" s="4">
        <f>SUMIF(dataSource!M62:M65,300000,dataSource!N:N)</f>
        <v>0</v>
      </c>
      <c r="P61" s="4">
        <f>SUMIF(dataSource!M:M,"&gt;" &amp; dataSource!O62,dataSource!N:N)</f>
        <v>0</v>
      </c>
      <c r="Q61" s="4">
        <f>SUMIF(dataSource!Q:Q,"&gt;160000",dataSource!R:R)</f>
        <v>0</v>
      </c>
      <c r="R61" s="4">
        <f>SUMIF(dataSource!Q:Q,"&gt;160000")</f>
        <v>0</v>
      </c>
      <c r="S61" s="4">
        <f>SUMIF(dataSource!Q62:Q65,300000,dataSource!R:R)</f>
        <v>0</v>
      </c>
      <c r="T61" s="4">
        <f>SUMIF(dataSource!Q:Q,"&gt;" &amp; dataSource!S62,dataSource!R:R)</f>
        <v>0</v>
      </c>
      <c r="U61" s="4">
        <f>SUMIF(dataSource!U:U,"&gt;160000",dataSource!V:V)</f>
        <v>0</v>
      </c>
      <c r="V61" s="4">
        <f>SUMIF(dataSource!U:U,"&gt;160000")</f>
        <v>0</v>
      </c>
      <c r="W61" s="4">
        <f>SUMIF(dataSource!U62:U65,300000,dataSource!V:V)</f>
        <v>0</v>
      </c>
      <c r="X61" s="4">
        <f>SUMIF(dataSource!U:U,"&gt;" &amp; dataSource!W62,dataSource!V:V)</f>
        <v>0</v>
      </c>
    </row>
    <row r="62" spans="1:24" ht="21" x14ac:dyDescent="0.3">
      <c r="A62" s="4">
        <f>SUMIF(dataSource!A:A,"&gt;160000",dataSource!B:B)</f>
        <v>63000</v>
      </c>
      <c r="B62" s="4">
        <f>SUMIF(dataSource!A:A,"&gt;160000")</f>
        <v>900000</v>
      </c>
      <c r="C62" s="4">
        <f>SUMIF(dataSource!A63:A66,300000,dataSource!B:B)</f>
        <v>0</v>
      </c>
      <c r="D62" s="4">
        <f>SUMIF(dataSource!A:A,"&gt;" &amp; dataSource!C63,dataSource!B:B)</f>
        <v>0</v>
      </c>
      <c r="E62" s="4">
        <f>SUMIF(dataSource!E:E,"&gt;160000",dataSource!F:F)</f>
        <v>0</v>
      </c>
      <c r="F62" s="4">
        <f>SUMIF(dataSource!E:E,"&gt;160000")</f>
        <v>0</v>
      </c>
      <c r="G62" s="4">
        <f>SUMIF(dataSource!E63:E66,300000,dataSource!F:F)</f>
        <v>0</v>
      </c>
      <c r="H62" s="4">
        <f>SUMIF(dataSource!E:E,"&gt;" &amp; dataSource!G63,dataSource!F:F)</f>
        <v>0</v>
      </c>
      <c r="I62" s="4">
        <f>SUMIF(dataSource!I:I,"&gt;160000",dataSource!J:J)</f>
        <v>0</v>
      </c>
      <c r="J62" s="4">
        <f>SUMIF(dataSource!I:I,"&gt;160000")</f>
        <v>0</v>
      </c>
      <c r="K62" s="4">
        <f>SUMIF(dataSource!I63:I66,300000,dataSource!J:J)</f>
        <v>0</v>
      </c>
      <c r="L62" s="4">
        <f>SUMIF(dataSource!I:I,"&gt;" &amp; dataSource!K63,dataSource!J:J)</f>
        <v>0</v>
      </c>
      <c r="M62" s="4">
        <f>SUMIF(dataSource!M:M,"&gt;160000",dataSource!N:N)</f>
        <v>0</v>
      </c>
      <c r="N62" s="4">
        <f>SUMIF(dataSource!M:M,"&gt;160000")</f>
        <v>0</v>
      </c>
      <c r="O62" s="4">
        <f>SUMIF(dataSource!M63:M66,300000,dataSource!N:N)</f>
        <v>0</v>
      </c>
      <c r="P62" s="4">
        <f>SUMIF(dataSource!M:M,"&gt;" &amp; dataSource!O63,dataSource!N:N)</f>
        <v>0</v>
      </c>
      <c r="Q62" s="4">
        <f>SUMIF(dataSource!Q:Q,"&gt;160000",dataSource!R:R)</f>
        <v>0</v>
      </c>
      <c r="R62" s="4">
        <f>SUMIF(dataSource!Q:Q,"&gt;160000")</f>
        <v>0</v>
      </c>
      <c r="S62" s="4">
        <f>SUMIF(dataSource!Q63:Q66,300000,dataSource!R:R)</f>
        <v>0</v>
      </c>
      <c r="T62" s="4">
        <f>SUMIF(dataSource!Q:Q,"&gt;" &amp; dataSource!S63,dataSource!R:R)</f>
        <v>0</v>
      </c>
      <c r="U62" s="4">
        <f>SUMIF(dataSource!U:U,"&gt;160000",dataSource!V:V)</f>
        <v>0</v>
      </c>
      <c r="V62" s="4">
        <f>SUMIF(dataSource!U:U,"&gt;160000")</f>
        <v>0</v>
      </c>
      <c r="W62" s="4">
        <f>SUMIF(dataSource!U63:U66,300000,dataSource!V:V)</f>
        <v>0</v>
      </c>
      <c r="X62" s="4">
        <f>SUMIF(dataSource!U:U,"&gt;" &amp; dataSource!W63,dataSource!V:V)</f>
        <v>0</v>
      </c>
    </row>
    <row r="63" spans="1:24" ht="21" x14ac:dyDescent="0.3">
      <c r="A63" s="4">
        <f>SUMIF(dataSource!A:A,"&gt;160000",dataSource!B:B)</f>
        <v>63000</v>
      </c>
      <c r="B63" s="4">
        <f>SUMIF(dataSource!A:A,"&gt;160000")</f>
        <v>900000</v>
      </c>
      <c r="C63" s="4">
        <f>SUMIF(dataSource!A64:A67,300000,dataSource!B:B)</f>
        <v>0</v>
      </c>
      <c r="D63" s="4">
        <f>SUMIF(dataSource!A:A,"&gt;" &amp; dataSource!C64,dataSource!B:B)</f>
        <v>0</v>
      </c>
      <c r="E63" s="4">
        <f>SUMIF(dataSource!E:E,"&gt;160000",dataSource!F:F)</f>
        <v>0</v>
      </c>
      <c r="F63" s="4">
        <f>SUMIF(dataSource!E:E,"&gt;160000")</f>
        <v>0</v>
      </c>
      <c r="G63" s="4">
        <f>SUMIF(dataSource!E64:E67,300000,dataSource!F:F)</f>
        <v>0</v>
      </c>
      <c r="H63" s="4">
        <f>SUMIF(dataSource!E:E,"&gt;" &amp; dataSource!G64,dataSource!F:F)</f>
        <v>0</v>
      </c>
      <c r="I63" s="4">
        <f>SUMIF(dataSource!I:I,"&gt;160000",dataSource!J:J)</f>
        <v>0</v>
      </c>
      <c r="J63" s="4">
        <f>SUMIF(dataSource!I:I,"&gt;160000")</f>
        <v>0</v>
      </c>
      <c r="K63" s="4">
        <f>SUMIF(dataSource!I64:I67,300000,dataSource!J:J)</f>
        <v>0</v>
      </c>
      <c r="L63" s="4">
        <f>SUMIF(dataSource!I:I,"&gt;" &amp; dataSource!K64,dataSource!J:J)</f>
        <v>0</v>
      </c>
      <c r="M63" s="4">
        <f>SUMIF(dataSource!M:M,"&gt;160000",dataSource!N:N)</f>
        <v>0</v>
      </c>
      <c r="N63" s="4">
        <f>SUMIF(dataSource!M:M,"&gt;160000")</f>
        <v>0</v>
      </c>
      <c r="O63" s="4">
        <f>SUMIF(dataSource!M64:M67,300000,dataSource!N:N)</f>
        <v>0</v>
      </c>
      <c r="P63" s="4">
        <f>SUMIF(dataSource!M:M,"&gt;" &amp; dataSource!O64,dataSource!N:N)</f>
        <v>0</v>
      </c>
      <c r="Q63" s="4">
        <f>SUMIF(dataSource!Q:Q,"&gt;160000",dataSource!R:R)</f>
        <v>0</v>
      </c>
      <c r="R63" s="4">
        <f>SUMIF(dataSource!Q:Q,"&gt;160000")</f>
        <v>0</v>
      </c>
      <c r="S63" s="4">
        <f>SUMIF(dataSource!Q64:Q67,300000,dataSource!R:R)</f>
        <v>0</v>
      </c>
      <c r="T63" s="4">
        <f>SUMIF(dataSource!Q:Q,"&gt;" &amp; dataSource!S64,dataSource!R:R)</f>
        <v>0</v>
      </c>
      <c r="U63" s="4">
        <f>SUMIF(dataSource!U:U,"&gt;160000",dataSource!V:V)</f>
        <v>0</v>
      </c>
      <c r="V63" s="4">
        <f>SUMIF(dataSource!U:U,"&gt;160000")</f>
        <v>0</v>
      </c>
      <c r="W63" s="4">
        <f>SUMIF(dataSource!U64:U67,300000,dataSource!V:V)</f>
        <v>0</v>
      </c>
      <c r="X63" s="4">
        <f>SUMIF(dataSource!U:U,"&gt;" &amp; dataSource!W64,dataSource!V:V)</f>
        <v>0</v>
      </c>
    </row>
    <row r="64" spans="1:24" ht="21" x14ac:dyDescent="0.3">
      <c r="A64" s="4">
        <f>SUMIF(dataSource!A:A,"&gt;160000",dataSource!B:B)</f>
        <v>63000</v>
      </c>
      <c r="B64" s="4">
        <f>SUMIF(dataSource!A:A,"&gt;160000")</f>
        <v>900000</v>
      </c>
      <c r="C64" s="4">
        <f>SUMIF(dataSource!A65:A68,300000,dataSource!B:B)</f>
        <v>0</v>
      </c>
      <c r="D64" s="4">
        <f>SUMIF(dataSource!A:A,"&gt;" &amp; dataSource!C65,dataSource!B:B)</f>
        <v>0</v>
      </c>
      <c r="E64" s="4">
        <f>SUMIF(dataSource!E:E,"&gt;160000",dataSource!F:F)</f>
        <v>0</v>
      </c>
      <c r="F64" s="4">
        <f>SUMIF(dataSource!E:E,"&gt;160000")</f>
        <v>0</v>
      </c>
      <c r="G64" s="4">
        <f>SUMIF(dataSource!E65:E68,300000,dataSource!F:F)</f>
        <v>0</v>
      </c>
      <c r="H64" s="4">
        <f>SUMIF(dataSource!E:E,"&gt;" &amp; dataSource!G65,dataSource!F:F)</f>
        <v>0</v>
      </c>
      <c r="I64" s="4">
        <f>SUMIF(dataSource!I:I,"&gt;160000",dataSource!J:J)</f>
        <v>0</v>
      </c>
      <c r="J64" s="4">
        <f>SUMIF(dataSource!I:I,"&gt;160000")</f>
        <v>0</v>
      </c>
      <c r="K64" s="4">
        <f>SUMIF(dataSource!I65:I68,300000,dataSource!J:J)</f>
        <v>0</v>
      </c>
      <c r="L64" s="4">
        <f>SUMIF(dataSource!I:I,"&gt;" &amp; dataSource!K65,dataSource!J:J)</f>
        <v>0</v>
      </c>
      <c r="M64" s="4">
        <f>SUMIF(dataSource!M:M,"&gt;160000",dataSource!N:N)</f>
        <v>0</v>
      </c>
      <c r="N64" s="4">
        <f>SUMIF(dataSource!M:M,"&gt;160000")</f>
        <v>0</v>
      </c>
      <c r="O64" s="4">
        <f>SUMIF(dataSource!M65:M68,300000,dataSource!N:N)</f>
        <v>0</v>
      </c>
      <c r="P64" s="4">
        <f>SUMIF(dataSource!M:M,"&gt;" &amp; dataSource!O65,dataSource!N:N)</f>
        <v>0</v>
      </c>
      <c r="Q64" s="4">
        <f>SUMIF(dataSource!Q:Q,"&gt;160000",dataSource!R:R)</f>
        <v>0</v>
      </c>
      <c r="R64" s="4">
        <f>SUMIF(dataSource!Q:Q,"&gt;160000")</f>
        <v>0</v>
      </c>
      <c r="S64" s="4">
        <f>SUMIF(dataSource!Q65:Q68,300000,dataSource!R:R)</f>
        <v>0</v>
      </c>
      <c r="T64" s="4">
        <f>SUMIF(dataSource!Q:Q,"&gt;" &amp; dataSource!S65,dataSource!R:R)</f>
        <v>0</v>
      </c>
      <c r="U64" s="4">
        <f>SUMIF(dataSource!U:U,"&gt;160000",dataSource!V:V)</f>
        <v>0</v>
      </c>
      <c r="V64" s="4">
        <f>SUMIF(dataSource!U:U,"&gt;160000")</f>
        <v>0</v>
      </c>
      <c r="W64" s="4">
        <f>SUMIF(dataSource!U65:U68,300000,dataSource!V:V)</f>
        <v>0</v>
      </c>
      <c r="X64" s="4">
        <f>SUMIF(dataSource!U:U,"&gt;" &amp; dataSource!W65,dataSource!V:V)</f>
        <v>0</v>
      </c>
    </row>
    <row r="65" spans="1:24" ht="21" x14ac:dyDescent="0.3">
      <c r="A65" s="4">
        <f>SUMIF(dataSource!A:A,"&gt;160000",dataSource!B:B)</f>
        <v>63000</v>
      </c>
      <c r="B65" s="4">
        <f>SUMIF(dataSource!A:A,"&gt;160000")</f>
        <v>900000</v>
      </c>
      <c r="C65" s="4">
        <f>SUMIF(dataSource!A66:A69,300000,dataSource!B:B)</f>
        <v>0</v>
      </c>
      <c r="D65" s="4">
        <f>SUMIF(dataSource!A:A,"&gt;" &amp; dataSource!C66,dataSource!B:B)</f>
        <v>0</v>
      </c>
      <c r="E65" s="4">
        <f>SUMIF(dataSource!E:E,"&gt;160000",dataSource!F:F)</f>
        <v>0</v>
      </c>
      <c r="F65" s="4">
        <f>SUMIF(dataSource!E:E,"&gt;160000")</f>
        <v>0</v>
      </c>
      <c r="G65" s="4">
        <f>SUMIF(dataSource!E66:E69,300000,dataSource!F:F)</f>
        <v>0</v>
      </c>
      <c r="H65" s="4">
        <f>SUMIF(dataSource!E:E,"&gt;" &amp; dataSource!G66,dataSource!F:F)</f>
        <v>0</v>
      </c>
      <c r="I65" s="4">
        <f>SUMIF(dataSource!I:I,"&gt;160000",dataSource!J:J)</f>
        <v>0</v>
      </c>
      <c r="J65" s="4">
        <f>SUMIF(dataSource!I:I,"&gt;160000")</f>
        <v>0</v>
      </c>
      <c r="K65" s="4">
        <f>SUMIF(dataSource!I66:I69,300000,dataSource!J:J)</f>
        <v>0</v>
      </c>
      <c r="L65" s="4">
        <f>SUMIF(dataSource!I:I,"&gt;" &amp; dataSource!K66,dataSource!J:J)</f>
        <v>0</v>
      </c>
      <c r="M65" s="4">
        <f>SUMIF(dataSource!M:M,"&gt;160000",dataSource!N:N)</f>
        <v>0</v>
      </c>
      <c r="N65" s="4">
        <f>SUMIF(dataSource!M:M,"&gt;160000")</f>
        <v>0</v>
      </c>
      <c r="O65" s="4">
        <f>SUMIF(dataSource!M66:M69,300000,dataSource!N:N)</f>
        <v>0</v>
      </c>
      <c r="P65" s="4">
        <f>SUMIF(dataSource!M:M,"&gt;" &amp; dataSource!O66,dataSource!N:N)</f>
        <v>0</v>
      </c>
      <c r="Q65" s="4">
        <f>SUMIF(dataSource!Q:Q,"&gt;160000",dataSource!R:R)</f>
        <v>0</v>
      </c>
      <c r="R65" s="4">
        <f>SUMIF(dataSource!Q:Q,"&gt;160000")</f>
        <v>0</v>
      </c>
      <c r="S65" s="4">
        <f>SUMIF(dataSource!Q66:Q69,300000,dataSource!R:R)</f>
        <v>0</v>
      </c>
      <c r="T65" s="4">
        <f>SUMIF(dataSource!Q:Q,"&gt;" &amp; dataSource!S66,dataSource!R:R)</f>
        <v>0</v>
      </c>
      <c r="U65" s="4">
        <f>SUMIF(dataSource!U:U,"&gt;160000",dataSource!V:V)</f>
        <v>0</v>
      </c>
      <c r="V65" s="4">
        <f>SUMIF(dataSource!U:U,"&gt;160000")</f>
        <v>0</v>
      </c>
      <c r="W65" s="4">
        <f>SUMIF(dataSource!U66:U69,300000,dataSource!V:V)</f>
        <v>0</v>
      </c>
      <c r="X65" s="4">
        <f>SUMIF(dataSource!U:U,"&gt;" &amp; dataSource!W66,dataSource!V:V)</f>
        <v>0</v>
      </c>
    </row>
    <row r="66" spans="1:24" ht="21" x14ac:dyDescent="0.3">
      <c r="A66" s="4">
        <f>SUMIF(dataSource!A:A,"&gt;160000",dataSource!B:B)</f>
        <v>63000</v>
      </c>
      <c r="B66" s="4">
        <f>SUMIF(dataSource!A:A,"&gt;160000")</f>
        <v>900000</v>
      </c>
      <c r="C66" s="4">
        <f>SUMIF(dataSource!A67:A70,300000,dataSource!B:B)</f>
        <v>0</v>
      </c>
      <c r="D66" s="4">
        <f>SUMIF(dataSource!A:A,"&gt;" &amp; dataSource!C67,dataSource!B:B)</f>
        <v>0</v>
      </c>
      <c r="E66" s="4">
        <f>SUMIF(dataSource!E:E,"&gt;160000",dataSource!F:F)</f>
        <v>0</v>
      </c>
      <c r="F66" s="4">
        <f>SUMIF(dataSource!E:E,"&gt;160000")</f>
        <v>0</v>
      </c>
      <c r="G66" s="4">
        <f>SUMIF(dataSource!E67:E70,300000,dataSource!F:F)</f>
        <v>0</v>
      </c>
      <c r="H66" s="4">
        <f>SUMIF(dataSource!E:E,"&gt;" &amp; dataSource!G67,dataSource!F:F)</f>
        <v>0</v>
      </c>
      <c r="I66" s="4">
        <f>SUMIF(dataSource!I:I,"&gt;160000",dataSource!J:J)</f>
        <v>0</v>
      </c>
      <c r="J66" s="4">
        <f>SUMIF(dataSource!I:I,"&gt;160000")</f>
        <v>0</v>
      </c>
      <c r="K66" s="4">
        <f>SUMIF(dataSource!I67:I70,300000,dataSource!J:J)</f>
        <v>0</v>
      </c>
      <c r="L66" s="4">
        <f>SUMIF(dataSource!I:I,"&gt;" &amp; dataSource!K67,dataSource!J:J)</f>
        <v>0</v>
      </c>
      <c r="M66" s="4">
        <f>SUMIF(dataSource!M:M,"&gt;160000",dataSource!N:N)</f>
        <v>0</v>
      </c>
      <c r="N66" s="4">
        <f>SUMIF(dataSource!M:M,"&gt;160000")</f>
        <v>0</v>
      </c>
      <c r="O66" s="4">
        <f>SUMIF(dataSource!M67:M70,300000,dataSource!N:N)</f>
        <v>0</v>
      </c>
      <c r="P66" s="4">
        <f>SUMIF(dataSource!M:M,"&gt;" &amp; dataSource!O67,dataSource!N:N)</f>
        <v>0</v>
      </c>
      <c r="Q66" s="4">
        <f>SUMIF(dataSource!Q:Q,"&gt;160000",dataSource!R:R)</f>
        <v>0</v>
      </c>
      <c r="R66" s="4">
        <f>SUMIF(dataSource!Q:Q,"&gt;160000")</f>
        <v>0</v>
      </c>
      <c r="S66" s="4">
        <f>SUMIF(dataSource!Q67:Q70,300000,dataSource!R:R)</f>
        <v>0</v>
      </c>
      <c r="T66" s="4">
        <f>SUMIF(dataSource!Q:Q,"&gt;" &amp; dataSource!S67,dataSource!R:R)</f>
        <v>0</v>
      </c>
      <c r="U66" s="4">
        <f>SUMIF(dataSource!U:U,"&gt;160000",dataSource!V:V)</f>
        <v>0</v>
      </c>
      <c r="V66" s="4">
        <f>SUMIF(dataSource!U:U,"&gt;160000")</f>
        <v>0</v>
      </c>
      <c r="W66" s="4">
        <f>SUMIF(dataSource!U67:U70,300000,dataSource!V:V)</f>
        <v>0</v>
      </c>
      <c r="X66" s="4">
        <f>SUMIF(dataSource!U:U,"&gt;" &amp; dataSource!W67,dataSource!V:V)</f>
        <v>0</v>
      </c>
    </row>
    <row r="67" spans="1:24" ht="21" x14ac:dyDescent="0.3">
      <c r="A67" s="4">
        <f>SUMIF(dataSource!A:A,"&gt;160000",dataSource!B:B)</f>
        <v>63000</v>
      </c>
      <c r="B67" s="4">
        <f>SUMIF(dataSource!A:A,"&gt;160000")</f>
        <v>900000</v>
      </c>
      <c r="C67" s="4">
        <f>SUMIF(dataSource!A68:A71,300000,dataSource!B:B)</f>
        <v>0</v>
      </c>
      <c r="D67" s="4">
        <f>SUMIF(dataSource!A:A,"&gt;" &amp; dataSource!C68,dataSource!B:B)</f>
        <v>0</v>
      </c>
      <c r="E67" s="4">
        <f>SUMIF(dataSource!E:E,"&gt;160000",dataSource!F:F)</f>
        <v>0</v>
      </c>
      <c r="F67" s="4">
        <f>SUMIF(dataSource!E:E,"&gt;160000")</f>
        <v>0</v>
      </c>
      <c r="G67" s="4">
        <f>SUMIF(dataSource!E68:E71,300000,dataSource!F:F)</f>
        <v>0</v>
      </c>
      <c r="H67" s="4">
        <f>SUMIF(dataSource!E:E,"&gt;" &amp; dataSource!G68,dataSource!F:F)</f>
        <v>0</v>
      </c>
      <c r="I67" s="4">
        <f>SUMIF(dataSource!I:I,"&gt;160000",dataSource!J:J)</f>
        <v>0</v>
      </c>
      <c r="J67" s="4">
        <f>SUMIF(dataSource!I:I,"&gt;160000")</f>
        <v>0</v>
      </c>
      <c r="K67" s="4">
        <f>SUMIF(dataSource!I68:I71,300000,dataSource!J:J)</f>
        <v>0</v>
      </c>
      <c r="L67" s="4">
        <f>SUMIF(dataSource!I:I,"&gt;" &amp; dataSource!K68,dataSource!J:J)</f>
        <v>0</v>
      </c>
      <c r="M67" s="4">
        <f>SUMIF(dataSource!M:M,"&gt;160000",dataSource!N:N)</f>
        <v>0</v>
      </c>
      <c r="N67" s="4">
        <f>SUMIF(dataSource!M:M,"&gt;160000")</f>
        <v>0</v>
      </c>
      <c r="O67" s="4">
        <f>SUMIF(dataSource!M68:M71,300000,dataSource!N:N)</f>
        <v>0</v>
      </c>
      <c r="P67" s="4">
        <f>SUMIF(dataSource!M:M,"&gt;" &amp; dataSource!O68,dataSource!N:N)</f>
        <v>0</v>
      </c>
      <c r="Q67" s="4">
        <f>SUMIF(dataSource!Q:Q,"&gt;160000",dataSource!R:R)</f>
        <v>0</v>
      </c>
      <c r="R67" s="4">
        <f>SUMIF(dataSource!Q:Q,"&gt;160000")</f>
        <v>0</v>
      </c>
      <c r="S67" s="4">
        <f>SUMIF(dataSource!Q68:Q71,300000,dataSource!R:R)</f>
        <v>0</v>
      </c>
      <c r="T67" s="4">
        <f>SUMIF(dataSource!Q:Q,"&gt;" &amp; dataSource!S68,dataSource!R:R)</f>
        <v>0</v>
      </c>
      <c r="U67" s="4">
        <f>SUMIF(dataSource!U:U,"&gt;160000",dataSource!V:V)</f>
        <v>0</v>
      </c>
      <c r="V67" s="4">
        <f>SUMIF(dataSource!U:U,"&gt;160000")</f>
        <v>0</v>
      </c>
      <c r="W67" s="4">
        <f>SUMIF(dataSource!U68:U71,300000,dataSource!V:V)</f>
        <v>0</v>
      </c>
      <c r="X67" s="4">
        <f>SUMIF(dataSource!U:U,"&gt;" &amp; dataSource!W68,dataSource!V:V)</f>
        <v>0</v>
      </c>
    </row>
    <row r="68" spans="1:24" ht="21" x14ac:dyDescent="0.3">
      <c r="A68" s="4">
        <f>SUMIF(dataSource!A:A,"&gt;160000",dataSource!B:B)</f>
        <v>63000</v>
      </c>
      <c r="B68" s="4">
        <f>SUMIF(dataSource!A:A,"&gt;160000")</f>
        <v>900000</v>
      </c>
      <c r="C68" s="4">
        <f>SUMIF(dataSource!A69:A72,300000,dataSource!B:B)</f>
        <v>0</v>
      </c>
      <c r="D68" s="4">
        <f>SUMIF(dataSource!A:A,"&gt;" &amp; dataSource!C69,dataSource!B:B)</f>
        <v>0</v>
      </c>
      <c r="E68" s="4">
        <f>SUMIF(dataSource!E:E,"&gt;160000",dataSource!F:F)</f>
        <v>0</v>
      </c>
      <c r="F68" s="4">
        <f>SUMIF(dataSource!E:E,"&gt;160000")</f>
        <v>0</v>
      </c>
      <c r="G68" s="4">
        <f>SUMIF(dataSource!E69:E72,300000,dataSource!F:F)</f>
        <v>0</v>
      </c>
      <c r="H68" s="4">
        <f>SUMIF(dataSource!E:E,"&gt;" &amp; dataSource!G69,dataSource!F:F)</f>
        <v>0</v>
      </c>
      <c r="I68" s="4">
        <f>SUMIF(dataSource!I:I,"&gt;160000",dataSource!J:J)</f>
        <v>0</v>
      </c>
      <c r="J68" s="4">
        <f>SUMIF(dataSource!I:I,"&gt;160000")</f>
        <v>0</v>
      </c>
      <c r="K68" s="4">
        <f>SUMIF(dataSource!I69:I72,300000,dataSource!J:J)</f>
        <v>0</v>
      </c>
      <c r="L68" s="4">
        <f>SUMIF(dataSource!I:I,"&gt;" &amp; dataSource!K69,dataSource!J:J)</f>
        <v>0</v>
      </c>
      <c r="M68" s="4">
        <f>SUMIF(dataSource!M:M,"&gt;160000",dataSource!N:N)</f>
        <v>0</v>
      </c>
      <c r="N68" s="4">
        <f>SUMIF(dataSource!M:M,"&gt;160000")</f>
        <v>0</v>
      </c>
      <c r="O68" s="4">
        <f>SUMIF(dataSource!M69:M72,300000,dataSource!N:N)</f>
        <v>0</v>
      </c>
      <c r="P68" s="4">
        <f>SUMIF(dataSource!M:M,"&gt;" &amp; dataSource!O69,dataSource!N:N)</f>
        <v>0</v>
      </c>
      <c r="Q68" s="4">
        <f>SUMIF(dataSource!Q:Q,"&gt;160000",dataSource!R:R)</f>
        <v>0</v>
      </c>
      <c r="R68" s="4">
        <f>SUMIF(dataSource!Q:Q,"&gt;160000")</f>
        <v>0</v>
      </c>
      <c r="S68" s="4">
        <f>SUMIF(dataSource!Q69:Q72,300000,dataSource!R:R)</f>
        <v>0</v>
      </c>
      <c r="T68" s="4">
        <f>SUMIF(dataSource!Q:Q,"&gt;" &amp; dataSource!S69,dataSource!R:R)</f>
        <v>0</v>
      </c>
      <c r="U68" s="4">
        <f>SUMIF(dataSource!U:U,"&gt;160000",dataSource!V:V)</f>
        <v>0</v>
      </c>
      <c r="V68" s="4">
        <f>SUMIF(dataSource!U:U,"&gt;160000")</f>
        <v>0</v>
      </c>
      <c r="W68" s="4">
        <f>SUMIF(dataSource!U69:U72,300000,dataSource!V:V)</f>
        <v>0</v>
      </c>
      <c r="X68" s="4">
        <f>SUMIF(dataSource!U:U,"&gt;" &amp; dataSource!W69,dataSource!V:V)</f>
        <v>0</v>
      </c>
    </row>
    <row r="69" spans="1:24" ht="21" x14ac:dyDescent="0.3">
      <c r="A69" s="4">
        <f>SUMIF(dataSource!A:A,"&gt;160000",dataSource!B:B)</f>
        <v>63000</v>
      </c>
      <c r="B69" s="4">
        <f>SUMIF(dataSource!A:A,"&gt;160000")</f>
        <v>900000</v>
      </c>
      <c r="C69" s="4">
        <f>SUMIF(dataSource!A70:A73,300000,dataSource!B:B)</f>
        <v>0</v>
      </c>
      <c r="D69" s="4">
        <f>SUMIF(dataSource!A:A,"&gt;" &amp; dataSource!C70,dataSource!B:B)</f>
        <v>0</v>
      </c>
      <c r="E69" s="4">
        <f>SUMIF(dataSource!E:E,"&gt;160000",dataSource!F:F)</f>
        <v>0</v>
      </c>
      <c r="F69" s="4">
        <f>SUMIF(dataSource!E:E,"&gt;160000")</f>
        <v>0</v>
      </c>
      <c r="G69" s="4">
        <f>SUMIF(dataSource!E70:E73,300000,dataSource!F:F)</f>
        <v>0</v>
      </c>
      <c r="H69" s="4">
        <f>SUMIF(dataSource!E:E,"&gt;" &amp; dataSource!G70,dataSource!F:F)</f>
        <v>0</v>
      </c>
      <c r="I69" s="4">
        <f>SUMIF(dataSource!I:I,"&gt;160000",dataSource!J:J)</f>
        <v>0</v>
      </c>
      <c r="J69" s="4">
        <f>SUMIF(dataSource!I:I,"&gt;160000")</f>
        <v>0</v>
      </c>
      <c r="K69" s="4">
        <f>SUMIF(dataSource!I70:I73,300000,dataSource!J:J)</f>
        <v>0</v>
      </c>
      <c r="L69" s="4">
        <f>SUMIF(dataSource!I:I,"&gt;" &amp; dataSource!K70,dataSource!J:J)</f>
        <v>0</v>
      </c>
      <c r="M69" s="4">
        <f>SUMIF(dataSource!M:M,"&gt;160000",dataSource!N:N)</f>
        <v>0</v>
      </c>
      <c r="N69" s="4">
        <f>SUMIF(dataSource!M:M,"&gt;160000")</f>
        <v>0</v>
      </c>
      <c r="O69" s="4">
        <f>SUMIF(dataSource!M70:M73,300000,dataSource!N:N)</f>
        <v>0</v>
      </c>
      <c r="P69" s="4">
        <f>SUMIF(dataSource!M:M,"&gt;" &amp; dataSource!O70,dataSource!N:N)</f>
        <v>0</v>
      </c>
      <c r="Q69" s="4">
        <f>SUMIF(dataSource!Q:Q,"&gt;160000",dataSource!R:R)</f>
        <v>0</v>
      </c>
      <c r="R69" s="4">
        <f>SUMIF(dataSource!Q:Q,"&gt;160000")</f>
        <v>0</v>
      </c>
      <c r="S69" s="4">
        <f>SUMIF(dataSource!Q70:Q73,300000,dataSource!R:R)</f>
        <v>0</v>
      </c>
      <c r="T69" s="4">
        <f>SUMIF(dataSource!Q:Q,"&gt;" &amp; dataSource!S70,dataSource!R:R)</f>
        <v>0</v>
      </c>
      <c r="U69" s="4">
        <f>SUMIF(dataSource!U:U,"&gt;160000",dataSource!V:V)</f>
        <v>0</v>
      </c>
      <c r="V69" s="4">
        <f>SUMIF(dataSource!U:U,"&gt;160000")</f>
        <v>0</v>
      </c>
      <c r="W69" s="4">
        <f>SUMIF(dataSource!U70:U73,300000,dataSource!V:V)</f>
        <v>0</v>
      </c>
      <c r="X69" s="4">
        <f>SUMIF(dataSource!U:U,"&gt;" &amp; dataSource!W70,dataSource!V:V)</f>
        <v>0</v>
      </c>
    </row>
    <row r="70" spans="1:24" ht="21" x14ac:dyDescent="0.3">
      <c r="A70" s="4">
        <f>SUMIF(dataSource!A:A,"&gt;160000",dataSource!B:B)</f>
        <v>63000</v>
      </c>
      <c r="B70" s="4">
        <f>SUMIF(dataSource!A:A,"&gt;160000")</f>
        <v>900000</v>
      </c>
      <c r="C70" s="4">
        <f>SUMIF(dataSource!A71:A74,300000,dataSource!B:B)</f>
        <v>0</v>
      </c>
      <c r="D70" s="4">
        <f>SUMIF(dataSource!A:A,"&gt;" &amp; dataSource!C71,dataSource!B:B)</f>
        <v>0</v>
      </c>
      <c r="E70" s="4">
        <f>SUMIF(dataSource!E:E,"&gt;160000",dataSource!F:F)</f>
        <v>0</v>
      </c>
      <c r="F70" s="4">
        <f>SUMIF(dataSource!E:E,"&gt;160000")</f>
        <v>0</v>
      </c>
      <c r="G70" s="4">
        <f>SUMIF(dataSource!E71:E74,300000,dataSource!F:F)</f>
        <v>0</v>
      </c>
      <c r="H70" s="4">
        <f>SUMIF(dataSource!E:E,"&gt;" &amp; dataSource!G71,dataSource!F:F)</f>
        <v>0</v>
      </c>
      <c r="I70" s="4">
        <f>SUMIF(dataSource!I:I,"&gt;160000",dataSource!J:J)</f>
        <v>0</v>
      </c>
      <c r="J70" s="4">
        <f>SUMIF(dataSource!I:I,"&gt;160000")</f>
        <v>0</v>
      </c>
      <c r="K70" s="4">
        <f>SUMIF(dataSource!I71:I74,300000,dataSource!J:J)</f>
        <v>0</v>
      </c>
      <c r="L70" s="4">
        <f>SUMIF(dataSource!I:I,"&gt;" &amp; dataSource!K71,dataSource!J:J)</f>
        <v>0</v>
      </c>
      <c r="M70" s="4">
        <f>SUMIF(dataSource!M:M,"&gt;160000",dataSource!N:N)</f>
        <v>0</v>
      </c>
      <c r="N70" s="4">
        <f>SUMIF(dataSource!M:M,"&gt;160000")</f>
        <v>0</v>
      </c>
      <c r="O70" s="4">
        <f>SUMIF(dataSource!M71:M74,300000,dataSource!N:N)</f>
        <v>0</v>
      </c>
      <c r="P70" s="4">
        <f>SUMIF(dataSource!M:M,"&gt;" &amp; dataSource!O71,dataSource!N:N)</f>
        <v>0</v>
      </c>
      <c r="Q70" s="4">
        <f>SUMIF(dataSource!Q:Q,"&gt;160000",dataSource!R:R)</f>
        <v>0</v>
      </c>
      <c r="R70" s="4">
        <f>SUMIF(dataSource!Q:Q,"&gt;160000")</f>
        <v>0</v>
      </c>
      <c r="S70" s="4">
        <f>SUMIF(dataSource!Q71:Q74,300000,dataSource!R:R)</f>
        <v>0</v>
      </c>
      <c r="T70" s="4">
        <f>SUMIF(dataSource!Q:Q,"&gt;" &amp; dataSource!S71,dataSource!R:R)</f>
        <v>0</v>
      </c>
      <c r="U70" s="4">
        <f>SUMIF(dataSource!U:U,"&gt;160000",dataSource!V:V)</f>
        <v>0</v>
      </c>
      <c r="V70" s="4">
        <f>SUMIF(dataSource!U:U,"&gt;160000")</f>
        <v>0</v>
      </c>
      <c r="W70" s="4">
        <f>SUMIF(dataSource!U71:U74,300000,dataSource!V:V)</f>
        <v>0</v>
      </c>
      <c r="X70" s="4">
        <f>SUMIF(dataSource!U:U,"&gt;" &amp; dataSource!W71,dataSource!V:V)</f>
        <v>0</v>
      </c>
    </row>
    <row r="71" spans="1:24" ht="21" x14ac:dyDescent="0.3">
      <c r="A71" s="4">
        <f>SUMIF(dataSource!A:A,"&gt;160000",dataSource!B:B)</f>
        <v>63000</v>
      </c>
      <c r="B71" s="4">
        <f>SUMIF(dataSource!A:A,"&gt;160000")</f>
        <v>900000</v>
      </c>
      <c r="C71" s="4">
        <f>SUMIF(dataSource!A72:A75,300000,dataSource!B:B)</f>
        <v>0</v>
      </c>
      <c r="D71" s="4">
        <f>SUMIF(dataSource!A:A,"&gt;" &amp; dataSource!C72,dataSource!B:B)</f>
        <v>0</v>
      </c>
      <c r="E71" s="4">
        <f>SUMIF(dataSource!E:E,"&gt;160000",dataSource!F:F)</f>
        <v>0</v>
      </c>
      <c r="F71" s="4">
        <f>SUMIF(dataSource!E:E,"&gt;160000")</f>
        <v>0</v>
      </c>
      <c r="G71" s="4">
        <f>SUMIF(dataSource!E72:E75,300000,dataSource!F:F)</f>
        <v>0</v>
      </c>
      <c r="H71" s="4">
        <f>SUMIF(dataSource!E:E,"&gt;" &amp; dataSource!G72,dataSource!F:F)</f>
        <v>0</v>
      </c>
      <c r="I71" s="4">
        <f>SUMIF(dataSource!I:I,"&gt;160000",dataSource!J:J)</f>
        <v>0</v>
      </c>
      <c r="J71" s="4">
        <f>SUMIF(dataSource!I:I,"&gt;160000")</f>
        <v>0</v>
      </c>
      <c r="K71" s="4">
        <f>SUMIF(dataSource!I72:I75,300000,dataSource!J:J)</f>
        <v>0</v>
      </c>
      <c r="L71" s="4">
        <f>SUMIF(dataSource!I:I,"&gt;" &amp; dataSource!K72,dataSource!J:J)</f>
        <v>0</v>
      </c>
      <c r="M71" s="4">
        <f>SUMIF(dataSource!M:M,"&gt;160000",dataSource!N:N)</f>
        <v>0</v>
      </c>
      <c r="N71" s="4">
        <f>SUMIF(dataSource!M:M,"&gt;160000")</f>
        <v>0</v>
      </c>
      <c r="O71" s="4">
        <f>SUMIF(dataSource!M72:M75,300000,dataSource!N:N)</f>
        <v>0</v>
      </c>
      <c r="P71" s="4">
        <f>SUMIF(dataSource!M:M,"&gt;" &amp; dataSource!O72,dataSource!N:N)</f>
        <v>0</v>
      </c>
      <c r="Q71" s="4">
        <f>SUMIF(dataSource!Q:Q,"&gt;160000",dataSource!R:R)</f>
        <v>0</v>
      </c>
      <c r="R71" s="4">
        <f>SUMIF(dataSource!Q:Q,"&gt;160000")</f>
        <v>0</v>
      </c>
      <c r="S71" s="4">
        <f>SUMIF(dataSource!Q72:Q75,300000,dataSource!R:R)</f>
        <v>0</v>
      </c>
      <c r="T71" s="4">
        <f>SUMIF(dataSource!Q:Q,"&gt;" &amp; dataSource!S72,dataSource!R:R)</f>
        <v>0</v>
      </c>
      <c r="U71" s="4">
        <f>SUMIF(dataSource!U:U,"&gt;160000",dataSource!V:V)</f>
        <v>0</v>
      </c>
      <c r="V71" s="4">
        <f>SUMIF(dataSource!U:U,"&gt;160000")</f>
        <v>0</v>
      </c>
      <c r="W71" s="4">
        <f>SUMIF(dataSource!U72:U75,300000,dataSource!V:V)</f>
        <v>0</v>
      </c>
      <c r="X71" s="4">
        <f>SUMIF(dataSource!U:U,"&gt;" &amp; dataSource!W72,dataSource!V:V)</f>
        <v>0</v>
      </c>
    </row>
    <row r="72" spans="1:24" ht="21" x14ac:dyDescent="0.3">
      <c r="A72" s="4">
        <f>SUMIF(dataSource!A:A,"&gt;160000",dataSource!B:B)</f>
        <v>63000</v>
      </c>
      <c r="B72" s="4">
        <f>SUMIF(dataSource!A:A,"&gt;160000")</f>
        <v>900000</v>
      </c>
      <c r="C72" s="4">
        <f>SUMIF(dataSource!A73:A76,300000,dataSource!B:B)</f>
        <v>0</v>
      </c>
      <c r="D72" s="4">
        <f>SUMIF(dataSource!A:A,"&gt;" &amp; dataSource!C73,dataSource!B:B)</f>
        <v>0</v>
      </c>
      <c r="E72" s="4">
        <f>SUMIF(dataSource!E:E,"&gt;160000",dataSource!F:F)</f>
        <v>0</v>
      </c>
      <c r="F72" s="4">
        <f>SUMIF(dataSource!E:E,"&gt;160000")</f>
        <v>0</v>
      </c>
      <c r="G72" s="4">
        <f>SUMIF(dataSource!E73:E76,300000,dataSource!F:F)</f>
        <v>0</v>
      </c>
      <c r="H72" s="4">
        <f>SUMIF(dataSource!E:E,"&gt;" &amp; dataSource!G73,dataSource!F:F)</f>
        <v>0</v>
      </c>
      <c r="I72" s="4">
        <f>SUMIF(dataSource!I:I,"&gt;160000",dataSource!J:J)</f>
        <v>0</v>
      </c>
      <c r="J72" s="4">
        <f>SUMIF(dataSource!I:I,"&gt;160000")</f>
        <v>0</v>
      </c>
      <c r="K72" s="4">
        <f>SUMIF(dataSource!I73:I76,300000,dataSource!J:J)</f>
        <v>0</v>
      </c>
      <c r="L72" s="4">
        <f>SUMIF(dataSource!I:I,"&gt;" &amp; dataSource!K73,dataSource!J:J)</f>
        <v>0</v>
      </c>
      <c r="M72" s="4">
        <f>SUMIF(dataSource!M:M,"&gt;160000",dataSource!N:N)</f>
        <v>0</v>
      </c>
      <c r="N72" s="4">
        <f>SUMIF(dataSource!M:M,"&gt;160000")</f>
        <v>0</v>
      </c>
      <c r="O72" s="4">
        <f>SUMIF(dataSource!M73:M76,300000,dataSource!N:N)</f>
        <v>0</v>
      </c>
      <c r="P72" s="4">
        <f>SUMIF(dataSource!M:M,"&gt;" &amp; dataSource!O73,dataSource!N:N)</f>
        <v>0</v>
      </c>
      <c r="Q72" s="4">
        <f>SUMIF(dataSource!Q:Q,"&gt;160000",dataSource!R:R)</f>
        <v>0</v>
      </c>
      <c r="R72" s="4">
        <f>SUMIF(dataSource!Q:Q,"&gt;160000")</f>
        <v>0</v>
      </c>
      <c r="S72" s="4">
        <f>SUMIF(dataSource!Q73:Q76,300000,dataSource!R:R)</f>
        <v>0</v>
      </c>
      <c r="T72" s="4">
        <f>SUMIF(dataSource!Q:Q,"&gt;" &amp; dataSource!S73,dataSource!R:R)</f>
        <v>0</v>
      </c>
      <c r="U72" s="4">
        <f>SUMIF(dataSource!U:U,"&gt;160000",dataSource!V:V)</f>
        <v>0</v>
      </c>
      <c r="V72" s="4">
        <f>SUMIF(dataSource!U:U,"&gt;160000")</f>
        <v>0</v>
      </c>
      <c r="W72" s="4">
        <f>SUMIF(dataSource!U73:U76,300000,dataSource!V:V)</f>
        <v>0</v>
      </c>
      <c r="X72" s="4">
        <f>SUMIF(dataSource!U:U,"&gt;" &amp; dataSource!W73,dataSource!V:V)</f>
        <v>0</v>
      </c>
    </row>
    <row r="73" spans="1:24" ht="21" x14ac:dyDescent="0.3">
      <c r="A73" s="4">
        <f>SUMIF(dataSource!A:A,"&gt;160000",dataSource!B:B)</f>
        <v>63000</v>
      </c>
      <c r="B73" s="4">
        <f>SUMIF(dataSource!A:A,"&gt;160000")</f>
        <v>900000</v>
      </c>
      <c r="C73" s="4">
        <f>SUMIF(dataSource!A74:A77,300000,dataSource!B:B)</f>
        <v>0</v>
      </c>
      <c r="D73" s="4">
        <f>SUMIF(dataSource!A:A,"&gt;" &amp; dataSource!C74,dataSource!B:B)</f>
        <v>0</v>
      </c>
      <c r="E73" s="4">
        <f>SUMIF(dataSource!E:E,"&gt;160000",dataSource!F:F)</f>
        <v>0</v>
      </c>
      <c r="F73" s="4">
        <f>SUMIF(dataSource!E:E,"&gt;160000")</f>
        <v>0</v>
      </c>
      <c r="G73" s="4">
        <f>SUMIF(dataSource!E74:E77,300000,dataSource!F:F)</f>
        <v>0</v>
      </c>
      <c r="H73" s="4">
        <f>SUMIF(dataSource!E:E,"&gt;" &amp; dataSource!G74,dataSource!F:F)</f>
        <v>0</v>
      </c>
      <c r="I73" s="4">
        <f>SUMIF(dataSource!I:I,"&gt;160000",dataSource!J:J)</f>
        <v>0</v>
      </c>
      <c r="J73" s="4">
        <f>SUMIF(dataSource!I:I,"&gt;160000")</f>
        <v>0</v>
      </c>
      <c r="K73" s="4">
        <f>SUMIF(dataSource!I74:I77,300000,dataSource!J:J)</f>
        <v>0</v>
      </c>
      <c r="L73" s="4">
        <f>SUMIF(dataSource!I:I,"&gt;" &amp; dataSource!K74,dataSource!J:J)</f>
        <v>0</v>
      </c>
      <c r="M73" s="4">
        <f>SUMIF(dataSource!M:M,"&gt;160000",dataSource!N:N)</f>
        <v>0</v>
      </c>
      <c r="N73" s="4">
        <f>SUMIF(dataSource!M:M,"&gt;160000")</f>
        <v>0</v>
      </c>
      <c r="O73" s="4">
        <f>SUMIF(dataSource!M74:M77,300000,dataSource!N:N)</f>
        <v>0</v>
      </c>
      <c r="P73" s="4">
        <f>SUMIF(dataSource!M:M,"&gt;" &amp; dataSource!O74,dataSource!N:N)</f>
        <v>0</v>
      </c>
      <c r="Q73" s="4">
        <f>SUMIF(dataSource!Q:Q,"&gt;160000",dataSource!R:R)</f>
        <v>0</v>
      </c>
      <c r="R73" s="4">
        <f>SUMIF(dataSource!Q:Q,"&gt;160000")</f>
        <v>0</v>
      </c>
      <c r="S73" s="4">
        <f>SUMIF(dataSource!Q74:Q77,300000,dataSource!R:R)</f>
        <v>0</v>
      </c>
      <c r="T73" s="4">
        <f>SUMIF(dataSource!Q:Q,"&gt;" &amp; dataSource!S74,dataSource!R:R)</f>
        <v>0</v>
      </c>
      <c r="U73" s="4">
        <f>SUMIF(dataSource!U:U,"&gt;160000",dataSource!V:V)</f>
        <v>0</v>
      </c>
      <c r="V73" s="4">
        <f>SUMIF(dataSource!U:U,"&gt;160000")</f>
        <v>0</v>
      </c>
      <c r="W73" s="4">
        <f>SUMIF(dataSource!U74:U77,300000,dataSource!V:V)</f>
        <v>0</v>
      </c>
      <c r="X73" s="4">
        <f>SUMIF(dataSource!U:U,"&gt;" &amp; dataSource!W74,dataSource!V:V)</f>
        <v>0</v>
      </c>
    </row>
    <row r="74" spans="1:24" ht="21" x14ac:dyDescent="0.3">
      <c r="A74" s="4">
        <f>SUMIF(dataSource!A:A,"&gt;160000",dataSource!B:B)</f>
        <v>63000</v>
      </c>
      <c r="B74" s="4">
        <f>SUMIF(dataSource!A:A,"&gt;160000")</f>
        <v>900000</v>
      </c>
      <c r="C74" s="4">
        <f>SUMIF(dataSource!A75:A78,300000,dataSource!B:B)</f>
        <v>0</v>
      </c>
      <c r="D74" s="4">
        <f>SUMIF(dataSource!A:A,"&gt;" &amp; dataSource!C75,dataSource!B:B)</f>
        <v>0</v>
      </c>
      <c r="E74" s="4">
        <f>SUMIF(dataSource!E:E,"&gt;160000",dataSource!F:F)</f>
        <v>0</v>
      </c>
      <c r="F74" s="4">
        <f>SUMIF(dataSource!E:E,"&gt;160000")</f>
        <v>0</v>
      </c>
      <c r="G74" s="4">
        <f>SUMIF(dataSource!E75:E78,300000,dataSource!F:F)</f>
        <v>0</v>
      </c>
      <c r="H74" s="4">
        <f>SUMIF(dataSource!E:E,"&gt;" &amp; dataSource!G75,dataSource!F:F)</f>
        <v>0</v>
      </c>
      <c r="I74" s="4">
        <f>SUMIF(dataSource!I:I,"&gt;160000",dataSource!J:J)</f>
        <v>0</v>
      </c>
      <c r="J74" s="4">
        <f>SUMIF(dataSource!I:I,"&gt;160000")</f>
        <v>0</v>
      </c>
      <c r="K74" s="4">
        <f>SUMIF(dataSource!I75:I78,300000,dataSource!J:J)</f>
        <v>0</v>
      </c>
      <c r="L74" s="4">
        <f>SUMIF(dataSource!I:I,"&gt;" &amp; dataSource!K75,dataSource!J:J)</f>
        <v>0</v>
      </c>
      <c r="M74" s="4">
        <f>SUMIF(dataSource!M:M,"&gt;160000",dataSource!N:N)</f>
        <v>0</v>
      </c>
      <c r="N74" s="4">
        <f>SUMIF(dataSource!M:M,"&gt;160000")</f>
        <v>0</v>
      </c>
      <c r="O74" s="4">
        <f>SUMIF(dataSource!M75:M78,300000,dataSource!N:N)</f>
        <v>0</v>
      </c>
      <c r="P74" s="4">
        <f>SUMIF(dataSource!M:M,"&gt;" &amp; dataSource!O75,dataSource!N:N)</f>
        <v>0</v>
      </c>
      <c r="Q74" s="4">
        <f>SUMIF(dataSource!Q:Q,"&gt;160000",dataSource!R:R)</f>
        <v>0</v>
      </c>
      <c r="R74" s="4">
        <f>SUMIF(dataSource!Q:Q,"&gt;160000")</f>
        <v>0</v>
      </c>
      <c r="S74" s="4">
        <f>SUMIF(dataSource!Q75:Q78,300000,dataSource!R:R)</f>
        <v>0</v>
      </c>
      <c r="T74" s="4">
        <f>SUMIF(dataSource!Q:Q,"&gt;" &amp; dataSource!S75,dataSource!R:R)</f>
        <v>0</v>
      </c>
      <c r="U74" s="4">
        <f>SUMIF(dataSource!U:U,"&gt;160000",dataSource!V:V)</f>
        <v>0</v>
      </c>
      <c r="V74" s="4">
        <f>SUMIF(dataSource!U:U,"&gt;160000")</f>
        <v>0</v>
      </c>
      <c r="W74" s="4">
        <f>SUMIF(dataSource!U75:U78,300000,dataSource!V:V)</f>
        <v>0</v>
      </c>
      <c r="X74" s="4">
        <f>SUMIF(dataSource!U:U,"&gt;" &amp; dataSource!W75,dataSource!V:V)</f>
        <v>0</v>
      </c>
    </row>
    <row r="75" spans="1:24" ht="21" x14ac:dyDescent="0.3">
      <c r="A75" s="4">
        <f>SUMIF(dataSource!A:A,"&gt;160000",dataSource!B:B)</f>
        <v>63000</v>
      </c>
      <c r="B75" s="4">
        <f>SUMIF(dataSource!A:A,"&gt;160000")</f>
        <v>900000</v>
      </c>
      <c r="C75" s="4">
        <f>SUMIF(dataSource!A76:A79,300000,dataSource!B:B)</f>
        <v>0</v>
      </c>
      <c r="D75" s="4">
        <f>SUMIF(dataSource!A:A,"&gt;" &amp; dataSource!C76,dataSource!B:B)</f>
        <v>0</v>
      </c>
      <c r="E75" s="4">
        <f>SUMIF(dataSource!E:E,"&gt;160000",dataSource!F:F)</f>
        <v>0</v>
      </c>
      <c r="F75" s="4">
        <f>SUMIF(dataSource!E:E,"&gt;160000")</f>
        <v>0</v>
      </c>
      <c r="G75" s="4">
        <f>SUMIF(dataSource!E76:E79,300000,dataSource!F:F)</f>
        <v>0</v>
      </c>
      <c r="H75" s="4">
        <f>SUMIF(dataSource!E:E,"&gt;" &amp; dataSource!G76,dataSource!F:F)</f>
        <v>0</v>
      </c>
      <c r="I75" s="4">
        <f>SUMIF(dataSource!I:I,"&gt;160000",dataSource!J:J)</f>
        <v>0</v>
      </c>
      <c r="J75" s="4">
        <f>SUMIF(dataSource!I:I,"&gt;160000")</f>
        <v>0</v>
      </c>
      <c r="K75" s="4">
        <f>SUMIF(dataSource!I76:I79,300000,dataSource!J:J)</f>
        <v>0</v>
      </c>
      <c r="L75" s="4">
        <f>SUMIF(dataSource!I:I,"&gt;" &amp; dataSource!K76,dataSource!J:J)</f>
        <v>0</v>
      </c>
      <c r="M75" s="4">
        <f>SUMIF(dataSource!M:M,"&gt;160000",dataSource!N:N)</f>
        <v>0</v>
      </c>
      <c r="N75" s="4">
        <f>SUMIF(dataSource!M:M,"&gt;160000")</f>
        <v>0</v>
      </c>
      <c r="O75" s="4">
        <f>SUMIF(dataSource!M76:M79,300000,dataSource!N:N)</f>
        <v>0</v>
      </c>
      <c r="P75" s="4">
        <f>SUMIF(dataSource!M:M,"&gt;" &amp; dataSource!O76,dataSource!N:N)</f>
        <v>0</v>
      </c>
      <c r="Q75" s="4">
        <f>SUMIF(dataSource!Q:Q,"&gt;160000",dataSource!R:R)</f>
        <v>0</v>
      </c>
      <c r="R75" s="4">
        <f>SUMIF(dataSource!Q:Q,"&gt;160000")</f>
        <v>0</v>
      </c>
      <c r="S75" s="4">
        <f>SUMIF(dataSource!Q76:Q79,300000,dataSource!R:R)</f>
        <v>0</v>
      </c>
      <c r="T75" s="4">
        <f>SUMIF(dataSource!Q:Q,"&gt;" &amp; dataSource!S76,dataSource!R:R)</f>
        <v>0</v>
      </c>
      <c r="U75" s="4">
        <f>SUMIF(dataSource!U:U,"&gt;160000",dataSource!V:V)</f>
        <v>0</v>
      </c>
      <c r="V75" s="4">
        <f>SUMIF(dataSource!U:U,"&gt;160000")</f>
        <v>0</v>
      </c>
      <c r="W75" s="4">
        <f>SUMIF(dataSource!U76:U79,300000,dataSource!V:V)</f>
        <v>0</v>
      </c>
      <c r="X75" s="4">
        <f>SUMIF(dataSource!U:U,"&gt;" &amp; dataSource!W76,dataSource!V:V)</f>
        <v>0</v>
      </c>
    </row>
    <row r="76" spans="1:24" ht="21" x14ac:dyDescent="0.3">
      <c r="A76" s="4">
        <f>SUMIF(dataSource!A:A,"&gt;160000",dataSource!B:B)</f>
        <v>63000</v>
      </c>
      <c r="B76" s="4">
        <f>SUMIF(dataSource!A:A,"&gt;160000")</f>
        <v>900000</v>
      </c>
      <c r="C76" s="4">
        <f>SUMIF(dataSource!A77:A80,300000,dataSource!B:B)</f>
        <v>0</v>
      </c>
      <c r="D76" s="4">
        <f>SUMIF(dataSource!A:A,"&gt;" &amp; dataSource!C77,dataSource!B:B)</f>
        <v>0</v>
      </c>
      <c r="E76" s="4">
        <f>SUMIF(dataSource!E:E,"&gt;160000",dataSource!F:F)</f>
        <v>0</v>
      </c>
      <c r="F76" s="4">
        <f>SUMIF(dataSource!E:E,"&gt;160000")</f>
        <v>0</v>
      </c>
      <c r="G76" s="4">
        <f>SUMIF(dataSource!E77:E80,300000,dataSource!F:F)</f>
        <v>0</v>
      </c>
      <c r="H76" s="4">
        <f>SUMIF(dataSource!E:E,"&gt;" &amp; dataSource!G77,dataSource!F:F)</f>
        <v>0</v>
      </c>
      <c r="I76" s="4">
        <f>SUMIF(dataSource!I:I,"&gt;160000",dataSource!J:J)</f>
        <v>0</v>
      </c>
      <c r="J76" s="4">
        <f>SUMIF(dataSource!I:I,"&gt;160000")</f>
        <v>0</v>
      </c>
      <c r="K76" s="4">
        <f>SUMIF(dataSource!I77:I80,300000,dataSource!J:J)</f>
        <v>0</v>
      </c>
      <c r="L76" s="4">
        <f>SUMIF(dataSource!I:I,"&gt;" &amp; dataSource!K77,dataSource!J:J)</f>
        <v>0</v>
      </c>
      <c r="M76" s="4">
        <f>SUMIF(dataSource!M:M,"&gt;160000",dataSource!N:N)</f>
        <v>0</v>
      </c>
      <c r="N76" s="4">
        <f>SUMIF(dataSource!M:M,"&gt;160000")</f>
        <v>0</v>
      </c>
      <c r="O76" s="4">
        <f>SUMIF(dataSource!M77:M80,300000,dataSource!N:N)</f>
        <v>0</v>
      </c>
      <c r="P76" s="4">
        <f>SUMIF(dataSource!M:M,"&gt;" &amp; dataSource!O77,dataSource!N:N)</f>
        <v>0</v>
      </c>
      <c r="Q76" s="4">
        <f>SUMIF(dataSource!Q:Q,"&gt;160000",dataSource!R:R)</f>
        <v>0</v>
      </c>
      <c r="R76" s="4">
        <f>SUMIF(dataSource!Q:Q,"&gt;160000")</f>
        <v>0</v>
      </c>
      <c r="S76" s="4">
        <f>SUMIF(dataSource!Q77:Q80,300000,dataSource!R:R)</f>
        <v>0</v>
      </c>
      <c r="T76" s="4">
        <f>SUMIF(dataSource!Q:Q,"&gt;" &amp; dataSource!S77,dataSource!R:R)</f>
        <v>0</v>
      </c>
      <c r="U76" s="4">
        <f>SUMIF(dataSource!U:U,"&gt;160000",dataSource!V:V)</f>
        <v>0</v>
      </c>
      <c r="V76" s="4">
        <f>SUMIF(dataSource!U:U,"&gt;160000")</f>
        <v>0</v>
      </c>
      <c r="W76" s="4">
        <f>SUMIF(dataSource!U77:U80,300000,dataSource!V:V)</f>
        <v>0</v>
      </c>
      <c r="X76" s="4">
        <f>SUMIF(dataSource!U:U,"&gt;" &amp; dataSource!W77,dataSource!V:V)</f>
        <v>0</v>
      </c>
    </row>
    <row r="77" spans="1:24" ht="21" x14ac:dyDescent="0.3">
      <c r="A77" s="4">
        <f>SUMIF(dataSource!A:A,"&gt;160000",dataSource!B:B)</f>
        <v>63000</v>
      </c>
      <c r="B77" s="4">
        <f>SUMIF(dataSource!A:A,"&gt;160000")</f>
        <v>900000</v>
      </c>
      <c r="C77" s="4">
        <f>SUMIF(dataSource!A78:A81,300000,dataSource!B:B)</f>
        <v>0</v>
      </c>
      <c r="D77" s="4">
        <f>SUMIF(dataSource!A:A,"&gt;" &amp; dataSource!C78,dataSource!B:B)</f>
        <v>0</v>
      </c>
      <c r="E77" s="4">
        <f>SUMIF(dataSource!E:E,"&gt;160000",dataSource!F:F)</f>
        <v>0</v>
      </c>
      <c r="F77" s="4">
        <f>SUMIF(dataSource!E:E,"&gt;160000")</f>
        <v>0</v>
      </c>
      <c r="G77" s="4">
        <f>SUMIF(dataSource!E78:E81,300000,dataSource!F:F)</f>
        <v>0</v>
      </c>
      <c r="H77" s="4">
        <f>SUMIF(dataSource!E:E,"&gt;" &amp; dataSource!G78,dataSource!F:F)</f>
        <v>0</v>
      </c>
      <c r="I77" s="4">
        <f>SUMIF(dataSource!I:I,"&gt;160000",dataSource!J:J)</f>
        <v>0</v>
      </c>
      <c r="J77" s="4">
        <f>SUMIF(dataSource!I:I,"&gt;160000")</f>
        <v>0</v>
      </c>
      <c r="K77" s="4">
        <f>SUMIF(dataSource!I78:I81,300000,dataSource!J:J)</f>
        <v>0</v>
      </c>
      <c r="L77" s="4">
        <f>SUMIF(dataSource!I:I,"&gt;" &amp; dataSource!K78,dataSource!J:J)</f>
        <v>0</v>
      </c>
      <c r="M77" s="4">
        <f>SUMIF(dataSource!M:M,"&gt;160000",dataSource!N:N)</f>
        <v>0</v>
      </c>
      <c r="N77" s="4">
        <f>SUMIF(dataSource!M:M,"&gt;160000")</f>
        <v>0</v>
      </c>
      <c r="O77" s="4">
        <f>SUMIF(dataSource!M78:M81,300000,dataSource!N:N)</f>
        <v>0</v>
      </c>
      <c r="P77" s="4">
        <f>SUMIF(dataSource!M:M,"&gt;" &amp; dataSource!O78,dataSource!N:N)</f>
        <v>0</v>
      </c>
      <c r="Q77" s="4">
        <f>SUMIF(dataSource!Q:Q,"&gt;160000",dataSource!R:R)</f>
        <v>0</v>
      </c>
      <c r="R77" s="4">
        <f>SUMIF(dataSource!Q:Q,"&gt;160000")</f>
        <v>0</v>
      </c>
      <c r="S77" s="4">
        <f>SUMIF(dataSource!Q78:Q81,300000,dataSource!R:R)</f>
        <v>0</v>
      </c>
      <c r="T77" s="4">
        <f>SUMIF(dataSource!Q:Q,"&gt;" &amp; dataSource!S78,dataSource!R:R)</f>
        <v>0</v>
      </c>
      <c r="U77" s="4">
        <f>SUMIF(dataSource!U:U,"&gt;160000",dataSource!V:V)</f>
        <v>0</v>
      </c>
      <c r="V77" s="4">
        <f>SUMIF(dataSource!U:U,"&gt;160000")</f>
        <v>0</v>
      </c>
      <c r="W77" s="4">
        <f>SUMIF(dataSource!U78:U81,300000,dataSource!V:V)</f>
        <v>0</v>
      </c>
      <c r="X77" s="4">
        <f>SUMIF(dataSource!U:U,"&gt;" &amp; dataSource!W78,dataSource!V:V)</f>
        <v>0</v>
      </c>
    </row>
    <row r="78" spans="1:24" ht="21" x14ac:dyDescent="0.3">
      <c r="A78" s="4">
        <f>SUMIF(dataSource!A:A,"&gt;160000",dataSource!B:B)</f>
        <v>63000</v>
      </c>
      <c r="B78" s="4">
        <f>SUMIF(dataSource!A:A,"&gt;160000")</f>
        <v>900000</v>
      </c>
      <c r="C78" s="4">
        <f>SUMIF(dataSource!A79:A82,300000,dataSource!B:B)</f>
        <v>0</v>
      </c>
      <c r="D78" s="4">
        <f>SUMIF(dataSource!A:A,"&gt;" &amp; dataSource!C79,dataSource!B:B)</f>
        <v>0</v>
      </c>
      <c r="E78" s="4">
        <f>SUMIF(dataSource!E:E,"&gt;160000",dataSource!F:F)</f>
        <v>0</v>
      </c>
      <c r="F78" s="4">
        <f>SUMIF(dataSource!E:E,"&gt;160000")</f>
        <v>0</v>
      </c>
      <c r="G78" s="4">
        <f>SUMIF(dataSource!E79:E82,300000,dataSource!F:F)</f>
        <v>0</v>
      </c>
      <c r="H78" s="4">
        <f>SUMIF(dataSource!E:E,"&gt;" &amp; dataSource!G79,dataSource!F:F)</f>
        <v>0</v>
      </c>
      <c r="I78" s="4">
        <f>SUMIF(dataSource!I:I,"&gt;160000",dataSource!J:J)</f>
        <v>0</v>
      </c>
      <c r="J78" s="4">
        <f>SUMIF(dataSource!I:I,"&gt;160000")</f>
        <v>0</v>
      </c>
      <c r="K78" s="4">
        <f>SUMIF(dataSource!I79:I82,300000,dataSource!J:J)</f>
        <v>0</v>
      </c>
      <c r="L78" s="4">
        <f>SUMIF(dataSource!I:I,"&gt;" &amp; dataSource!K79,dataSource!J:J)</f>
        <v>0</v>
      </c>
      <c r="M78" s="4">
        <f>SUMIF(dataSource!M:M,"&gt;160000",dataSource!N:N)</f>
        <v>0</v>
      </c>
      <c r="N78" s="4">
        <f>SUMIF(dataSource!M:M,"&gt;160000")</f>
        <v>0</v>
      </c>
      <c r="O78" s="4">
        <f>SUMIF(dataSource!M79:M82,300000,dataSource!N:N)</f>
        <v>0</v>
      </c>
      <c r="P78" s="4">
        <f>SUMIF(dataSource!M:M,"&gt;" &amp; dataSource!O79,dataSource!N:N)</f>
        <v>0</v>
      </c>
      <c r="Q78" s="4">
        <f>SUMIF(dataSource!Q:Q,"&gt;160000",dataSource!R:R)</f>
        <v>0</v>
      </c>
      <c r="R78" s="4">
        <f>SUMIF(dataSource!Q:Q,"&gt;160000")</f>
        <v>0</v>
      </c>
      <c r="S78" s="4">
        <f>SUMIF(dataSource!Q79:Q82,300000,dataSource!R:R)</f>
        <v>0</v>
      </c>
      <c r="T78" s="4">
        <f>SUMIF(dataSource!Q:Q,"&gt;" &amp; dataSource!S79,dataSource!R:R)</f>
        <v>0</v>
      </c>
      <c r="U78" s="4">
        <f>SUMIF(dataSource!U:U,"&gt;160000",dataSource!V:V)</f>
        <v>0</v>
      </c>
      <c r="V78" s="4">
        <f>SUMIF(dataSource!U:U,"&gt;160000")</f>
        <v>0</v>
      </c>
      <c r="W78" s="4">
        <f>SUMIF(dataSource!U79:U82,300000,dataSource!V:V)</f>
        <v>0</v>
      </c>
      <c r="X78" s="4">
        <f>SUMIF(dataSource!U:U,"&gt;" &amp; dataSource!W79,dataSource!V:V)</f>
        <v>0</v>
      </c>
    </row>
    <row r="79" spans="1:24" ht="21" x14ac:dyDescent="0.3">
      <c r="A79" s="4">
        <f>SUMIF(dataSource!A:A,"&gt;160000",dataSource!B:B)</f>
        <v>63000</v>
      </c>
      <c r="B79" s="4">
        <f>SUMIF(dataSource!A:A,"&gt;160000")</f>
        <v>900000</v>
      </c>
      <c r="C79" s="4">
        <f>SUMIF(dataSource!A80:A83,300000,dataSource!B:B)</f>
        <v>0</v>
      </c>
      <c r="D79" s="4">
        <f>SUMIF(dataSource!A:A,"&gt;" &amp; dataSource!C80,dataSource!B:B)</f>
        <v>0</v>
      </c>
      <c r="E79" s="4">
        <f>SUMIF(dataSource!E:E,"&gt;160000",dataSource!F:F)</f>
        <v>0</v>
      </c>
      <c r="F79" s="4">
        <f>SUMIF(dataSource!E:E,"&gt;160000")</f>
        <v>0</v>
      </c>
      <c r="G79" s="4">
        <f>SUMIF(dataSource!E80:E83,300000,dataSource!F:F)</f>
        <v>0</v>
      </c>
      <c r="H79" s="4">
        <f>SUMIF(dataSource!E:E,"&gt;" &amp; dataSource!G80,dataSource!F:F)</f>
        <v>0</v>
      </c>
      <c r="I79" s="4">
        <f>SUMIF(dataSource!I:I,"&gt;160000",dataSource!J:J)</f>
        <v>0</v>
      </c>
      <c r="J79" s="4">
        <f>SUMIF(dataSource!I:I,"&gt;160000")</f>
        <v>0</v>
      </c>
      <c r="K79" s="4">
        <f>SUMIF(dataSource!I80:I83,300000,dataSource!J:J)</f>
        <v>0</v>
      </c>
      <c r="L79" s="4">
        <f>SUMIF(dataSource!I:I,"&gt;" &amp; dataSource!K80,dataSource!J:J)</f>
        <v>0</v>
      </c>
      <c r="M79" s="4">
        <f>SUMIF(dataSource!M:M,"&gt;160000",dataSource!N:N)</f>
        <v>0</v>
      </c>
      <c r="N79" s="4">
        <f>SUMIF(dataSource!M:M,"&gt;160000")</f>
        <v>0</v>
      </c>
      <c r="O79" s="4">
        <f>SUMIF(dataSource!M80:M83,300000,dataSource!N:N)</f>
        <v>0</v>
      </c>
      <c r="P79" s="4">
        <f>SUMIF(dataSource!M:M,"&gt;" &amp; dataSource!O80,dataSource!N:N)</f>
        <v>0</v>
      </c>
      <c r="Q79" s="4">
        <f>SUMIF(dataSource!Q:Q,"&gt;160000",dataSource!R:R)</f>
        <v>0</v>
      </c>
      <c r="R79" s="4">
        <f>SUMIF(dataSource!Q:Q,"&gt;160000")</f>
        <v>0</v>
      </c>
      <c r="S79" s="4">
        <f>SUMIF(dataSource!Q80:Q83,300000,dataSource!R:R)</f>
        <v>0</v>
      </c>
      <c r="T79" s="4">
        <f>SUMIF(dataSource!Q:Q,"&gt;" &amp; dataSource!S80,dataSource!R:R)</f>
        <v>0</v>
      </c>
      <c r="U79" s="4">
        <f>SUMIF(dataSource!U:U,"&gt;160000",dataSource!V:V)</f>
        <v>0</v>
      </c>
      <c r="V79" s="4">
        <f>SUMIF(dataSource!U:U,"&gt;160000")</f>
        <v>0</v>
      </c>
      <c r="W79" s="4">
        <f>SUMIF(dataSource!U80:U83,300000,dataSource!V:V)</f>
        <v>0</v>
      </c>
      <c r="X79" s="4">
        <f>SUMIF(dataSource!U:U,"&gt;" &amp; dataSource!W80,dataSource!V:V)</f>
        <v>0</v>
      </c>
    </row>
    <row r="80" spans="1:24" ht="21" x14ac:dyDescent="0.3">
      <c r="A80" s="4">
        <f>SUMIF(dataSource!A:A,"&gt;160000",dataSource!B:B)</f>
        <v>63000</v>
      </c>
      <c r="B80" s="4">
        <f>SUMIF(dataSource!A:A,"&gt;160000")</f>
        <v>900000</v>
      </c>
      <c r="C80" s="4">
        <f>SUMIF(dataSource!A81:A84,300000,dataSource!B:B)</f>
        <v>0</v>
      </c>
      <c r="D80" s="4">
        <f>SUMIF(dataSource!A:A,"&gt;" &amp; dataSource!C81,dataSource!B:B)</f>
        <v>0</v>
      </c>
      <c r="E80" s="4">
        <f>SUMIF(dataSource!E:E,"&gt;160000",dataSource!F:F)</f>
        <v>0</v>
      </c>
      <c r="F80" s="4">
        <f>SUMIF(dataSource!E:E,"&gt;160000")</f>
        <v>0</v>
      </c>
      <c r="G80" s="4">
        <f>SUMIF(dataSource!E81:E84,300000,dataSource!F:F)</f>
        <v>0</v>
      </c>
      <c r="H80" s="4">
        <f>SUMIF(dataSource!E:E,"&gt;" &amp; dataSource!G81,dataSource!F:F)</f>
        <v>0</v>
      </c>
      <c r="I80" s="4">
        <f>SUMIF(dataSource!I:I,"&gt;160000",dataSource!J:J)</f>
        <v>0</v>
      </c>
      <c r="J80" s="4">
        <f>SUMIF(dataSource!I:I,"&gt;160000")</f>
        <v>0</v>
      </c>
      <c r="K80" s="4">
        <f>SUMIF(dataSource!I81:I84,300000,dataSource!J:J)</f>
        <v>0</v>
      </c>
      <c r="L80" s="4">
        <f>SUMIF(dataSource!I:I,"&gt;" &amp; dataSource!K81,dataSource!J:J)</f>
        <v>0</v>
      </c>
      <c r="M80" s="4">
        <f>SUMIF(dataSource!M:M,"&gt;160000",dataSource!N:N)</f>
        <v>0</v>
      </c>
      <c r="N80" s="4">
        <f>SUMIF(dataSource!M:M,"&gt;160000")</f>
        <v>0</v>
      </c>
      <c r="O80" s="4">
        <f>SUMIF(dataSource!M81:M84,300000,dataSource!N:N)</f>
        <v>0</v>
      </c>
      <c r="P80" s="4">
        <f>SUMIF(dataSource!M:M,"&gt;" &amp; dataSource!O81,dataSource!N:N)</f>
        <v>0</v>
      </c>
      <c r="Q80" s="4">
        <f>SUMIF(dataSource!Q:Q,"&gt;160000",dataSource!R:R)</f>
        <v>0</v>
      </c>
      <c r="R80" s="4">
        <f>SUMIF(dataSource!Q:Q,"&gt;160000")</f>
        <v>0</v>
      </c>
      <c r="S80" s="4">
        <f>SUMIF(dataSource!Q81:Q84,300000,dataSource!R:R)</f>
        <v>0</v>
      </c>
      <c r="T80" s="4">
        <f>SUMIF(dataSource!Q:Q,"&gt;" &amp; dataSource!S81,dataSource!R:R)</f>
        <v>0</v>
      </c>
      <c r="U80" s="4">
        <f>SUMIF(dataSource!U:U,"&gt;160000",dataSource!V:V)</f>
        <v>0</v>
      </c>
      <c r="V80" s="4">
        <f>SUMIF(dataSource!U:U,"&gt;160000")</f>
        <v>0</v>
      </c>
      <c r="W80" s="4">
        <f>SUMIF(dataSource!U81:U84,300000,dataSource!V:V)</f>
        <v>0</v>
      </c>
      <c r="X80" s="4">
        <f>SUMIF(dataSource!U:U,"&gt;" &amp; dataSource!W81,dataSource!V:V)</f>
        <v>0</v>
      </c>
    </row>
    <row r="81" spans="1:24" ht="21" x14ac:dyDescent="0.3">
      <c r="A81" s="4">
        <f>SUMIF(dataSource!A:A,"&gt;160000",dataSource!B:B)</f>
        <v>63000</v>
      </c>
      <c r="B81" s="4">
        <f>SUMIF(dataSource!A:A,"&gt;160000")</f>
        <v>900000</v>
      </c>
      <c r="C81" s="4">
        <f>SUMIF(dataSource!A82:A85,300000,dataSource!B:B)</f>
        <v>0</v>
      </c>
      <c r="D81" s="4">
        <f>SUMIF(dataSource!A:A,"&gt;" &amp; dataSource!C82,dataSource!B:B)</f>
        <v>0</v>
      </c>
      <c r="E81" s="4">
        <f>SUMIF(dataSource!E:E,"&gt;160000",dataSource!F:F)</f>
        <v>0</v>
      </c>
      <c r="F81" s="4">
        <f>SUMIF(dataSource!E:E,"&gt;160000")</f>
        <v>0</v>
      </c>
      <c r="G81" s="4">
        <f>SUMIF(dataSource!E82:E85,300000,dataSource!F:F)</f>
        <v>0</v>
      </c>
      <c r="H81" s="4">
        <f>SUMIF(dataSource!E:E,"&gt;" &amp; dataSource!G82,dataSource!F:F)</f>
        <v>0</v>
      </c>
      <c r="I81" s="4">
        <f>SUMIF(dataSource!I:I,"&gt;160000",dataSource!J:J)</f>
        <v>0</v>
      </c>
      <c r="J81" s="4">
        <f>SUMIF(dataSource!I:I,"&gt;160000")</f>
        <v>0</v>
      </c>
      <c r="K81" s="4">
        <f>SUMIF(dataSource!I82:I85,300000,dataSource!J:J)</f>
        <v>0</v>
      </c>
      <c r="L81" s="4">
        <f>SUMIF(dataSource!I:I,"&gt;" &amp; dataSource!K82,dataSource!J:J)</f>
        <v>0</v>
      </c>
      <c r="M81" s="4">
        <f>SUMIF(dataSource!M:M,"&gt;160000",dataSource!N:N)</f>
        <v>0</v>
      </c>
      <c r="N81" s="4">
        <f>SUMIF(dataSource!M:M,"&gt;160000")</f>
        <v>0</v>
      </c>
      <c r="O81" s="4">
        <f>SUMIF(dataSource!M82:M85,300000,dataSource!N:N)</f>
        <v>0</v>
      </c>
      <c r="P81" s="4">
        <f>SUMIF(dataSource!M:M,"&gt;" &amp; dataSource!O82,dataSource!N:N)</f>
        <v>0</v>
      </c>
      <c r="Q81" s="4">
        <f>SUMIF(dataSource!Q:Q,"&gt;160000",dataSource!R:R)</f>
        <v>0</v>
      </c>
      <c r="R81" s="4">
        <f>SUMIF(dataSource!Q:Q,"&gt;160000")</f>
        <v>0</v>
      </c>
      <c r="S81" s="4">
        <f>SUMIF(dataSource!Q82:Q85,300000,dataSource!R:R)</f>
        <v>0</v>
      </c>
      <c r="T81" s="4">
        <f>SUMIF(dataSource!Q:Q,"&gt;" &amp; dataSource!S82,dataSource!R:R)</f>
        <v>0</v>
      </c>
      <c r="U81" s="4">
        <f>SUMIF(dataSource!U:U,"&gt;160000",dataSource!V:V)</f>
        <v>0</v>
      </c>
      <c r="V81" s="4">
        <f>SUMIF(dataSource!U:U,"&gt;160000")</f>
        <v>0</v>
      </c>
      <c r="W81" s="4">
        <f>SUMIF(dataSource!U82:U85,300000,dataSource!V:V)</f>
        <v>0</v>
      </c>
      <c r="X81" s="4">
        <f>SUMIF(dataSource!U:U,"&gt;" &amp; dataSource!W82,dataSource!V:V)</f>
        <v>0</v>
      </c>
    </row>
    <row r="82" spans="1:24" ht="21" x14ac:dyDescent="0.3">
      <c r="A82" s="4">
        <f>SUMIF(dataSource!A:A,"&gt;160000",dataSource!B:B)</f>
        <v>63000</v>
      </c>
      <c r="B82" s="4">
        <f>SUMIF(dataSource!A:A,"&gt;160000")</f>
        <v>900000</v>
      </c>
      <c r="C82" s="4">
        <f>SUMIF(dataSource!A83:A86,300000,dataSource!B:B)</f>
        <v>0</v>
      </c>
      <c r="D82" s="4">
        <f>SUMIF(dataSource!A:A,"&gt;" &amp; dataSource!C83,dataSource!B:B)</f>
        <v>0</v>
      </c>
      <c r="E82" s="4">
        <f>SUMIF(dataSource!E:E,"&gt;160000",dataSource!F:F)</f>
        <v>0</v>
      </c>
      <c r="F82" s="4">
        <f>SUMIF(dataSource!E:E,"&gt;160000")</f>
        <v>0</v>
      </c>
      <c r="G82" s="4">
        <f>SUMIF(dataSource!E83:E86,300000,dataSource!F:F)</f>
        <v>0</v>
      </c>
      <c r="H82" s="4">
        <f>SUMIF(dataSource!E:E,"&gt;" &amp; dataSource!G83,dataSource!F:F)</f>
        <v>0</v>
      </c>
      <c r="I82" s="4">
        <f>SUMIF(dataSource!I:I,"&gt;160000",dataSource!J:J)</f>
        <v>0</v>
      </c>
      <c r="J82" s="4">
        <f>SUMIF(dataSource!I:I,"&gt;160000")</f>
        <v>0</v>
      </c>
      <c r="K82" s="4">
        <f>SUMIF(dataSource!I83:I86,300000,dataSource!J:J)</f>
        <v>0</v>
      </c>
      <c r="L82" s="4">
        <f>SUMIF(dataSource!I:I,"&gt;" &amp; dataSource!K83,dataSource!J:J)</f>
        <v>0</v>
      </c>
      <c r="M82" s="4">
        <f>SUMIF(dataSource!M:M,"&gt;160000",dataSource!N:N)</f>
        <v>0</v>
      </c>
      <c r="N82" s="4">
        <f>SUMIF(dataSource!M:M,"&gt;160000")</f>
        <v>0</v>
      </c>
      <c r="O82" s="4">
        <f>SUMIF(dataSource!M83:M86,300000,dataSource!N:N)</f>
        <v>0</v>
      </c>
      <c r="P82" s="4">
        <f>SUMIF(dataSource!M:M,"&gt;" &amp; dataSource!O83,dataSource!N:N)</f>
        <v>0</v>
      </c>
      <c r="Q82" s="4">
        <f>SUMIF(dataSource!Q:Q,"&gt;160000",dataSource!R:R)</f>
        <v>0</v>
      </c>
      <c r="R82" s="4">
        <f>SUMIF(dataSource!Q:Q,"&gt;160000")</f>
        <v>0</v>
      </c>
      <c r="S82" s="4">
        <f>SUMIF(dataSource!Q83:Q86,300000,dataSource!R:R)</f>
        <v>0</v>
      </c>
      <c r="T82" s="4">
        <f>SUMIF(dataSource!Q:Q,"&gt;" &amp; dataSource!S83,dataSource!R:R)</f>
        <v>0</v>
      </c>
      <c r="U82" s="4">
        <f>SUMIF(dataSource!U:U,"&gt;160000",dataSource!V:V)</f>
        <v>0</v>
      </c>
      <c r="V82" s="4">
        <f>SUMIF(dataSource!U:U,"&gt;160000")</f>
        <v>0</v>
      </c>
      <c r="W82" s="4">
        <f>SUMIF(dataSource!U83:U86,300000,dataSource!V:V)</f>
        <v>0</v>
      </c>
      <c r="X82" s="4">
        <f>SUMIF(dataSource!U:U,"&gt;" &amp; dataSource!W83,dataSource!V:V)</f>
        <v>0</v>
      </c>
    </row>
    <row r="83" spans="1:24" ht="21" x14ac:dyDescent="0.3">
      <c r="A83" s="4">
        <f>SUMIF(dataSource!A:A,"&gt;160000",dataSource!B:B)</f>
        <v>63000</v>
      </c>
      <c r="B83" s="4">
        <f>SUMIF(dataSource!A:A,"&gt;160000")</f>
        <v>900000</v>
      </c>
      <c r="C83" s="4">
        <f>SUMIF(dataSource!A84:A87,300000,dataSource!B:B)</f>
        <v>0</v>
      </c>
      <c r="D83" s="4">
        <f>SUMIF(dataSource!A:A,"&gt;" &amp; dataSource!C84,dataSource!B:B)</f>
        <v>0</v>
      </c>
      <c r="E83" s="4">
        <f>SUMIF(dataSource!E:E,"&gt;160000",dataSource!F:F)</f>
        <v>0</v>
      </c>
      <c r="F83" s="4">
        <f>SUMIF(dataSource!E:E,"&gt;160000")</f>
        <v>0</v>
      </c>
      <c r="G83" s="4">
        <f>SUMIF(dataSource!E84:E87,300000,dataSource!F:F)</f>
        <v>0</v>
      </c>
      <c r="H83" s="4">
        <f>SUMIF(dataSource!E:E,"&gt;" &amp; dataSource!G84,dataSource!F:F)</f>
        <v>0</v>
      </c>
      <c r="I83" s="4">
        <f>SUMIF(dataSource!I:I,"&gt;160000",dataSource!J:J)</f>
        <v>0</v>
      </c>
      <c r="J83" s="4">
        <f>SUMIF(dataSource!I:I,"&gt;160000")</f>
        <v>0</v>
      </c>
      <c r="K83" s="4">
        <f>SUMIF(dataSource!I84:I87,300000,dataSource!J:J)</f>
        <v>0</v>
      </c>
      <c r="L83" s="4">
        <f>SUMIF(dataSource!I:I,"&gt;" &amp; dataSource!K84,dataSource!J:J)</f>
        <v>0</v>
      </c>
      <c r="M83" s="4">
        <f>SUMIF(dataSource!M:M,"&gt;160000",dataSource!N:N)</f>
        <v>0</v>
      </c>
      <c r="N83" s="4">
        <f>SUMIF(dataSource!M:M,"&gt;160000")</f>
        <v>0</v>
      </c>
      <c r="O83" s="4">
        <f>SUMIF(dataSource!M84:M87,300000,dataSource!N:N)</f>
        <v>0</v>
      </c>
      <c r="P83" s="4">
        <f>SUMIF(dataSource!M:M,"&gt;" &amp; dataSource!O84,dataSource!N:N)</f>
        <v>0</v>
      </c>
      <c r="Q83" s="4">
        <f>SUMIF(dataSource!Q:Q,"&gt;160000",dataSource!R:R)</f>
        <v>0</v>
      </c>
      <c r="R83" s="4">
        <f>SUMIF(dataSource!Q:Q,"&gt;160000")</f>
        <v>0</v>
      </c>
      <c r="S83" s="4">
        <f>SUMIF(dataSource!Q84:Q87,300000,dataSource!R:R)</f>
        <v>0</v>
      </c>
      <c r="T83" s="4">
        <f>SUMIF(dataSource!Q:Q,"&gt;" &amp; dataSource!S84,dataSource!R:R)</f>
        <v>0</v>
      </c>
      <c r="U83" s="4">
        <f>SUMIF(dataSource!U:U,"&gt;160000",dataSource!V:V)</f>
        <v>0</v>
      </c>
      <c r="V83" s="4">
        <f>SUMIF(dataSource!U:U,"&gt;160000")</f>
        <v>0</v>
      </c>
      <c r="W83" s="4">
        <f>SUMIF(dataSource!U84:U87,300000,dataSource!V:V)</f>
        <v>0</v>
      </c>
      <c r="X83" s="4">
        <f>SUMIF(dataSource!U:U,"&gt;" &amp; dataSource!W84,dataSource!V:V)</f>
        <v>0</v>
      </c>
    </row>
    <row r="84" spans="1:24" ht="21" x14ac:dyDescent="0.3">
      <c r="A84" s="4">
        <f>SUMIF(dataSource!A:A,"&gt;160000",dataSource!B:B)</f>
        <v>63000</v>
      </c>
      <c r="B84" s="4">
        <f>SUMIF(dataSource!A:A,"&gt;160000")</f>
        <v>900000</v>
      </c>
      <c r="C84" s="4">
        <f>SUMIF(dataSource!A85:A88,300000,dataSource!B:B)</f>
        <v>0</v>
      </c>
      <c r="D84" s="4">
        <f>SUMIF(dataSource!A:A,"&gt;" &amp; dataSource!C85,dataSource!B:B)</f>
        <v>0</v>
      </c>
      <c r="E84" s="4">
        <f>SUMIF(dataSource!E:E,"&gt;160000",dataSource!F:F)</f>
        <v>0</v>
      </c>
      <c r="F84" s="4">
        <f>SUMIF(dataSource!E:E,"&gt;160000")</f>
        <v>0</v>
      </c>
      <c r="G84" s="4">
        <f>SUMIF(dataSource!E85:E88,300000,dataSource!F:F)</f>
        <v>0</v>
      </c>
      <c r="H84" s="4">
        <f>SUMIF(dataSource!E:E,"&gt;" &amp; dataSource!G85,dataSource!F:F)</f>
        <v>0</v>
      </c>
      <c r="I84" s="4">
        <f>SUMIF(dataSource!I:I,"&gt;160000",dataSource!J:J)</f>
        <v>0</v>
      </c>
      <c r="J84" s="4">
        <f>SUMIF(dataSource!I:I,"&gt;160000")</f>
        <v>0</v>
      </c>
      <c r="K84" s="4">
        <f>SUMIF(dataSource!I85:I88,300000,dataSource!J:J)</f>
        <v>0</v>
      </c>
      <c r="L84" s="4">
        <f>SUMIF(dataSource!I:I,"&gt;" &amp; dataSource!K85,dataSource!J:J)</f>
        <v>0</v>
      </c>
      <c r="M84" s="4">
        <f>SUMIF(dataSource!M:M,"&gt;160000",dataSource!N:N)</f>
        <v>0</v>
      </c>
      <c r="N84" s="4">
        <f>SUMIF(dataSource!M:M,"&gt;160000")</f>
        <v>0</v>
      </c>
      <c r="O84" s="4">
        <f>SUMIF(dataSource!M85:M88,300000,dataSource!N:N)</f>
        <v>0</v>
      </c>
      <c r="P84" s="4">
        <f>SUMIF(dataSource!M:M,"&gt;" &amp; dataSource!O85,dataSource!N:N)</f>
        <v>0</v>
      </c>
      <c r="Q84" s="4">
        <f>SUMIF(dataSource!Q:Q,"&gt;160000",dataSource!R:R)</f>
        <v>0</v>
      </c>
      <c r="R84" s="4">
        <f>SUMIF(dataSource!Q:Q,"&gt;160000")</f>
        <v>0</v>
      </c>
      <c r="S84" s="4">
        <f>SUMIF(dataSource!Q85:Q88,300000,dataSource!R:R)</f>
        <v>0</v>
      </c>
      <c r="T84" s="4">
        <f>SUMIF(dataSource!Q:Q,"&gt;" &amp; dataSource!S85,dataSource!R:R)</f>
        <v>0</v>
      </c>
      <c r="U84" s="4">
        <f>SUMIF(dataSource!U:U,"&gt;160000",dataSource!V:V)</f>
        <v>0</v>
      </c>
      <c r="V84" s="4">
        <f>SUMIF(dataSource!U:U,"&gt;160000")</f>
        <v>0</v>
      </c>
      <c r="W84" s="4">
        <f>SUMIF(dataSource!U85:U88,300000,dataSource!V:V)</f>
        <v>0</v>
      </c>
      <c r="X84" s="4">
        <f>SUMIF(dataSource!U:U,"&gt;" &amp; dataSource!W85,dataSource!V:V)</f>
        <v>0</v>
      </c>
    </row>
    <row r="85" spans="1:24" ht="21" x14ac:dyDescent="0.3">
      <c r="A85" s="4">
        <f>SUMIF(dataSource!A:A,"&gt;160000",dataSource!B:B)</f>
        <v>63000</v>
      </c>
      <c r="B85" s="4">
        <f>SUMIF(dataSource!A:A,"&gt;160000")</f>
        <v>900000</v>
      </c>
      <c r="C85" s="4">
        <f>SUMIF(dataSource!A86:A89,300000,dataSource!B:B)</f>
        <v>0</v>
      </c>
      <c r="D85" s="4">
        <f>SUMIF(dataSource!A:A,"&gt;" &amp; dataSource!C86,dataSource!B:B)</f>
        <v>0</v>
      </c>
      <c r="E85" s="4">
        <f>SUMIF(dataSource!E:E,"&gt;160000",dataSource!F:F)</f>
        <v>0</v>
      </c>
      <c r="F85" s="4">
        <f>SUMIF(dataSource!E:E,"&gt;160000")</f>
        <v>0</v>
      </c>
      <c r="G85" s="4">
        <f>SUMIF(dataSource!E86:E89,300000,dataSource!F:F)</f>
        <v>0</v>
      </c>
      <c r="H85" s="4">
        <f>SUMIF(dataSource!E:E,"&gt;" &amp; dataSource!G86,dataSource!F:F)</f>
        <v>0</v>
      </c>
      <c r="I85" s="4">
        <f>SUMIF(dataSource!I:I,"&gt;160000",dataSource!J:J)</f>
        <v>0</v>
      </c>
      <c r="J85" s="4">
        <f>SUMIF(dataSource!I:I,"&gt;160000")</f>
        <v>0</v>
      </c>
      <c r="K85" s="4">
        <f>SUMIF(dataSource!I86:I89,300000,dataSource!J:J)</f>
        <v>0</v>
      </c>
      <c r="L85" s="4">
        <f>SUMIF(dataSource!I:I,"&gt;" &amp; dataSource!K86,dataSource!J:J)</f>
        <v>0</v>
      </c>
      <c r="M85" s="4">
        <f>SUMIF(dataSource!M:M,"&gt;160000",dataSource!N:N)</f>
        <v>0</v>
      </c>
      <c r="N85" s="4">
        <f>SUMIF(dataSource!M:M,"&gt;160000")</f>
        <v>0</v>
      </c>
      <c r="O85" s="4">
        <f>SUMIF(dataSource!M86:M89,300000,dataSource!N:N)</f>
        <v>0</v>
      </c>
      <c r="P85" s="4">
        <f>SUMIF(dataSource!M:M,"&gt;" &amp; dataSource!O86,dataSource!N:N)</f>
        <v>0</v>
      </c>
      <c r="Q85" s="4">
        <f>SUMIF(dataSource!Q:Q,"&gt;160000",dataSource!R:R)</f>
        <v>0</v>
      </c>
      <c r="R85" s="4">
        <f>SUMIF(dataSource!Q:Q,"&gt;160000")</f>
        <v>0</v>
      </c>
      <c r="S85" s="4">
        <f>SUMIF(dataSource!Q86:Q89,300000,dataSource!R:R)</f>
        <v>0</v>
      </c>
      <c r="T85" s="4">
        <f>SUMIF(dataSource!Q:Q,"&gt;" &amp; dataSource!S86,dataSource!R:R)</f>
        <v>0</v>
      </c>
      <c r="U85" s="4">
        <f>SUMIF(dataSource!U:U,"&gt;160000",dataSource!V:V)</f>
        <v>0</v>
      </c>
      <c r="V85" s="4">
        <f>SUMIF(dataSource!U:U,"&gt;160000")</f>
        <v>0</v>
      </c>
      <c r="W85" s="4">
        <f>SUMIF(dataSource!U86:U89,300000,dataSource!V:V)</f>
        <v>0</v>
      </c>
      <c r="X85" s="4">
        <f>SUMIF(dataSource!U:U,"&gt;" &amp; dataSource!W86,dataSource!V:V)</f>
        <v>0</v>
      </c>
    </row>
    <row r="86" spans="1:24" ht="21" x14ac:dyDescent="0.3">
      <c r="A86" s="4">
        <f>SUMIF(dataSource!A:A,"&gt;160000",dataSource!B:B)</f>
        <v>63000</v>
      </c>
      <c r="B86" s="4">
        <f>SUMIF(dataSource!A:A,"&gt;160000")</f>
        <v>900000</v>
      </c>
      <c r="C86" s="4">
        <f>SUMIF(dataSource!A87:A90,300000,dataSource!B:B)</f>
        <v>0</v>
      </c>
      <c r="D86" s="4">
        <f>SUMIF(dataSource!A:A,"&gt;" &amp; dataSource!C87,dataSource!B:B)</f>
        <v>0</v>
      </c>
      <c r="E86" s="4">
        <f>SUMIF(dataSource!E:E,"&gt;160000",dataSource!F:F)</f>
        <v>0</v>
      </c>
      <c r="F86" s="4">
        <f>SUMIF(dataSource!E:E,"&gt;160000")</f>
        <v>0</v>
      </c>
      <c r="G86" s="4">
        <f>SUMIF(dataSource!E87:E90,300000,dataSource!F:F)</f>
        <v>0</v>
      </c>
      <c r="H86" s="4">
        <f>SUMIF(dataSource!E:E,"&gt;" &amp; dataSource!G87,dataSource!F:F)</f>
        <v>0</v>
      </c>
      <c r="I86" s="4">
        <f>SUMIF(dataSource!I:I,"&gt;160000",dataSource!J:J)</f>
        <v>0</v>
      </c>
      <c r="J86" s="4">
        <f>SUMIF(dataSource!I:I,"&gt;160000")</f>
        <v>0</v>
      </c>
      <c r="K86" s="4">
        <f>SUMIF(dataSource!I87:I90,300000,dataSource!J:J)</f>
        <v>0</v>
      </c>
      <c r="L86" s="4">
        <f>SUMIF(dataSource!I:I,"&gt;" &amp; dataSource!K87,dataSource!J:J)</f>
        <v>0</v>
      </c>
      <c r="M86" s="4">
        <f>SUMIF(dataSource!M:M,"&gt;160000",dataSource!N:N)</f>
        <v>0</v>
      </c>
      <c r="N86" s="4">
        <f>SUMIF(dataSource!M:M,"&gt;160000")</f>
        <v>0</v>
      </c>
      <c r="O86" s="4">
        <f>SUMIF(dataSource!M87:M90,300000,dataSource!N:N)</f>
        <v>0</v>
      </c>
      <c r="P86" s="4">
        <f>SUMIF(dataSource!M:M,"&gt;" &amp; dataSource!O87,dataSource!N:N)</f>
        <v>0</v>
      </c>
      <c r="Q86" s="4">
        <f>SUMIF(dataSource!Q:Q,"&gt;160000",dataSource!R:R)</f>
        <v>0</v>
      </c>
      <c r="R86" s="4">
        <f>SUMIF(dataSource!Q:Q,"&gt;160000")</f>
        <v>0</v>
      </c>
      <c r="S86" s="4">
        <f>SUMIF(dataSource!Q87:Q90,300000,dataSource!R:R)</f>
        <v>0</v>
      </c>
      <c r="T86" s="4">
        <f>SUMIF(dataSource!Q:Q,"&gt;" &amp; dataSource!S87,dataSource!R:R)</f>
        <v>0</v>
      </c>
      <c r="U86" s="4">
        <f>SUMIF(dataSource!U:U,"&gt;160000",dataSource!V:V)</f>
        <v>0</v>
      </c>
      <c r="V86" s="4">
        <f>SUMIF(dataSource!U:U,"&gt;160000")</f>
        <v>0</v>
      </c>
      <c r="W86" s="4">
        <f>SUMIF(dataSource!U87:U90,300000,dataSource!V:V)</f>
        <v>0</v>
      </c>
      <c r="X86" s="4">
        <f>SUMIF(dataSource!U:U,"&gt;" &amp; dataSource!W87,dataSource!V:V)</f>
        <v>0</v>
      </c>
    </row>
    <row r="87" spans="1:24" ht="21" x14ac:dyDescent="0.3">
      <c r="A87" s="4">
        <f>SUMIF(dataSource!A:A,"&gt;160000",dataSource!B:B)</f>
        <v>63000</v>
      </c>
      <c r="B87" s="4">
        <f>SUMIF(dataSource!A:A,"&gt;160000")</f>
        <v>900000</v>
      </c>
      <c r="C87" s="4">
        <f>SUMIF(dataSource!A88:A91,300000,dataSource!B:B)</f>
        <v>0</v>
      </c>
      <c r="D87" s="4">
        <f>SUMIF(dataSource!A:A,"&gt;" &amp; dataSource!C88,dataSource!B:B)</f>
        <v>0</v>
      </c>
      <c r="E87" s="4">
        <f>SUMIF(dataSource!E:E,"&gt;160000",dataSource!F:F)</f>
        <v>0</v>
      </c>
      <c r="F87" s="4">
        <f>SUMIF(dataSource!E:E,"&gt;160000")</f>
        <v>0</v>
      </c>
      <c r="G87" s="4">
        <f>SUMIF(dataSource!E88:E91,300000,dataSource!F:F)</f>
        <v>0</v>
      </c>
      <c r="H87" s="4">
        <f>SUMIF(dataSource!E:E,"&gt;" &amp; dataSource!G88,dataSource!F:F)</f>
        <v>0</v>
      </c>
      <c r="I87" s="4">
        <f>SUMIF(dataSource!I:I,"&gt;160000",dataSource!J:J)</f>
        <v>0</v>
      </c>
      <c r="J87" s="4">
        <f>SUMIF(dataSource!I:I,"&gt;160000")</f>
        <v>0</v>
      </c>
      <c r="K87" s="4">
        <f>SUMIF(dataSource!I88:I91,300000,dataSource!J:J)</f>
        <v>0</v>
      </c>
      <c r="L87" s="4">
        <f>SUMIF(dataSource!I:I,"&gt;" &amp; dataSource!K88,dataSource!J:J)</f>
        <v>0</v>
      </c>
      <c r="M87" s="4">
        <f>SUMIF(dataSource!M:M,"&gt;160000",dataSource!N:N)</f>
        <v>0</v>
      </c>
      <c r="N87" s="4">
        <f>SUMIF(dataSource!M:M,"&gt;160000")</f>
        <v>0</v>
      </c>
      <c r="O87" s="4">
        <f>SUMIF(dataSource!M88:M91,300000,dataSource!N:N)</f>
        <v>0</v>
      </c>
      <c r="P87" s="4">
        <f>SUMIF(dataSource!M:M,"&gt;" &amp; dataSource!O88,dataSource!N:N)</f>
        <v>0</v>
      </c>
      <c r="Q87" s="4">
        <f>SUMIF(dataSource!Q:Q,"&gt;160000",dataSource!R:R)</f>
        <v>0</v>
      </c>
      <c r="R87" s="4">
        <f>SUMIF(dataSource!Q:Q,"&gt;160000")</f>
        <v>0</v>
      </c>
      <c r="S87" s="4">
        <f>SUMIF(dataSource!Q88:Q91,300000,dataSource!R:R)</f>
        <v>0</v>
      </c>
      <c r="T87" s="4">
        <f>SUMIF(dataSource!Q:Q,"&gt;" &amp; dataSource!S88,dataSource!R:R)</f>
        <v>0</v>
      </c>
      <c r="U87" s="4">
        <f>SUMIF(dataSource!U:U,"&gt;160000",dataSource!V:V)</f>
        <v>0</v>
      </c>
      <c r="V87" s="4">
        <f>SUMIF(dataSource!U:U,"&gt;160000")</f>
        <v>0</v>
      </c>
      <c r="W87" s="4">
        <f>SUMIF(dataSource!U88:U91,300000,dataSource!V:V)</f>
        <v>0</v>
      </c>
      <c r="X87" s="4">
        <f>SUMIF(dataSource!U:U,"&gt;" &amp; dataSource!W88,dataSource!V:V)</f>
        <v>0</v>
      </c>
    </row>
    <row r="88" spans="1:24" ht="21" x14ac:dyDescent="0.3">
      <c r="A88" s="4">
        <f>SUMIF(dataSource!A:A,"&gt;160000",dataSource!B:B)</f>
        <v>63000</v>
      </c>
      <c r="B88" s="4">
        <f>SUMIF(dataSource!A:A,"&gt;160000")</f>
        <v>900000</v>
      </c>
      <c r="C88" s="4">
        <f>SUMIF(dataSource!A89:A92,300000,dataSource!B:B)</f>
        <v>0</v>
      </c>
      <c r="D88" s="4">
        <f>SUMIF(dataSource!A:A,"&gt;" &amp; dataSource!C89,dataSource!B:B)</f>
        <v>0</v>
      </c>
      <c r="E88" s="4">
        <f>SUMIF(dataSource!E:E,"&gt;160000",dataSource!F:F)</f>
        <v>0</v>
      </c>
      <c r="F88" s="4">
        <f>SUMIF(dataSource!E:E,"&gt;160000")</f>
        <v>0</v>
      </c>
      <c r="G88" s="4">
        <f>SUMIF(dataSource!E89:E92,300000,dataSource!F:F)</f>
        <v>0</v>
      </c>
      <c r="H88" s="4">
        <f>SUMIF(dataSource!E:E,"&gt;" &amp; dataSource!G89,dataSource!F:F)</f>
        <v>0</v>
      </c>
      <c r="I88" s="4">
        <f>SUMIF(dataSource!I:I,"&gt;160000",dataSource!J:J)</f>
        <v>0</v>
      </c>
      <c r="J88" s="4">
        <f>SUMIF(dataSource!I:I,"&gt;160000")</f>
        <v>0</v>
      </c>
      <c r="K88" s="4">
        <f>SUMIF(dataSource!I89:I92,300000,dataSource!J:J)</f>
        <v>0</v>
      </c>
      <c r="L88" s="4">
        <f>SUMIF(dataSource!I:I,"&gt;" &amp; dataSource!K89,dataSource!J:J)</f>
        <v>0</v>
      </c>
      <c r="M88" s="4">
        <f>SUMIF(dataSource!M:M,"&gt;160000",dataSource!N:N)</f>
        <v>0</v>
      </c>
      <c r="N88" s="4">
        <f>SUMIF(dataSource!M:M,"&gt;160000")</f>
        <v>0</v>
      </c>
      <c r="O88" s="4">
        <f>SUMIF(dataSource!M89:M92,300000,dataSource!N:N)</f>
        <v>0</v>
      </c>
      <c r="P88" s="4">
        <f>SUMIF(dataSource!M:M,"&gt;" &amp; dataSource!O89,dataSource!N:N)</f>
        <v>0</v>
      </c>
      <c r="Q88" s="4">
        <f>SUMIF(dataSource!Q:Q,"&gt;160000",dataSource!R:R)</f>
        <v>0</v>
      </c>
      <c r="R88" s="4">
        <f>SUMIF(dataSource!Q:Q,"&gt;160000")</f>
        <v>0</v>
      </c>
      <c r="S88" s="4">
        <f>SUMIF(dataSource!Q89:Q92,300000,dataSource!R:R)</f>
        <v>0</v>
      </c>
      <c r="T88" s="4">
        <f>SUMIF(dataSource!Q:Q,"&gt;" &amp; dataSource!S89,dataSource!R:R)</f>
        <v>0</v>
      </c>
      <c r="U88" s="4">
        <f>SUMIF(dataSource!U:U,"&gt;160000",dataSource!V:V)</f>
        <v>0</v>
      </c>
      <c r="V88" s="4">
        <f>SUMIF(dataSource!U:U,"&gt;160000")</f>
        <v>0</v>
      </c>
      <c r="W88" s="4">
        <f>SUMIF(dataSource!U89:U92,300000,dataSource!V:V)</f>
        <v>0</v>
      </c>
      <c r="X88" s="4">
        <f>SUMIF(dataSource!U:U,"&gt;" &amp; dataSource!W89,dataSource!V:V)</f>
        <v>0</v>
      </c>
    </row>
    <row r="89" spans="1:24" ht="21" x14ac:dyDescent="0.3">
      <c r="A89" s="4">
        <f>SUMIF(dataSource!A:A,"&gt;160000",dataSource!B:B)</f>
        <v>63000</v>
      </c>
      <c r="B89" s="4">
        <f>SUMIF(dataSource!A:A,"&gt;160000")</f>
        <v>900000</v>
      </c>
      <c r="C89" s="4">
        <f>SUMIF(dataSource!A90:A93,300000,dataSource!B:B)</f>
        <v>0</v>
      </c>
      <c r="D89" s="4">
        <f>SUMIF(dataSource!A:A,"&gt;" &amp; dataSource!C90,dataSource!B:B)</f>
        <v>0</v>
      </c>
      <c r="E89" s="4">
        <f>SUMIF(dataSource!E:E,"&gt;160000",dataSource!F:F)</f>
        <v>0</v>
      </c>
      <c r="F89" s="4">
        <f>SUMIF(dataSource!E:E,"&gt;160000")</f>
        <v>0</v>
      </c>
      <c r="G89" s="4">
        <f>SUMIF(dataSource!E90:E93,300000,dataSource!F:F)</f>
        <v>0</v>
      </c>
      <c r="H89" s="4">
        <f>SUMIF(dataSource!E:E,"&gt;" &amp; dataSource!G90,dataSource!F:F)</f>
        <v>0</v>
      </c>
      <c r="I89" s="4">
        <f>SUMIF(dataSource!I:I,"&gt;160000",dataSource!J:J)</f>
        <v>0</v>
      </c>
      <c r="J89" s="4">
        <f>SUMIF(dataSource!I:I,"&gt;160000")</f>
        <v>0</v>
      </c>
      <c r="K89" s="4">
        <f>SUMIF(dataSource!I90:I93,300000,dataSource!J:J)</f>
        <v>0</v>
      </c>
      <c r="L89" s="4">
        <f>SUMIF(dataSource!I:I,"&gt;" &amp; dataSource!K90,dataSource!J:J)</f>
        <v>0</v>
      </c>
      <c r="M89" s="4">
        <f>SUMIF(dataSource!M:M,"&gt;160000",dataSource!N:N)</f>
        <v>0</v>
      </c>
      <c r="N89" s="4">
        <f>SUMIF(dataSource!M:M,"&gt;160000")</f>
        <v>0</v>
      </c>
      <c r="O89" s="4">
        <f>SUMIF(dataSource!M90:M93,300000,dataSource!N:N)</f>
        <v>0</v>
      </c>
      <c r="P89" s="4">
        <f>SUMIF(dataSource!M:M,"&gt;" &amp; dataSource!O90,dataSource!N:N)</f>
        <v>0</v>
      </c>
      <c r="Q89" s="4">
        <f>SUMIF(dataSource!Q:Q,"&gt;160000",dataSource!R:R)</f>
        <v>0</v>
      </c>
      <c r="R89" s="4">
        <f>SUMIF(dataSource!Q:Q,"&gt;160000")</f>
        <v>0</v>
      </c>
      <c r="S89" s="4">
        <f>SUMIF(dataSource!Q90:Q93,300000,dataSource!R:R)</f>
        <v>0</v>
      </c>
      <c r="T89" s="4">
        <f>SUMIF(dataSource!Q:Q,"&gt;" &amp; dataSource!S90,dataSource!R:R)</f>
        <v>0</v>
      </c>
      <c r="U89" s="4">
        <f>SUMIF(dataSource!U:U,"&gt;160000",dataSource!V:V)</f>
        <v>0</v>
      </c>
      <c r="V89" s="4">
        <f>SUMIF(dataSource!U:U,"&gt;160000")</f>
        <v>0</v>
      </c>
      <c r="W89" s="4">
        <f>SUMIF(dataSource!U90:U93,300000,dataSource!V:V)</f>
        <v>0</v>
      </c>
      <c r="X89" s="4">
        <f>SUMIF(dataSource!U:U,"&gt;" &amp; dataSource!W90,dataSource!V:V)</f>
        <v>0</v>
      </c>
    </row>
    <row r="90" spans="1:24" ht="21" x14ac:dyDescent="0.3">
      <c r="A90" s="4">
        <f>SUMIF(dataSource!A:A,"&gt;160000",dataSource!B:B)</f>
        <v>63000</v>
      </c>
      <c r="B90" s="4">
        <f>SUMIF(dataSource!A:A,"&gt;160000")</f>
        <v>900000</v>
      </c>
      <c r="C90" s="4">
        <f>SUMIF(dataSource!A91:A94,300000,dataSource!B:B)</f>
        <v>0</v>
      </c>
      <c r="D90" s="4">
        <f>SUMIF(dataSource!A:A,"&gt;" &amp; dataSource!C91,dataSource!B:B)</f>
        <v>0</v>
      </c>
      <c r="E90" s="4">
        <f>SUMIF(dataSource!E:E,"&gt;160000",dataSource!F:F)</f>
        <v>0</v>
      </c>
      <c r="F90" s="4">
        <f>SUMIF(dataSource!E:E,"&gt;160000")</f>
        <v>0</v>
      </c>
      <c r="G90" s="4">
        <f>SUMIF(dataSource!E91:E94,300000,dataSource!F:F)</f>
        <v>0</v>
      </c>
      <c r="H90" s="4">
        <f>SUMIF(dataSource!E:E,"&gt;" &amp; dataSource!G91,dataSource!F:F)</f>
        <v>0</v>
      </c>
      <c r="I90" s="4">
        <f>SUMIF(dataSource!I:I,"&gt;160000",dataSource!J:J)</f>
        <v>0</v>
      </c>
      <c r="J90" s="4">
        <f>SUMIF(dataSource!I:I,"&gt;160000")</f>
        <v>0</v>
      </c>
      <c r="K90" s="4">
        <f>SUMIF(dataSource!I91:I94,300000,dataSource!J:J)</f>
        <v>0</v>
      </c>
      <c r="L90" s="4">
        <f>SUMIF(dataSource!I:I,"&gt;" &amp; dataSource!K91,dataSource!J:J)</f>
        <v>0</v>
      </c>
      <c r="M90" s="4">
        <f>SUMIF(dataSource!M:M,"&gt;160000",dataSource!N:N)</f>
        <v>0</v>
      </c>
      <c r="N90" s="4">
        <f>SUMIF(dataSource!M:M,"&gt;160000")</f>
        <v>0</v>
      </c>
      <c r="O90" s="4">
        <f>SUMIF(dataSource!M91:M94,300000,dataSource!N:N)</f>
        <v>0</v>
      </c>
      <c r="P90" s="4">
        <f>SUMIF(dataSource!M:M,"&gt;" &amp; dataSource!O91,dataSource!N:N)</f>
        <v>0</v>
      </c>
      <c r="Q90" s="4">
        <f>SUMIF(dataSource!Q:Q,"&gt;160000",dataSource!R:R)</f>
        <v>0</v>
      </c>
      <c r="R90" s="4">
        <f>SUMIF(dataSource!Q:Q,"&gt;160000")</f>
        <v>0</v>
      </c>
      <c r="S90" s="4">
        <f>SUMIF(dataSource!Q91:Q94,300000,dataSource!R:R)</f>
        <v>0</v>
      </c>
      <c r="T90" s="4">
        <f>SUMIF(dataSource!Q:Q,"&gt;" &amp; dataSource!S91,dataSource!R:R)</f>
        <v>0</v>
      </c>
      <c r="U90" s="4">
        <f>SUMIF(dataSource!U:U,"&gt;160000",dataSource!V:V)</f>
        <v>0</v>
      </c>
      <c r="V90" s="4">
        <f>SUMIF(dataSource!U:U,"&gt;160000")</f>
        <v>0</v>
      </c>
      <c r="W90" s="4">
        <f>SUMIF(dataSource!U91:U94,300000,dataSource!V:V)</f>
        <v>0</v>
      </c>
      <c r="X90" s="4">
        <f>SUMIF(dataSource!U:U,"&gt;" &amp; dataSource!W91,dataSource!V:V)</f>
        <v>0</v>
      </c>
    </row>
    <row r="91" spans="1:24" ht="21" x14ac:dyDescent="0.3">
      <c r="A91" s="4">
        <f>SUMIF(dataSource!A:A,"&gt;160000",dataSource!B:B)</f>
        <v>63000</v>
      </c>
      <c r="B91" s="4">
        <f>SUMIF(dataSource!A:A,"&gt;160000")</f>
        <v>900000</v>
      </c>
      <c r="C91" s="4">
        <f>SUMIF(dataSource!A92:A95,300000,dataSource!B:B)</f>
        <v>0</v>
      </c>
      <c r="D91" s="4">
        <f>SUMIF(dataSource!A:A,"&gt;" &amp; dataSource!C92,dataSource!B:B)</f>
        <v>0</v>
      </c>
      <c r="E91" s="4">
        <f>SUMIF(dataSource!E:E,"&gt;160000",dataSource!F:F)</f>
        <v>0</v>
      </c>
      <c r="F91" s="4">
        <f>SUMIF(dataSource!E:E,"&gt;160000")</f>
        <v>0</v>
      </c>
      <c r="G91" s="4">
        <f>SUMIF(dataSource!E92:E95,300000,dataSource!F:F)</f>
        <v>0</v>
      </c>
      <c r="H91" s="4">
        <f>SUMIF(dataSource!E:E,"&gt;" &amp; dataSource!G92,dataSource!F:F)</f>
        <v>0</v>
      </c>
      <c r="I91" s="4">
        <f>SUMIF(dataSource!I:I,"&gt;160000",dataSource!J:J)</f>
        <v>0</v>
      </c>
      <c r="J91" s="4">
        <f>SUMIF(dataSource!I:I,"&gt;160000")</f>
        <v>0</v>
      </c>
      <c r="K91" s="4">
        <f>SUMIF(dataSource!I92:I95,300000,dataSource!J:J)</f>
        <v>0</v>
      </c>
      <c r="L91" s="4">
        <f>SUMIF(dataSource!I:I,"&gt;" &amp; dataSource!K92,dataSource!J:J)</f>
        <v>0</v>
      </c>
      <c r="M91" s="4">
        <f>SUMIF(dataSource!M:M,"&gt;160000",dataSource!N:N)</f>
        <v>0</v>
      </c>
      <c r="N91" s="4">
        <f>SUMIF(dataSource!M:M,"&gt;160000")</f>
        <v>0</v>
      </c>
      <c r="O91" s="4">
        <f>SUMIF(dataSource!M92:M95,300000,dataSource!N:N)</f>
        <v>0</v>
      </c>
      <c r="P91" s="4">
        <f>SUMIF(dataSource!M:M,"&gt;" &amp; dataSource!O92,dataSource!N:N)</f>
        <v>0</v>
      </c>
      <c r="Q91" s="4">
        <f>SUMIF(dataSource!Q:Q,"&gt;160000",dataSource!R:R)</f>
        <v>0</v>
      </c>
      <c r="R91" s="4">
        <f>SUMIF(dataSource!Q:Q,"&gt;160000")</f>
        <v>0</v>
      </c>
      <c r="S91" s="4">
        <f>SUMIF(dataSource!Q92:Q95,300000,dataSource!R:R)</f>
        <v>0</v>
      </c>
      <c r="T91" s="4">
        <f>SUMIF(dataSource!Q:Q,"&gt;" &amp; dataSource!S92,dataSource!R:R)</f>
        <v>0</v>
      </c>
      <c r="U91" s="4">
        <f>SUMIF(dataSource!U:U,"&gt;160000",dataSource!V:V)</f>
        <v>0</v>
      </c>
      <c r="V91" s="4">
        <f>SUMIF(dataSource!U:U,"&gt;160000")</f>
        <v>0</v>
      </c>
      <c r="W91" s="4">
        <f>SUMIF(dataSource!U92:U95,300000,dataSource!V:V)</f>
        <v>0</v>
      </c>
      <c r="X91" s="4">
        <f>SUMIF(dataSource!U:U,"&gt;" &amp; dataSource!W92,dataSource!V:V)</f>
        <v>0</v>
      </c>
    </row>
    <row r="92" spans="1:24" ht="21" x14ac:dyDescent="0.3">
      <c r="A92" s="4">
        <f>SUMIF(dataSource!A:A,"&gt;160000",dataSource!B:B)</f>
        <v>63000</v>
      </c>
      <c r="B92" s="4">
        <f>SUMIF(dataSource!A:A,"&gt;160000")</f>
        <v>900000</v>
      </c>
      <c r="C92" s="4">
        <f>SUMIF(dataSource!A93:A96,300000,dataSource!B:B)</f>
        <v>0</v>
      </c>
      <c r="D92" s="4">
        <f>SUMIF(dataSource!A:A,"&gt;" &amp; dataSource!C93,dataSource!B:B)</f>
        <v>0</v>
      </c>
      <c r="E92" s="4">
        <f>SUMIF(dataSource!E:E,"&gt;160000",dataSource!F:F)</f>
        <v>0</v>
      </c>
      <c r="F92" s="4">
        <f>SUMIF(dataSource!E:E,"&gt;160000")</f>
        <v>0</v>
      </c>
      <c r="G92" s="4">
        <f>SUMIF(dataSource!E93:E96,300000,dataSource!F:F)</f>
        <v>0</v>
      </c>
      <c r="H92" s="4">
        <f>SUMIF(dataSource!E:E,"&gt;" &amp; dataSource!G93,dataSource!F:F)</f>
        <v>0</v>
      </c>
      <c r="I92" s="4">
        <f>SUMIF(dataSource!I:I,"&gt;160000",dataSource!J:J)</f>
        <v>0</v>
      </c>
      <c r="J92" s="4">
        <f>SUMIF(dataSource!I:I,"&gt;160000")</f>
        <v>0</v>
      </c>
      <c r="K92" s="4">
        <f>SUMIF(dataSource!I93:I96,300000,dataSource!J:J)</f>
        <v>0</v>
      </c>
      <c r="L92" s="4">
        <f>SUMIF(dataSource!I:I,"&gt;" &amp; dataSource!K93,dataSource!J:J)</f>
        <v>0</v>
      </c>
      <c r="M92" s="4">
        <f>SUMIF(dataSource!M:M,"&gt;160000",dataSource!N:N)</f>
        <v>0</v>
      </c>
      <c r="N92" s="4">
        <f>SUMIF(dataSource!M:M,"&gt;160000")</f>
        <v>0</v>
      </c>
      <c r="O92" s="4">
        <f>SUMIF(dataSource!M93:M96,300000,dataSource!N:N)</f>
        <v>0</v>
      </c>
      <c r="P92" s="4">
        <f>SUMIF(dataSource!M:M,"&gt;" &amp; dataSource!O93,dataSource!N:N)</f>
        <v>0</v>
      </c>
      <c r="Q92" s="4">
        <f>SUMIF(dataSource!Q:Q,"&gt;160000",dataSource!R:R)</f>
        <v>0</v>
      </c>
      <c r="R92" s="4">
        <f>SUMIF(dataSource!Q:Q,"&gt;160000")</f>
        <v>0</v>
      </c>
      <c r="S92" s="4">
        <f>SUMIF(dataSource!Q93:Q96,300000,dataSource!R:R)</f>
        <v>0</v>
      </c>
      <c r="T92" s="4">
        <f>SUMIF(dataSource!Q:Q,"&gt;" &amp; dataSource!S93,dataSource!R:R)</f>
        <v>0</v>
      </c>
      <c r="U92" s="4">
        <f>SUMIF(dataSource!U:U,"&gt;160000",dataSource!V:V)</f>
        <v>0</v>
      </c>
      <c r="V92" s="4">
        <f>SUMIF(dataSource!U:U,"&gt;160000")</f>
        <v>0</v>
      </c>
      <c r="W92" s="4">
        <f>SUMIF(dataSource!U93:U96,300000,dataSource!V:V)</f>
        <v>0</v>
      </c>
      <c r="X92" s="4">
        <f>SUMIF(dataSource!U:U,"&gt;" &amp; dataSource!W93,dataSource!V:V)</f>
        <v>0</v>
      </c>
    </row>
    <row r="93" spans="1:24" ht="21" x14ac:dyDescent="0.3">
      <c r="A93" s="4">
        <f>SUMIF(dataSource!A:A,"&gt;160000",dataSource!B:B)</f>
        <v>63000</v>
      </c>
      <c r="B93" s="4">
        <f>SUMIF(dataSource!A:A,"&gt;160000")</f>
        <v>900000</v>
      </c>
      <c r="C93" s="4">
        <f>SUMIF(dataSource!A94:A97,300000,dataSource!B:B)</f>
        <v>0</v>
      </c>
      <c r="D93" s="4">
        <f>SUMIF(dataSource!A:A,"&gt;" &amp; dataSource!C94,dataSource!B:B)</f>
        <v>0</v>
      </c>
      <c r="E93" s="4">
        <f>SUMIF(dataSource!E:E,"&gt;160000",dataSource!F:F)</f>
        <v>0</v>
      </c>
      <c r="F93" s="4">
        <f>SUMIF(dataSource!E:E,"&gt;160000")</f>
        <v>0</v>
      </c>
      <c r="G93" s="4">
        <f>SUMIF(dataSource!E94:E97,300000,dataSource!F:F)</f>
        <v>0</v>
      </c>
      <c r="H93" s="4">
        <f>SUMIF(dataSource!E:E,"&gt;" &amp; dataSource!G94,dataSource!F:F)</f>
        <v>0</v>
      </c>
      <c r="I93" s="4">
        <f>SUMIF(dataSource!I:I,"&gt;160000",dataSource!J:J)</f>
        <v>0</v>
      </c>
      <c r="J93" s="4">
        <f>SUMIF(dataSource!I:I,"&gt;160000")</f>
        <v>0</v>
      </c>
      <c r="K93" s="4">
        <f>SUMIF(dataSource!I94:I97,300000,dataSource!J:J)</f>
        <v>0</v>
      </c>
      <c r="L93" s="4">
        <f>SUMIF(dataSource!I:I,"&gt;" &amp; dataSource!K94,dataSource!J:J)</f>
        <v>0</v>
      </c>
      <c r="M93" s="4">
        <f>SUMIF(dataSource!M:M,"&gt;160000",dataSource!N:N)</f>
        <v>0</v>
      </c>
      <c r="N93" s="4">
        <f>SUMIF(dataSource!M:M,"&gt;160000")</f>
        <v>0</v>
      </c>
      <c r="O93" s="4">
        <f>SUMIF(dataSource!M94:M97,300000,dataSource!N:N)</f>
        <v>0</v>
      </c>
      <c r="P93" s="4">
        <f>SUMIF(dataSource!M:M,"&gt;" &amp; dataSource!O94,dataSource!N:N)</f>
        <v>0</v>
      </c>
      <c r="Q93" s="4">
        <f>SUMIF(dataSource!Q:Q,"&gt;160000",dataSource!R:R)</f>
        <v>0</v>
      </c>
      <c r="R93" s="4">
        <f>SUMIF(dataSource!Q:Q,"&gt;160000")</f>
        <v>0</v>
      </c>
      <c r="S93" s="4">
        <f>SUMIF(dataSource!Q94:Q97,300000,dataSource!R:R)</f>
        <v>0</v>
      </c>
      <c r="T93" s="4">
        <f>SUMIF(dataSource!Q:Q,"&gt;" &amp; dataSource!S94,dataSource!R:R)</f>
        <v>0</v>
      </c>
      <c r="U93" s="4">
        <f>SUMIF(dataSource!U:U,"&gt;160000",dataSource!V:V)</f>
        <v>0</v>
      </c>
      <c r="V93" s="4">
        <f>SUMIF(dataSource!U:U,"&gt;160000")</f>
        <v>0</v>
      </c>
      <c r="W93" s="4">
        <f>SUMIF(dataSource!U94:U97,300000,dataSource!V:V)</f>
        <v>0</v>
      </c>
      <c r="X93" s="4">
        <f>SUMIF(dataSource!U:U,"&gt;" &amp; dataSource!W94,dataSource!V:V)</f>
        <v>0</v>
      </c>
    </row>
    <row r="94" spans="1:24" ht="21" x14ac:dyDescent="0.3">
      <c r="A94" s="4">
        <f>SUMIF(dataSource!A:A,"&gt;160000",dataSource!B:B)</f>
        <v>63000</v>
      </c>
      <c r="B94" s="4">
        <f>SUMIF(dataSource!A:A,"&gt;160000")</f>
        <v>900000</v>
      </c>
      <c r="C94" s="4">
        <f>SUMIF(dataSource!A95:A98,300000,dataSource!B:B)</f>
        <v>0</v>
      </c>
      <c r="D94" s="4">
        <f>SUMIF(dataSource!A:A,"&gt;" &amp; dataSource!C95,dataSource!B:B)</f>
        <v>0</v>
      </c>
      <c r="E94" s="4">
        <f>SUMIF(dataSource!E:E,"&gt;160000",dataSource!F:F)</f>
        <v>0</v>
      </c>
      <c r="F94" s="4">
        <f>SUMIF(dataSource!E:E,"&gt;160000")</f>
        <v>0</v>
      </c>
      <c r="G94" s="4">
        <f>SUMIF(dataSource!E95:E98,300000,dataSource!F:F)</f>
        <v>0</v>
      </c>
      <c r="H94" s="4">
        <f>SUMIF(dataSource!E:E,"&gt;" &amp; dataSource!G95,dataSource!F:F)</f>
        <v>0</v>
      </c>
      <c r="I94" s="4">
        <f>SUMIF(dataSource!I:I,"&gt;160000",dataSource!J:J)</f>
        <v>0</v>
      </c>
      <c r="J94" s="4">
        <f>SUMIF(dataSource!I:I,"&gt;160000")</f>
        <v>0</v>
      </c>
      <c r="K94" s="4">
        <f>SUMIF(dataSource!I95:I98,300000,dataSource!J:J)</f>
        <v>0</v>
      </c>
      <c r="L94" s="4">
        <f>SUMIF(dataSource!I:I,"&gt;" &amp; dataSource!K95,dataSource!J:J)</f>
        <v>0</v>
      </c>
      <c r="M94" s="4">
        <f>SUMIF(dataSource!M:M,"&gt;160000",dataSource!N:N)</f>
        <v>0</v>
      </c>
      <c r="N94" s="4">
        <f>SUMIF(dataSource!M:M,"&gt;160000")</f>
        <v>0</v>
      </c>
      <c r="O94" s="4">
        <f>SUMIF(dataSource!M95:M98,300000,dataSource!N:N)</f>
        <v>0</v>
      </c>
      <c r="P94" s="4">
        <f>SUMIF(dataSource!M:M,"&gt;" &amp; dataSource!O95,dataSource!N:N)</f>
        <v>0</v>
      </c>
      <c r="Q94" s="4">
        <f>SUMIF(dataSource!Q:Q,"&gt;160000",dataSource!R:R)</f>
        <v>0</v>
      </c>
      <c r="R94" s="4">
        <f>SUMIF(dataSource!Q:Q,"&gt;160000")</f>
        <v>0</v>
      </c>
      <c r="S94" s="4">
        <f>SUMIF(dataSource!Q95:Q98,300000,dataSource!R:R)</f>
        <v>0</v>
      </c>
      <c r="T94" s="4">
        <f>SUMIF(dataSource!Q:Q,"&gt;" &amp; dataSource!S95,dataSource!R:R)</f>
        <v>0</v>
      </c>
      <c r="U94" s="4">
        <f>SUMIF(dataSource!U:U,"&gt;160000",dataSource!V:V)</f>
        <v>0</v>
      </c>
      <c r="V94" s="4">
        <f>SUMIF(dataSource!U:U,"&gt;160000")</f>
        <v>0</v>
      </c>
      <c r="W94" s="4">
        <f>SUMIF(dataSource!U95:U98,300000,dataSource!V:V)</f>
        <v>0</v>
      </c>
      <c r="X94" s="4">
        <f>SUMIF(dataSource!U:U,"&gt;" &amp; dataSource!W95,dataSource!V:V)</f>
        <v>0</v>
      </c>
    </row>
    <row r="95" spans="1:24" ht="21" x14ac:dyDescent="0.3">
      <c r="A95" s="4">
        <f>SUMIF(dataSource!A:A,"&gt;160000",dataSource!B:B)</f>
        <v>63000</v>
      </c>
      <c r="B95" s="4">
        <f>SUMIF(dataSource!A:A,"&gt;160000")</f>
        <v>900000</v>
      </c>
      <c r="C95" s="4">
        <f>SUMIF(dataSource!A96:A99,300000,dataSource!B:B)</f>
        <v>0</v>
      </c>
      <c r="D95" s="4">
        <f>SUMIF(dataSource!A:A,"&gt;" &amp; dataSource!C96,dataSource!B:B)</f>
        <v>0</v>
      </c>
      <c r="E95" s="4">
        <f>SUMIF(dataSource!E:E,"&gt;160000",dataSource!F:F)</f>
        <v>0</v>
      </c>
      <c r="F95" s="4">
        <f>SUMIF(dataSource!E:E,"&gt;160000")</f>
        <v>0</v>
      </c>
      <c r="G95" s="4">
        <f>SUMIF(dataSource!E96:E99,300000,dataSource!F:F)</f>
        <v>0</v>
      </c>
      <c r="H95" s="4">
        <f>SUMIF(dataSource!E:E,"&gt;" &amp; dataSource!G96,dataSource!F:F)</f>
        <v>0</v>
      </c>
      <c r="I95" s="4">
        <f>SUMIF(dataSource!I:I,"&gt;160000",dataSource!J:J)</f>
        <v>0</v>
      </c>
      <c r="J95" s="4">
        <f>SUMIF(dataSource!I:I,"&gt;160000")</f>
        <v>0</v>
      </c>
      <c r="K95" s="4">
        <f>SUMIF(dataSource!I96:I99,300000,dataSource!J:J)</f>
        <v>0</v>
      </c>
      <c r="L95" s="4">
        <f>SUMIF(dataSource!I:I,"&gt;" &amp; dataSource!K96,dataSource!J:J)</f>
        <v>0</v>
      </c>
      <c r="M95" s="4">
        <f>SUMIF(dataSource!M:M,"&gt;160000",dataSource!N:N)</f>
        <v>0</v>
      </c>
      <c r="N95" s="4">
        <f>SUMIF(dataSource!M:M,"&gt;160000")</f>
        <v>0</v>
      </c>
      <c r="O95" s="4">
        <f>SUMIF(dataSource!M96:M99,300000,dataSource!N:N)</f>
        <v>0</v>
      </c>
      <c r="P95" s="4">
        <f>SUMIF(dataSource!M:M,"&gt;" &amp; dataSource!O96,dataSource!N:N)</f>
        <v>0</v>
      </c>
      <c r="Q95" s="4">
        <f>SUMIF(dataSource!Q:Q,"&gt;160000",dataSource!R:R)</f>
        <v>0</v>
      </c>
      <c r="R95" s="4">
        <f>SUMIF(dataSource!Q:Q,"&gt;160000")</f>
        <v>0</v>
      </c>
      <c r="S95" s="4">
        <f>SUMIF(dataSource!Q96:Q99,300000,dataSource!R:R)</f>
        <v>0</v>
      </c>
      <c r="T95" s="4">
        <f>SUMIF(dataSource!Q:Q,"&gt;" &amp; dataSource!S96,dataSource!R:R)</f>
        <v>0</v>
      </c>
      <c r="U95" s="4">
        <f>SUMIF(dataSource!U:U,"&gt;160000",dataSource!V:V)</f>
        <v>0</v>
      </c>
      <c r="V95" s="4">
        <f>SUMIF(dataSource!U:U,"&gt;160000")</f>
        <v>0</v>
      </c>
      <c r="W95" s="4">
        <f>SUMIF(dataSource!U96:U99,300000,dataSource!V:V)</f>
        <v>0</v>
      </c>
      <c r="X95" s="4">
        <f>SUMIF(dataSource!U:U,"&gt;" &amp; dataSource!W96,dataSource!V:V)</f>
        <v>0</v>
      </c>
    </row>
    <row r="96" spans="1:24" ht="21" x14ac:dyDescent="0.3">
      <c r="A96" s="4">
        <f>SUMIF(dataSource!A:A,"&gt;160000",dataSource!B:B)</f>
        <v>63000</v>
      </c>
      <c r="B96" s="4">
        <f>SUMIF(dataSource!A:A,"&gt;160000")</f>
        <v>900000</v>
      </c>
      <c r="C96" s="4">
        <f>SUMIF(dataSource!A97:A100,300000,dataSource!B:B)</f>
        <v>0</v>
      </c>
      <c r="D96" s="4">
        <f>SUMIF(dataSource!A:A,"&gt;" &amp; dataSource!C97,dataSource!B:B)</f>
        <v>0</v>
      </c>
      <c r="E96" s="4">
        <f>SUMIF(dataSource!E:E,"&gt;160000",dataSource!F:F)</f>
        <v>0</v>
      </c>
      <c r="F96" s="4">
        <f>SUMIF(dataSource!E:E,"&gt;160000")</f>
        <v>0</v>
      </c>
      <c r="G96" s="4">
        <f>SUMIF(dataSource!E97:E100,300000,dataSource!F:F)</f>
        <v>0</v>
      </c>
      <c r="H96" s="4">
        <f>SUMIF(dataSource!E:E,"&gt;" &amp; dataSource!G97,dataSource!F:F)</f>
        <v>0</v>
      </c>
      <c r="I96" s="4">
        <f>SUMIF(dataSource!I:I,"&gt;160000",dataSource!J:J)</f>
        <v>0</v>
      </c>
      <c r="J96" s="4">
        <f>SUMIF(dataSource!I:I,"&gt;160000")</f>
        <v>0</v>
      </c>
      <c r="K96" s="4">
        <f>SUMIF(dataSource!I97:I100,300000,dataSource!J:J)</f>
        <v>0</v>
      </c>
      <c r="L96" s="4">
        <f>SUMIF(dataSource!I:I,"&gt;" &amp; dataSource!K97,dataSource!J:J)</f>
        <v>0</v>
      </c>
      <c r="M96" s="4">
        <f>SUMIF(dataSource!M:M,"&gt;160000",dataSource!N:N)</f>
        <v>0</v>
      </c>
      <c r="N96" s="4">
        <f>SUMIF(dataSource!M:M,"&gt;160000")</f>
        <v>0</v>
      </c>
      <c r="O96" s="4">
        <f>SUMIF(dataSource!M97:M100,300000,dataSource!N:N)</f>
        <v>0</v>
      </c>
      <c r="P96" s="4">
        <f>SUMIF(dataSource!M:M,"&gt;" &amp; dataSource!O97,dataSource!N:N)</f>
        <v>0</v>
      </c>
      <c r="Q96" s="4">
        <f>SUMIF(dataSource!Q:Q,"&gt;160000",dataSource!R:R)</f>
        <v>0</v>
      </c>
      <c r="R96" s="4">
        <f>SUMIF(dataSource!Q:Q,"&gt;160000")</f>
        <v>0</v>
      </c>
      <c r="S96" s="4">
        <f>SUMIF(dataSource!Q97:Q100,300000,dataSource!R:R)</f>
        <v>0</v>
      </c>
      <c r="T96" s="4">
        <f>SUMIF(dataSource!Q:Q,"&gt;" &amp; dataSource!S97,dataSource!R:R)</f>
        <v>0</v>
      </c>
      <c r="U96" s="4">
        <f>SUMIF(dataSource!U:U,"&gt;160000",dataSource!V:V)</f>
        <v>0</v>
      </c>
      <c r="V96" s="4">
        <f>SUMIF(dataSource!U:U,"&gt;160000")</f>
        <v>0</v>
      </c>
      <c r="W96" s="4">
        <f>SUMIF(dataSource!U97:U100,300000,dataSource!V:V)</f>
        <v>0</v>
      </c>
      <c r="X96" s="4">
        <f>SUMIF(dataSource!U:U,"&gt;" &amp; dataSource!W97,dataSource!V:V)</f>
        <v>0</v>
      </c>
    </row>
    <row r="97" spans="1:24" ht="21" x14ac:dyDescent="0.3">
      <c r="A97" s="4">
        <f>SUMIF(dataSource!A:A,"&gt;160000",dataSource!B:B)</f>
        <v>63000</v>
      </c>
      <c r="B97" s="4">
        <f>SUMIF(dataSource!A:A,"&gt;160000")</f>
        <v>900000</v>
      </c>
      <c r="C97" s="4">
        <f>SUMIF(dataSource!A98:A101,300000,dataSource!B:B)</f>
        <v>0</v>
      </c>
      <c r="D97" s="4">
        <f>SUMIF(dataSource!A:A,"&gt;" &amp; dataSource!C98,dataSource!B:B)</f>
        <v>0</v>
      </c>
      <c r="E97" s="4">
        <f>SUMIF(dataSource!E:E,"&gt;160000",dataSource!F:F)</f>
        <v>0</v>
      </c>
      <c r="F97" s="4">
        <f>SUMIF(dataSource!E:E,"&gt;160000")</f>
        <v>0</v>
      </c>
      <c r="G97" s="4">
        <f>SUMIF(dataSource!E98:E101,300000,dataSource!F:F)</f>
        <v>0</v>
      </c>
      <c r="H97" s="4">
        <f>SUMIF(dataSource!E:E,"&gt;" &amp; dataSource!G98,dataSource!F:F)</f>
        <v>0</v>
      </c>
      <c r="I97" s="4">
        <f>SUMIF(dataSource!I:I,"&gt;160000",dataSource!J:J)</f>
        <v>0</v>
      </c>
      <c r="J97" s="4">
        <f>SUMIF(dataSource!I:I,"&gt;160000")</f>
        <v>0</v>
      </c>
      <c r="K97" s="4">
        <f>SUMIF(dataSource!I98:I101,300000,dataSource!J:J)</f>
        <v>0</v>
      </c>
      <c r="L97" s="4">
        <f>SUMIF(dataSource!I:I,"&gt;" &amp; dataSource!K98,dataSource!J:J)</f>
        <v>0</v>
      </c>
      <c r="M97" s="4">
        <f>SUMIF(dataSource!M:M,"&gt;160000",dataSource!N:N)</f>
        <v>0</v>
      </c>
      <c r="N97" s="4">
        <f>SUMIF(dataSource!M:M,"&gt;160000")</f>
        <v>0</v>
      </c>
      <c r="O97" s="4">
        <f>SUMIF(dataSource!M98:M101,300000,dataSource!N:N)</f>
        <v>0</v>
      </c>
      <c r="P97" s="4">
        <f>SUMIF(dataSource!M:M,"&gt;" &amp; dataSource!O98,dataSource!N:N)</f>
        <v>0</v>
      </c>
      <c r="Q97" s="4">
        <f>SUMIF(dataSource!Q:Q,"&gt;160000",dataSource!R:R)</f>
        <v>0</v>
      </c>
      <c r="R97" s="4">
        <f>SUMIF(dataSource!Q:Q,"&gt;160000")</f>
        <v>0</v>
      </c>
      <c r="S97" s="4">
        <f>SUMIF(dataSource!Q98:Q101,300000,dataSource!R:R)</f>
        <v>0</v>
      </c>
      <c r="T97" s="4">
        <f>SUMIF(dataSource!Q:Q,"&gt;" &amp; dataSource!S98,dataSource!R:R)</f>
        <v>0</v>
      </c>
      <c r="U97" s="4">
        <f>SUMIF(dataSource!U:U,"&gt;160000",dataSource!V:V)</f>
        <v>0</v>
      </c>
      <c r="V97" s="4">
        <f>SUMIF(dataSource!U:U,"&gt;160000")</f>
        <v>0</v>
      </c>
      <c r="W97" s="4">
        <f>SUMIF(dataSource!U98:U101,300000,dataSource!V:V)</f>
        <v>0</v>
      </c>
      <c r="X97" s="4">
        <f>SUMIF(dataSource!U:U,"&gt;" &amp; dataSource!W98,dataSource!V:V)</f>
        <v>0</v>
      </c>
    </row>
    <row r="98" spans="1:24" ht="21" x14ac:dyDescent="0.3">
      <c r="A98" s="4">
        <f>SUMIF(dataSource!A:A,"&gt;160000",dataSource!B:B)</f>
        <v>63000</v>
      </c>
      <c r="B98" s="4">
        <f>SUMIF(dataSource!A:A,"&gt;160000")</f>
        <v>900000</v>
      </c>
      <c r="C98" s="4">
        <f>SUMIF(dataSource!A99:A102,300000,dataSource!B:B)</f>
        <v>0</v>
      </c>
      <c r="D98" s="4">
        <f>SUMIF(dataSource!A:A,"&gt;" &amp; dataSource!C99,dataSource!B:B)</f>
        <v>0</v>
      </c>
      <c r="E98" s="4">
        <f>SUMIF(dataSource!E:E,"&gt;160000",dataSource!F:F)</f>
        <v>0</v>
      </c>
      <c r="F98" s="4">
        <f>SUMIF(dataSource!E:E,"&gt;160000")</f>
        <v>0</v>
      </c>
      <c r="G98" s="4">
        <f>SUMIF(dataSource!E99:E102,300000,dataSource!F:F)</f>
        <v>0</v>
      </c>
      <c r="H98" s="4">
        <f>SUMIF(dataSource!E:E,"&gt;" &amp; dataSource!G99,dataSource!F:F)</f>
        <v>0</v>
      </c>
      <c r="I98" s="4">
        <f>SUMIF(dataSource!I:I,"&gt;160000",dataSource!J:J)</f>
        <v>0</v>
      </c>
      <c r="J98" s="4">
        <f>SUMIF(dataSource!I:I,"&gt;160000")</f>
        <v>0</v>
      </c>
      <c r="K98" s="4">
        <f>SUMIF(dataSource!I99:I102,300000,dataSource!J:J)</f>
        <v>0</v>
      </c>
      <c r="L98" s="4">
        <f>SUMIF(dataSource!I:I,"&gt;" &amp; dataSource!K99,dataSource!J:J)</f>
        <v>0</v>
      </c>
      <c r="M98" s="4">
        <f>SUMIF(dataSource!M:M,"&gt;160000",dataSource!N:N)</f>
        <v>0</v>
      </c>
      <c r="N98" s="4">
        <f>SUMIF(dataSource!M:M,"&gt;160000")</f>
        <v>0</v>
      </c>
      <c r="O98" s="4">
        <f>SUMIF(dataSource!M99:M102,300000,dataSource!N:N)</f>
        <v>0</v>
      </c>
      <c r="P98" s="4">
        <f>SUMIF(dataSource!M:M,"&gt;" &amp; dataSource!O99,dataSource!N:N)</f>
        <v>0</v>
      </c>
      <c r="Q98" s="4">
        <f>SUMIF(dataSource!Q:Q,"&gt;160000",dataSource!R:R)</f>
        <v>0</v>
      </c>
      <c r="R98" s="4">
        <f>SUMIF(dataSource!Q:Q,"&gt;160000")</f>
        <v>0</v>
      </c>
      <c r="S98" s="4">
        <f>SUMIF(dataSource!Q99:Q102,300000,dataSource!R:R)</f>
        <v>0</v>
      </c>
      <c r="T98" s="4">
        <f>SUMIF(dataSource!Q:Q,"&gt;" &amp; dataSource!S99,dataSource!R:R)</f>
        <v>0</v>
      </c>
      <c r="U98" s="4">
        <f>SUMIF(dataSource!U:U,"&gt;160000",dataSource!V:V)</f>
        <v>0</v>
      </c>
      <c r="V98" s="4">
        <f>SUMIF(dataSource!U:U,"&gt;160000")</f>
        <v>0</v>
      </c>
      <c r="W98" s="4">
        <f>SUMIF(dataSource!U99:U102,300000,dataSource!V:V)</f>
        <v>0</v>
      </c>
      <c r="X98" s="4">
        <f>SUMIF(dataSource!U:U,"&gt;" &amp; dataSource!W99,dataSource!V:V)</f>
        <v>0</v>
      </c>
    </row>
    <row r="99" spans="1:24" ht="21" x14ac:dyDescent="0.3">
      <c r="A99" s="4">
        <f>SUMIF(dataSource!A:A,"&gt;160000",dataSource!B:B)</f>
        <v>63000</v>
      </c>
      <c r="B99" s="4">
        <f>SUMIF(dataSource!A:A,"&gt;160000")</f>
        <v>900000</v>
      </c>
      <c r="C99" s="4">
        <f>SUMIF(dataSource!A100:A103,300000,dataSource!B:B)</f>
        <v>0</v>
      </c>
      <c r="D99" s="4">
        <f>SUMIF(dataSource!A:A,"&gt;" &amp; dataSource!C100,dataSource!B:B)</f>
        <v>0</v>
      </c>
      <c r="E99" s="4">
        <f>SUMIF(dataSource!E:E,"&gt;160000",dataSource!F:F)</f>
        <v>0</v>
      </c>
      <c r="F99" s="4">
        <f>SUMIF(dataSource!E:E,"&gt;160000")</f>
        <v>0</v>
      </c>
      <c r="G99" s="4">
        <f>SUMIF(dataSource!E100:E103,300000,dataSource!F:F)</f>
        <v>0</v>
      </c>
      <c r="H99" s="4">
        <f>SUMIF(dataSource!E:E,"&gt;" &amp; dataSource!G100,dataSource!F:F)</f>
        <v>0</v>
      </c>
      <c r="I99" s="4">
        <f>SUMIF(dataSource!I:I,"&gt;160000",dataSource!J:J)</f>
        <v>0</v>
      </c>
      <c r="J99" s="4">
        <f>SUMIF(dataSource!I:I,"&gt;160000")</f>
        <v>0</v>
      </c>
      <c r="K99" s="4">
        <f>SUMIF(dataSource!I100:I103,300000,dataSource!J:J)</f>
        <v>0</v>
      </c>
      <c r="L99" s="4">
        <f>SUMIF(dataSource!I:I,"&gt;" &amp; dataSource!K100,dataSource!J:J)</f>
        <v>0</v>
      </c>
      <c r="M99" s="4">
        <f>SUMIF(dataSource!M:M,"&gt;160000",dataSource!N:N)</f>
        <v>0</v>
      </c>
      <c r="N99" s="4">
        <f>SUMIF(dataSource!M:M,"&gt;160000")</f>
        <v>0</v>
      </c>
      <c r="O99" s="4">
        <f>SUMIF(dataSource!M100:M103,300000,dataSource!N:N)</f>
        <v>0</v>
      </c>
      <c r="P99" s="4">
        <f>SUMIF(dataSource!M:M,"&gt;" &amp; dataSource!O100,dataSource!N:N)</f>
        <v>0</v>
      </c>
      <c r="Q99" s="4">
        <f>SUMIF(dataSource!Q:Q,"&gt;160000",dataSource!R:R)</f>
        <v>0</v>
      </c>
      <c r="R99" s="4">
        <f>SUMIF(dataSource!Q:Q,"&gt;160000")</f>
        <v>0</v>
      </c>
      <c r="S99" s="4">
        <f>SUMIF(dataSource!Q100:Q103,300000,dataSource!R:R)</f>
        <v>0</v>
      </c>
      <c r="T99" s="4">
        <f>SUMIF(dataSource!Q:Q,"&gt;" &amp; dataSource!S100,dataSource!R:R)</f>
        <v>0</v>
      </c>
      <c r="U99" s="4">
        <f>SUMIF(dataSource!U:U,"&gt;160000",dataSource!V:V)</f>
        <v>0</v>
      </c>
      <c r="V99" s="4">
        <f>SUMIF(dataSource!U:U,"&gt;160000")</f>
        <v>0</v>
      </c>
      <c r="W99" s="4">
        <f>SUMIF(dataSource!U100:U103,300000,dataSource!V:V)</f>
        <v>0</v>
      </c>
      <c r="X99" s="4">
        <f>SUMIF(dataSource!U:U,"&gt;" &amp; dataSource!W100,dataSource!V:V)</f>
        <v>0</v>
      </c>
    </row>
    <row r="100" spans="1:24" ht="21" x14ac:dyDescent="0.3">
      <c r="A100" s="4">
        <f>SUMIF(dataSource!A:A,"&gt;160000",dataSource!B:B)</f>
        <v>63000</v>
      </c>
      <c r="B100" s="4">
        <f>SUMIF(dataSource!A:A,"&gt;160000")</f>
        <v>900000</v>
      </c>
      <c r="C100" s="4">
        <f>SUMIF(dataSource!A101:A104,300000,dataSource!B:B)</f>
        <v>0</v>
      </c>
      <c r="D100" s="4">
        <f>SUMIF(dataSource!A:A,"&gt;" &amp; dataSource!C101,dataSource!B:B)</f>
        <v>0</v>
      </c>
      <c r="E100" s="4">
        <f>SUMIF(dataSource!E:E,"&gt;160000",dataSource!F:F)</f>
        <v>0</v>
      </c>
      <c r="F100" s="4">
        <f>SUMIF(dataSource!E:E,"&gt;160000")</f>
        <v>0</v>
      </c>
      <c r="G100" s="4">
        <f>SUMIF(dataSource!E101:E104,300000,dataSource!F:F)</f>
        <v>0</v>
      </c>
      <c r="H100" s="4">
        <f>SUMIF(dataSource!E:E,"&gt;" &amp; dataSource!G101,dataSource!F:F)</f>
        <v>0</v>
      </c>
      <c r="I100" s="4">
        <f>SUMIF(dataSource!I:I,"&gt;160000",dataSource!J:J)</f>
        <v>0</v>
      </c>
      <c r="J100" s="4">
        <f>SUMIF(dataSource!I:I,"&gt;160000")</f>
        <v>0</v>
      </c>
      <c r="K100" s="4">
        <f>SUMIF(dataSource!I101:I104,300000,dataSource!J:J)</f>
        <v>0</v>
      </c>
      <c r="L100" s="4">
        <f>SUMIF(dataSource!I:I,"&gt;" &amp; dataSource!K101,dataSource!J:J)</f>
        <v>0</v>
      </c>
      <c r="M100" s="4">
        <f>SUMIF(dataSource!M:M,"&gt;160000",dataSource!N:N)</f>
        <v>0</v>
      </c>
      <c r="N100" s="4">
        <f>SUMIF(dataSource!M:M,"&gt;160000")</f>
        <v>0</v>
      </c>
      <c r="O100" s="4">
        <f>SUMIF(dataSource!M101:M104,300000,dataSource!N:N)</f>
        <v>0</v>
      </c>
      <c r="P100" s="4">
        <f>SUMIF(dataSource!M:M,"&gt;" &amp; dataSource!O101,dataSource!N:N)</f>
        <v>0</v>
      </c>
      <c r="Q100" s="4">
        <f>SUMIF(dataSource!Q:Q,"&gt;160000",dataSource!R:R)</f>
        <v>0</v>
      </c>
      <c r="R100" s="4">
        <f>SUMIF(dataSource!Q:Q,"&gt;160000")</f>
        <v>0</v>
      </c>
      <c r="S100" s="4">
        <f>SUMIF(dataSource!Q101:Q104,300000,dataSource!R:R)</f>
        <v>0</v>
      </c>
      <c r="T100" s="4">
        <f>SUMIF(dataSource!Q:Q,"&gt;" &amp; dataSource!S101,dataSource!R:R)</f>
        <v>0</v>
      </c>
      <c r="U100" s="4">
        <f>SUMIF(dataSource!U:U,"&gt;160000",dataSource!V:V)</f>
        <v>0</v>
      </c>
      <c r="V100" s="4">
        <f>SUMIF(dataSource!U:U,"&gt;160000")</f>
        <v>0</v>
      </c>
      <c r="W100" s="4">
        <f>SUMIF(dataSource!U101:U104,300000,dataSource!V:V)</f>
        <v>0</v>
      </c>
      <c r="X100" s="4">
        <f>SUMIF(dataSource!U:U,"&gt;" &amp; dataSource!W101,dataSource!V:V)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dataSource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2019-09-09T06:40:10Z</dcterms:created>
  <dcterms:modified xsi:type="dcterms:W3CDTF">2019-09-09T07:18:02Z</dcterms:modified>
</cp:coreProperties>
</file>