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256" windowHeight="5652" tabRatio="812" activeTab="5"/>
  </bookViews>
  <sheets>
    <sheet name="Tc-99m-MDP" sheetId="1" r:id="rId1"/>
    <sheet name="I123-MIBG" sheetId="2" r:id="rId2"/>
    <sheet name="131I – INa (1) " sheetId="3" r:id="rId3"/>
    <sheet name="131I – INa (2)" sheetId="4" r:id="rId4"/>
    <sheet name="131I – MIBG" sheetId="5" r:id="rId5"/>
    <sheet name="153Sm – EDTMP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F3" i="4"/>
  <c r="E3" i="4"/>
  <c r="D3" i="4"/>
  <c r="C3" i="4"/>
  <c r="B3" i="4"/>
</calcChain>
</file>

<file path=xl/sharedStrings.xml><?xml version="1.0" encoding="utf-8"?>
<sst xmlns="http://schemas.openxmlformats.org/spreadsheetml/2006/main" count="47" uniqueCount="15">
  <si>
    <t>Source organs</t>
  </si>
  <si>
    <t>Time</t>
  </si>
  <si>
    <t>bladder</t>
  </si>
  <si>
    <t>kidneys</t>
  </si>
  <si>
    <t>skeletal</t>
  </si>
  <si>
    <t>remainder</t>
  </si>
  <si>
    <t xml:space="preserve">heart wall </t>
  </si>
  <si>
    <t>liver</t>
  </si>
  <si>
    <t>lungs</t>
  </si>
  <si>
    <t>salivary glands</t>
  </si>
  <si>
    <t>rem</t>
  </si>
  <si>
    <t>gi track</t>
  </si>
  <si>
    <t xml:space="preserve">stomach </t>
  </si>
  <si>
    <t>salivary gla</t>
  </si>
  <si>
    <t>stomach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</si>
</sst>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vertAlign val="superscript"/>
      <sz val="10"/>
      <color theme="1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4" sqref="D14"/>
    </sheetView>
  </sheetViews>
  <sheetFormatPr defaultRowHeight="14.4" x14ac:dyDescent="0.3"/>
  <sheetData>
    <row r="1" spans="1:5" x14ac:dyDescent="0.3">
      <c r="B1" s="4" t="s">
        <v>0</v>
      </c>
      <c r="C1" s="4"/>
      <c r="D1" s="4"/>
      <c r="E1" s="4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0</v>
      </c>
      <c r="C3">
        <v>0.17973</v>
      </c>
      <c r="D3">
        <v>0.34314</v>
      </c>
      <c r="E3">
        <v>0.47714000000000001</v>
      </c>
    </row>
    <row r="4" spans="1:5" x14ac:dyDescent="0.3">
      <c r="A4">
        <v>1.4</v>
      </c>
      <c r="B4">
        <v>4.7350860000000003E-3</v>
      </c>
      <c r="C4">
        <v>9.7158641000000004E-2</v>
      </c>
      <c r="D4">
        <v>0.55882054299999995</v>
      </c>
      <c r="E4">
        <v>0.15645200000000001</v>
      </c>
    </row>
    <row r="5" spans="1:5" x14ac:dyDescent="0.3">
      <c r="A5">
        <v>4.0999999999999996</v>
      </c>
      <c r="B5">
        <v>1.0167610000000001E-2</v>
      </c>
      <c r="C5">
        <v>2.9948079999999998E-2</v>
      </c>
      <c r="D5">
        <v>0.65030147999999999</v>
      </c>
      <c r="E5">
        <v>5.2011599999999998E-2</v>
      </c>
    </row>
    <row r="6" spans="1:5" x14ac:dyDescent="0.3">
      <c r="A6">
        <v>20.3</v>
      </c>
      <c r="B6">
        <v>0</v>
      </c>
      <c r="C6">
        <v>3.6248420000000001E-3</v>
      </c>
      <c r="D6">
        <v>0.63321269800000002</v>
      </c>
      <c r="E6">
        <v>5.3046000000000003E-2</v>
      </c>
    </row>
    <row r="11" spans="1:5" ht="15.6" x14ac:dyDescent="0.3">
      <c r="A11" s="1"/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22" sqref="C22"/>
    </sheetView>
  </sheetViews>
  <sheetFormatPr defaultRowHeight="14.4" x14ac:dyDescent="0.3"/>
  <cols>
    <col min="1" max="1" width="8.88671875" style="3"/>
    <col min="2" max="2" width="9.77734375" style="3" customWidth="1"/>
    <col min="3" max="3" width="10.109375" style="3" customWidth="1"/>
    <col min="4" max="4" width="8.88671875" style="3"/>
    <col min="5" max="6" width="8" style="3" bestFit="1" customWidth="1"/>
    <col min="7" max="7" width="12.6640625" style="3" bestFit="1" customWidth="1"/>
    <col min="8" max="8" width="8.88671875" style="3"/>
  </cols>
  <sheetData>
    <row r="1" spans="1:8" x14ac:dyDescent="0.3">
      <c r="B1" s="5" t="s">
        <v>0</v>
      </c>
      <c r="C1" s="5"/>
      <c r="D1" s="5"/>
      <c r="E1" s="5"/>
    </row>
    <row r="2" spans="1:8" x14ac:dyDescent="0.3">
      <c r="A2" s="3" t="s">
        <v>1</v>
      </c>
      <c r="B2" s="3" t="s">
        <v>2</v>
      </c>
      <c r="C2" s="3" t="s">
        <v>6</v>
      </c>
      <c r="D2" s="3" t="s">
        <v>3</v>
      </c>
      <c r="E2" s="3" t="s">
        <v>7</v>
      </c>
      <c r="F2" s="3" t="s">
        <v>8</v>
      </c>
      <c r="G2" s="3" t="s">
        <v>9</v>
      </c>
      <c r="H2" s="3" t="s">
        <v>10</v>
      </c>
    </row>
    <row r="3" spans="1:8" x14ac:dyDescent="0.3">
      <c r="A3" s="3">
        <v>0</v>
      </c>
      <c r="B3" s="3">
        <v>0.13178000000000001</v>
      </c>
      <c r="C3" s="3">
        <v>2.358E-2</v>
      </c>
      <c r="D3" s="3">
        <v>8.4970000000000004E-2</v>
      </c>
      <c r="E3" s="3">
        <v>0.33321000000000001</v>
      </c>
      <c r="F3" s="3">
        <v>0.10471999999999999</v>
      </c>
      <c r="G3" s="3">
        <v>1.218E-2</v>
      </c>
      <c r="H3" s="3">
        <v>0.30955700000000003</v>
      </c>
    </row>
    <row r="4" spans="1:8" x14ac:dyDescent="0.3">
      <c r="A4" s="3">
        <v>3.01389</v>
      </c>
      <c r="B4" s="3">
        <v>1.0699999999999999E-2</v>
      </c>
      <c r="C4" s="3">
        <v>1.907E-2</v>
      </c>
      <c r="D4" s="3">
        <v>3.6420000000000001E-2</v>
      </c>
      <c r="E4" s="3">
        <v>0.24474000000000001</v>
      </c>
      <c r="F4" s="3">
        <v>7.4010000000000006E-2</v>
      </c>
      <c r="G4" s="3">
        <v>1.274E-2</v>
      </c>
      <c r="H4" s="3">
        <v>0.30863600000000002</v>
      </c>
    </row>
    <row r="5" spans="1:8" x14ac:dyDescent="0.3">
      <c r="A5" s="3">
        <v>23.145</v>
      </c>
      <c r="B5" s="3">
        <v>1.08E-3</v>
      </c>
      <c r="C5" s="3">
        <v>4.5500000000000002E-3</v>
      </c>
      <c r="D5" s="3">
        <v>1.183E-2</v>
      </c>
      <c r="E5" s="3">
        <v>0.10445</v>
      </c>
      <c r="F5" s="3">
        <v>3.7060000000000003E-2</v>
      </c>
      <c r="G5" s="3">
        <v>7.45E-3</v>
      </c>
      <c r="H5" s="3">
        <v>0.21410000000000001</v>
      </c>
    </row>
    <row r="6" spans="1:8" x14ac:dyDescent="0.3">
      <c r="A6" s="3">
        <v>45.835000000000001</v>
      </c>
      <c r="B6" s="3">
        <v>5.8E-4</v>
      </c>
      <c r="C6" s="3">
        <v>1.5200000000000001E-3</v>
      </c>
      <c r="D6" s="3">
        <v>5.8799999999999998E-3</v>
      </c>
      <c r="E6" s="3">
        <v>6.0130000000000003E-2</v>
      </c>
      <c r="F6" s="3">
        <v>2.3230000000000001E-2</v>
      </c>
      <c r="G6" s="3">
        <v>4.5999999999999999E-3</v>
      </c>
      <c r="H6" s="3">
        <v>0.16539699999999999</v>
      </c>
    </row>
    <row r="21" spans="1:1" ht="15.6" x14ac:dyDescent="0.3">
      <c r="A21" s="2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4.4" x14ac:dyDescent="0.3"/>
  <cols>
    <col min="7" max="7" width="11.77734375" customWidth="1"/>
  </cols>
  <sheetData>
    <row r="1" spans="1:8" x14ac:dyDescent="0.3">
      <c r="A1" s="3"/>
      <c r="B1" s="5" t="s">
        <v>0</v>
      </c>
      <c r="C1" s="5"/>
      <c r="D1" s="5"/>
      <c r="E1" s="5"/>
      <c r="F1" s="3"/>
      <c r="G1" s="3"/>
      <c r="H1" s="3"/>
    </row>
    <row r="2" spans="1:8" x14ac:dyDescent="0.3">
      <c r="A2" s="3" t="s">
        <v>1</v>
      </c>
      <c r="B2" s="3" t="s">
        <v>2</v>
      </c>
      <c r="C2" s="3" t="s">
        <v>11</v>
      </c>
      <c r="D2" s="3" t="s">
        <v>3</v>
      </c>
      <c r="E2" s="3" t="s">
        <v>12</v>
      </c>
      <c r="F2" s="3" t="s">
        <v>8</v>
      </c>
      <c r="G2" s="3" t="s">
        <v>13</v>
      </c>
      <c r="H2" s="3" t="s">
        <v>10</v>
      </c>
    </row>
    <row r="3" spans="1:8" x14ac:dyDescent="0.3">
      <c r="A3" s="3">
        <v>0</v>
      </c>
      <c r="B3" s="3">
        <v>0</v>
      </c>
      <c r="C3" s="3">
        <v>0.11324001</v>
      </c>
      <c r="D3" s="3">
        <v>5.4800000000000001E-2</v>
      </c>
      <c r="E3" s="3">
        <v>0.30612119999999998</v>
      </c>
      <c r="F3" s="3">
        <v>3.8710710000000002E-2</v>
      </c>
      <c r="G3" s="3">
        <v>7.4491100000000001E-4</v>
      </c>
      <c r="H3" s="3">
        <v>0.48636499999999999</v>
      </c>
    </row>
    <row r="4" spans="1:8" x14ac:dyDescent="0.3">
      <c r="A4" s="3">
        <v>3.6008300000000002</v>
      </c>
      <c r="B4" s="3">
        <v>3.2329999999999998E-2</v>
      </c>
      <c r="C4" s="3">
        <v>5.4019999999999999E-2</v>
      </c>
      <c r="D4" s="3">
        <v>2.1129999999999999E-2</v>
      </c>
      <c r="E4" s="3">
        <v>9.9529999999999993E-2</v>
      </c>
      <c r="F4" s="3">
        <v>5.9380000000000002E-2</v>
      </c>
      <c r="G4" s="3">
        <v>1.0499999999999999E-3</v>
      </c>
      <c r="H4" s="3">
        <v>0.78736600000000001</v>
      </c>
    </row>
    <row r="5" spans="1:8" x14ac:dyDescent="0.3">
      <c r="A5" s="3">
        <v>21.362500000000001</v>
      </c>
      <c r="B5" s="3">
        <v>1.1169999999999999E-2</v>
      </c>
      <c r="C5" s="3">
        <v>3.9710000000000002E-2</v>
      </c>
      <c r="D5" s="3">
        <v>1.158E-2</v>
      </c>
      <c r="E5" s="3">
        <v>1.357E-2</v>
      </c>
      <c r="F5" s="3">
        <v>6.6210000000000005E-2</v>
      </c>
      <c r="G5" s="3">
        <v>1.75E-3</v>
      </c>
      <c r="H5" s="3">
        <v>0.58300300000000005</v>
      </c>
    </row>
    <row r="6" spans="1:8" x14ac:dyDescent="0.3">
      <c r="A6" s="3">
        <v>41.673900000000003</v>
      </c>
      <c r="B6" s="3">
        <v>2.0400000000000001E-3</v>
      </c>
      <c r="C6" s="3">
        <v>4.4999999999999998E-2</v>
      </c>
      <c r="D6" s="3">
        <v>6.9899999999999997E-3</v>
      </c>
      <c r="E6" s="3">
        <v>1.206E-2</v>
      </c>
      <c r="F6" s="3">
        <v>7.2029999999999997E-2</v>
      </c>
      <c r="G6" s="3">
        <v>1.83E-3</v>
      </c>
      <c r="H6" s="3">
        <v>0.37342999999999998</v>
      </c>
    </row>
    <row r="7" spans="1:8" x14ac:dyDescent="0.3">
      <c r="A7" s="3">
        <v>67.021699999999996</v>
      </c>
      <c r="B7" s="3">
        <v>1.25E-3</v>
      </c>
      <c r="C7" s="3">
        <v>3.567E-2</v>
      </c>
      <c r="D7" s="3">
        <v>4.1599999999999996E-3</v>
      </c>
      <c r="E7" s="3">
        <v>6.3099999999999996E-3</v>
      </c>
      <c r="F7" s="3">
        <v>6.2530000000000002E-2</v>
      </c>
      <c r="G7" s="3">
        <v>1.7099999999999999E-3</v>
      </c>
      <c r="H7" s="3">
        <v>0.26846700000000001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defaultRowHeight="14.4" x14ac:dyDescent="0.3"/>
  <cols>
    <col min="1" max="4" width="8.88671875" style="3"/>
    <col min="5" max="5" width="12.6640625" style="3" bestFit="1" customWidth="1"/>
    <col min="6" max="8" width="8.88671875" style="3"/>
  </cols>
  <sheetData>
    <row r="1" spans="1:7" x14ac:dyDescent="0.3">
      <c r="B1" s="3" t="s">
        <v>0</v>
      </c>
    </row>
    <row r="2" spans="1:7" x14ac:dyDescent="0.3">
      <c r="A2" s="3" t="s">
        <v>1</v>
      </c>
      <c r="B2" s="3" t="s">
        <v>2</v>
      </c>
      <c r="C2" s="3" t="s">
        <v>11</v>
      </c>
      <c r="D2" s="3" t="s">
        <v>8</v>
      </c>
      <c r="E2" s="3" t="s">
        <v>9</v>
      </c>
      <c r="F2" s="3" t="s">
        <v>14</v>
      </c>
      <c r="G2" s="3" t="s">
        <v>10</v>
      </c>
    </row>
    <row r="3" spans="1:7" x14ac:dyDescent="0.3">
      <c r="A3" s="3">
        <v>0</v>
      </c>
      <c r="B3" s="3">
        <f>2.98411/1000</f>
        <v>2.9841099999999999E-3</v>
      </c>
      <c r="C3" s="3">
        <f>2.93245/100</f>
        <v>2.9324499999999996E-2</v>
      </c>
      <c r="D3" s="3">
        <f>4.09219/100</f>
        <v>4.0921900000000004E-2</v>
      </c>
      <c r="E3" s="3">
        <f>2.34774/1000</f>
        <v>2.3477400000000001E-3</v>
      </c>
      <c r="F3" s="3">
        <f>2.47382/10</f>
        <v>0.24738199999999999</v>
      </c>
      <c r="G3" s="3">
        <f>6.7704/10</f>
        <v>0.67704000000000009</v>
      </c>
    </row>
    <row r="4" spans="1:7" x14ac:dyDescent="0.3">
      <c r="A4" s="3">
        <v>4.0652799999999996</v>
      </c>
      <c r="B4" s="3">
        <v>5.96E-3</v>
      </c>
      <c r="C4" s="3">
        <v>3.4630000000000001E-2</v>
      </c>
      <c r="D4" s="3">
        <v>2.2530000000000001E-2</v>
      </c>
      <c r="E4" s="3">
        <v>6.3099999999999996E-3</v>
      </c>
      <c r="F4" s="3">
        <v>0.11416</v>
      </c>
      <c r="G4" s="3">
        <v>0.67669999999999997</v>
      </c>
    </row>
    <row r="5" spans="1:7" x14ac:dyDescent="0.3">
      <c r="A5" s="3">
        <v>23.303899999999999</v>
      </c>
      <c r="B5" s="3">
        <v>5.2500000000000003E-3</v>
      </c>
      <c r="C5" s="3">
        <v>0.33250000000000002</v>
      </c>
      <c r="D5" s="3">
        <v>1.7639999999999999E-2</v>
      </c>
      <c r="E5" s="3">
        <v>3.8300000000000001E-3</v>
      </c>
      <c r="F5" s="3">
        <v>3.1620000000000002E-2</v>
      </c>
      <c r="G5" s="3">
        <v>0.50509000000000004</v>
      </c>
    </row>
    <row r="6" spans="1:7" x14ac:dyDescent="0.3">
      <c r="A6" s="3">
        <v>47.569200000000002</v>
      </c>
      <c r="B6" s="3">
        <v>3.15E-3</v>
      </c>
      <c r="C6" s="3">
        <v>0.19650000000000001</v>
      </c>
      <c r="D6" s="3">
        <v>1.2529999999999999E-2</v>
      </c>
      <c r="E6" s="3">
        <v>1.25E-3</v>
      </c>
      <c r="F6" s="3">
        <v>1.8450000000000001E-2</v>
      </c>
      <c r="G6" s="3">
        <v>0.19300999999999999</v>
      </c>
    </row>
    <row r="7" spans="1:7" x14ac:dyDescent="0.3">
      <c r="A7" s="3">
        <v>70.703299999999999</v>
      </c>
      <c r="B7" s="3">
        <v>9.1E-4</v>
      </c>
      <c r="C7" s="3">
        <v>1.7270000000000001E-2</v>
      </c>
      <c r="D7" s="3">
        <v>1.056E-2</v>
      </c>
      <c r="E7" s="3">
        <v>3.8999999999999999E-4</v>
      </c>
      <c r="F7" s="3">
        <v>3.7200000000000002E-3</v>
      </c>
      <c r="G7" s="3">
        <v>0.10792</v>
      </c>
    </row>
    <row r="19" spans="1:1" ht="15.6" x14ac:dyDescent="0.3">
      <c r="A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4" sqref="E24"/>
    </sheetView>
  </sheetViews>
  <sheetFormatPr defaultRowHeight="14.4" x14ac:dyDescent="0.3"/>
  <cols>
    <col min="7" max="7" width="12.6640625" bestFit="1" customWidth="1"/>
  </cols>
  <sheetData>
    <row r="1" spans="1:8" x14ac:dyDescent="0.3">
      <c r="A1" s="3"/>
      <c r="B1" s="5" t="s">
        <v>0</v>
      </c>
      <c r="C1" s="5"/>
      <c r="D1" s="5"/>
      <c r="E1" s="5"/>
      <c r="F1" s="3"/>
      <c r="G1" s="3"/>
      <c r="H1" s="3"/>
    </row>
    <row r="2" spans="1:8" x14ac:dyDescent="0.3">
      <c r="A2" s="3" t="s">
        <v>1</v>
      </c>
      <c r="B2" s="3" t="s">
        <v>2</v>
      </c>
      <c r="C2" s="3" t="s">
        <v>6</v>
      </c>
      <c r="D2" s="3" t="s">
        <v>3</v>
      </c>
      <c r="E2" s="3" t="s">
        <v>7</v>
      </c>
      <c r="F2" s="3" t="s">
        <v>8</v>
      </c>
      <c r="G2" s="3" t="s">
        <v>9</v>
      </c>
      <c r="H2" s="3" t="s">
        <v>10</v>
      </c>
    </row>
    <row r="3" spans="1:8" x14ac:dyDescent="0.3">
      <c r="A3" s="3">
        <v>0</v>
      </c>
      <c r="B3" s="3">
        <v>0.13178000000000001</v>
      </c>
      <c r="C3" s="3">
        <v>2.358E-2</v>
      </c>
      <c r="D3" s="3">
        <v>8.4970000000000004E-2</v>
      </c>
      <c r="E3" s="3">
        <v>0.33321000000000001</v>
      </c>
      <c r="F3" s="3">
        <v>0.10471999999999999</v>
      </c>
      <c r="G3" s="3">
        <v>1.218E-2</v>
      </c>
      <c r="H3" s="3">
        <v>0.30955700000000003</v>
      </c>
    </row>
    <row r="4" spans="1:8" x14ac:dyDescent="0.3">
      <c r="A4" s="3">
        <v>3.01389</v>
      </c>
      <c r="B4" s="3">
        <v>1.0699999999999999E-2</v>
      </c>
      <c r="C4" s="3">
        <v>1.907E-2</v>
      </c>
      <c r="D4" s="3">
        <v>3.6420000000000001E-2</v>
      </c>
      <c r="E4" s="3">
        <v>0.24474000000000001</v>
      </c>
      <c r="F4" s="3">
        <v>7.4010000000000006E-2</v>
      </c>
      <c r="G4" s="3">
        <v>1.274E-2</v>
      </c>
      <c r="H4" s="3">
        <v>0.30863600000000002</v>
      </c>
    </row>
    <row r="5" spans="1:8" x14ac:dyDescent="0.3">
      <c r="A5" s="3">
        <v>23.145</v>
      </c>
      <c r="B5" s="3">
        <v>1.08E-3</v>
      </c>
      <c r="C5" s="3">
        <v>4.5500000000000002E-3</v>
      </c>
      <c r="D5" s="3">
        <v>1.183E-2</v>
      </c>
      <c r="E5" s="3">
        <v>0.10445</v>
      </c>
      <c r="F5" s="3">
        <v>3.7060000000000003E-2</v>
      </c>
      <c r="G5" s="3">
        <v>7.45E-3</v>
      </c>
      <c r="H5" s="3">
        <v>0.21410000000000001</v>
      </c>
    </row>
    <row r="6" spans="1:8" x14ac:dyDescent="0.3">
      <c r="A6" s="3">
        <v>45.835000000000001</v>
      </c>
      <c r="B6" s="3">
        <v>5.8E-4</v>
      </c>
      <c r="C6" s="3">
        <v>1.5200000000000001E-3</v>
      </c>
      <c r="D6" s="3">
        <v>5.8799999999999998E-3</v>
      </c>
      <c r="E6" s="3">
        <v>6.0130000000000003E-2</v>
      </c>
      <c r="F6" s="3">
        <v>2.3230000000000001E-2</v>
      </c>
      <c r="G6" s="3">
        <v>4.5999999999999999E-3</v>
      </c>
      <c r="H6" s="3">
        <v>0.16539699999999999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22" sqref="I22"/>
    </sheetView>
  </sheetViews>
  <sheetFormatPr defaultRowHeight="14.4" x14ac:dyDescent="0.3"/>
  <cols>
    <col min="1" max="1" width="11" customWidth="1"/>
    <col min="5" max="5" width="12.77734375" customWidth="1"/>
  </cols>
  <sheetData>
    <row r="1" spans="1:5" x14ac:dyDescent="0.3">
      <c r="B1" s="4" t="s">
        <v>0</v>
      </c>
      <c r="C1" s="4"/>
      <c r="D1" s="4"/>
      <c r="E1" s="4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7.3020000000000002E-2</v>
      </c>
      <c r="C3">
        <v>2.631E-2</v>
      </c>
      <c r="D3">
        <v>9.5780000000000004E-2</v>
      </c>
      <c r="E3">
        <v>0.80488000000000004</v>
      </c>
    </row>
    <row r="4" spans="1:5" x14ac:dyDescent="0.3">
      <c r="A4">
        <v>1.865</v>
      </c>
      <c r="B4">
        <v>0.18082000000000001</v>
      </c>
      <c r="C4">
        <v>1.3990000000000001E-2</v>
      </c>
      <c r="D4">
        <v>0.41122999999999998</v>
      </c>
      <c r="E4">
        <v>0.15486</v>
      </c>
    </row>
    <row r="5" spans="1:5" x14ac:dyDescent="0.3">
      <c r="A5">
        <v>3.8102800000000001</v>
      </c>
      <c r="B5">
        <v>1.018E-2</v>
      </c>
      <c r="C5">
        <v>1.302E-2</v>
      </c>
      <c r="D5">
        <v>0.44485999999999998</v>
      </c>
      <c r="E5">
        <v>0.19803000000000001</v>
      </c>
    </row>
    <row r="6" spans="1:5" x14ac:dyDescent="0.3">
      <c r="A6">
        <v>23.709700000000002</v>
      </c>
      <c r="B6">
        <v>0</v>
      </c>
      <c r="C6">
        <v>9.9299999999999996E-3</v>
      </c>
      <c r="D6">
        <v>0.48271999999999998</v>
      </c>
      <c r="E6">
        <v>0.15404999999999999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Tc-99m-MDP</vt:lpstr>
      <vt:lpstr>I123-MIBG</vt:lpstr>
      <vt:lpstr>131I – INa (1) </vt:lpstr>
      <vt:lpstr>131I – INa (2)</vt:lpstr>
      <vt:lpstr>131I – MIBG</vt:lpstr>
      <vt:lpstr>153Sm – EDTMP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</dc:creator>
  <cp:lastModifiedBy>Theodora</cp:lastModifiedBy>
  <dcterms:created xsi:type="dcterms:W3CDTF">2018-07-19T14:31:17Z</dcterms:created>
  <dcterms:modified xsi:type="dcterms:W3CDTF">2018-07-20T09:01:37Z</dcterms:modified>
</cp:coreProperties>
</file>