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0217d1dffc18b/Documents/"/>
    </mc:Choice>
  </mc:AlternateContent>
  <xr:revisionPtr revIDLastSave="2" documentId="8_{2155BACA-5DF9-452F-8013-56A0E48F80E4}" xr6:coauthVersionLast="47" xr6:coauthVersionMax="47" xr10:uidLastSave="{7D9BF4CE-7954-4E00-8DC0-FFFCBCFBBAA6}"/>
  <bookViews>
    <workbookView xWindow="-108" yWindow="-108" windowWidth="23256" windowHeight="12576" firstSheet="1" activeTab="8" xr2:uid="{00000000-000D-0000-FFFF-FFFF00000000}"/>
  </bookViews>
  <sheets>
    <sheet name="Question-1" sheetId="10" r:id="rId1"/>
    <sheet name="Question-2" sheetId="6" r:id="rId2"/>
    <sheet name="Question-3" sheetId="1" r:id="rId3"/>
    <sheet name="Question-4" sheetId="3" r:id="rId4"/>
    <sheet name="Question-5" sheetId="4" r:id="rId5"/>
    <sheet name="Question-6" sheetId="5" r:id="rId6"/>
    <sheet name="Question-7" sheetId="8" r:id="rId7"/>
    <sheet name="Question-8" sheetId="11" r:id="rId8"/>
    <sheet name="Dashboard" sheetId="7" r:id="rId9"/>
  </sheets>
  <calcPr calcId="191029"/>
  <pivotCaches>
    <pivotCache cacheId="7" r:id="rId10"/>
    <pivotCache cacheId="8" r:id="rId11"/>
    <pivotCache cacheId="9" r:id="rId12"/>
    <pivotCache cacheId="10" r:id="rId13"/>
    <pivotCache cacheId="11" r:id="rId14"/>
    <pivotCache cacheId="12" r:id="rId15"/>
  </pivotCaches>
  <fileRecoveryPr repairLoad="1"/>
  <extLst>
    <ext xmlns:x15="http://schemas.microsoft.com/office/spreadsheetml/2010/11/main" uri="{FCE2AD5D-F65C-4FA6-A056-5C36A1767C68}">
      <x15:dataModel>
        <x15:modelTables>
          <x15:modelTable id="global-hunger-index_4ed25775-fb40-41cf-af51-05cfc14a06f3" name="global-hunger-index" connection="Excel global-hunger-index"/>
          <x15:modelTable id="share-of-children-underweight_09d7e657-1bbe-4313-a4aa-7d1de3b080ed" name="share-of-children-underweight" connection="Excel share-of-children-underweight"/>
          <x15:modelTable id="share-of-children-with-a-weight_ea193850-2d7a-4029-8262-96a518325fcd" name="share-of-children-with-a-weight" connection="Excel share-of-children-with-a-weight-too-low-for-their-height-wasting"/>
          <x15:modelTable id="share-of-children-younger-than-_b410e3a0-9bf4-4f74-8122-6472919e6de5" name="share-of-children-younger-than-" connection="Excel share-of-children-younger-than-5-who-suffer-from-stunting"/>
        </x15:modelTables>
      </x15:dataModel>
    </ext>
  </extLst>
</workbook>
</file>

<file path=xl/calcChain.xml><?xml version="1.0" encoding="utf-8"?>
<calcChain xmlns="http://schemas.openxmlformats.org/spreadsheetml/2006/main">
  <c r="C4" i="8" l="1"/>
  <c r="J5" i="6"/>
  <c r="H5" i="6"/>
  <c r="I5" i="6"/>
  <c r="K5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DD0FD1-6138-4E46-976B-3B42A339D8B9}" name="Excel global-hunger-index" type="100" refreshedVersion="0">
    <extLst>
      <ext xmlns:x15="http://schemas.microsoft.com/office/spreadsheetml/2010/11/main" uri="{DE250136-89BD-433C-8126-D09CA5730AF9}">
        <x15:connection id="c437c42d-55f2-4706-8ba3-3bc5607c97d1"/>
      </ext>
    </extLst>
  </connection>
  <connection id="2" xr16:uid="{CE93B5F2-6F39-41DB-82F5-B36D2A2DE7DE}" name="Excel share-of-children-underweight" type="100" refreshedVersion="0">
    <extLst>
      <ext xmlns:x15="http://schemas.microsoft.com/office/spreadsheetml/2010/11/main" uri="{DE250136-89BD-433C-8126-D09CA5730AF9}">
        <x15:connection id="f76b9acc-2378-471d-b7c3-bfca74e02130"/>
      </ext>
    </extLst>
  </connection>
  <connection id="3" xr16:uid="{998A4D63-6E4E-4B2A-A76E-215739503F84}" name="Excel share-of-children-with-a-weight-too-low-for-their-height-wasting" type="100" refreshedVersion="8">
    <extLst>
      <ext xmlns:x15="http://schemas.microsoft.com/office/spreadsheetml/2010/11/main" uri="{DE250136-89BD-433C-8126-D09CA5730AF9}">
        <x15:connection id="532ac041-ca56-4591-a756-111960c0ade0"/>
      </ext>
    </extLst>
  </connection>
  <connection id="4" xr16:uid="{0392C3AF-B4D3-4F54-838C-AE328D8859DA}" name="Excel share-of-children-younger-than-5-who-suffer-from-stunting" type="100" refreshedVersion="0">
    <extLst>
      <ext xmlns:x15="http://schemas.microsoft.com/office/spreadsheetml/2010/11/main" uri="{DE250136-89BD-433C-8126-D09CA5730AF9}">
        <x15:connection id="3b7b9a4b-b925-487b-914e-7199a4ef7eed"/>
      </ext>
    </extLst>
  </connection>
  <connection id="5" xr16:uid="{3BD47603-6FA2-4486-82FE-1C642AA3F27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<sst xmlns="http://schemas.openxmlformats.org/spreadsheetml/2006/main" count="206" uniqueCount="189">
  <si>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</si>
  <si>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</si>
  <si>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</si>
  <si>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</si>
  <si>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</si>
  <si>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</si>
  <si>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</si>
  <si>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</si>
  <si>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</si>
  <si>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</si>
  <si>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</si>
  <si>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</si>
  <si>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</si>
  <si>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</si>
  <si>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</si>
  <si>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</si>
  <si>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</si>
  <si>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</si>
  <si>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</si>
  <si>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</si>
  <si>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</si>
  <si>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</si>
  <si>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</si>
  <si>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</si>
  <si>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</si>
  <si>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</si>
  <si>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</si>
  <si>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</si>
  <si>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</si>
  <si>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Cuba</t>
  </si>
  <si>
    <t>Democratic Republic of Congo</t>
  </si>
  <si>
    <t>Djibouti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</si>
  <si>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</si>
  <si>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</si>
  <si>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</si>
  <si>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</si>
  <si>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</si>
  <si>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</si>
  <si>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</si>
  <si>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</si>
  <si>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Gabon</t>
  </si>
  <si>
    <t>Gambia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</si>
  <si>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</si>
  <si>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</si>
  <si>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</si>
  <si>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</si>
  <si>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</si>
  <si>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</si>
  <si>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</si>
  <si>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</si>
  <si>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</si>
  <si>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</si>
  <si>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</si>
  <si>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Iraq</t>
  </si>
  <si>
    <t>Jamaica</t>
  </si>
  <si>
    <t>Jordan</t>
  </si>
  <si>
    <t>Kazakhstan</t>
  </si>
  <si>
    <t>Kenya</t>
  </si>
  <si>
    <t>Kuwait</t>
  </si>
  <si>
    <t>Kyrgyzstan</t>
  </si>
  <si>
    <t>Laos</t>
  </si>
  <si>
    <t>Lebanon</t>
  </si>
  <si>
    <t>Lesotho</t>
  </si>
  <si>
    <t>Liberia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</si>
  <si>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</si>
  <si>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</si>
  <si>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</si>
  <si>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</si>
  <si>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</si>
  <si>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</si>
  <si>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</si>
  <si>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</si>
  <si>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</si>
  <si>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</si>
  <si>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</si>
  <si>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</si>
  <si>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</si>
  <si>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</si>
  <si>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</si>
  <si>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</si>
  <si>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</si>
  <si>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</si>
  <si>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Korea</t>
  </si>
  <si>
    <t>North Macedonia</t>
  </si>
  <si>
    <t>Oman</t>
  </si>
  <si>
    <t>Pakistan</t>
  </si>
  <si>
    <t>Panama</t>
  </si>
  <si>
    <t>Papua New Guinea</t>
  </si>
  <si>
    <t>Paraguay</t>
  </si>
  <si>
    <t>Peru</t>
  </si>
  <si>
    <t>Philippines</t>
  </si>
  <si>
    <t>Romania</t>
  </si>
  <si>
    <t>Rwanda</t>
  </si>
  <si>
    <t>Saudi Arabia</t>
  </si>
  <si>
    <t>Senegal</t>
  </si>
  <si>
    <t>Serbia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</si>
  <si>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</si>
  <si>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</si>
  <si>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</si>
  <si>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</si>
  <si>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</si>
  <si>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</si>
  <si>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</si>
  <si>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</si>
  <si>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</t>
  </si>
  <si>
    <t>Tajikistan</t>
  </si>
  <si>
    <t>Tanzania</t>
  </si>
  <si>
    <t>Thailand</t>
  </si>
  <si>
    <t>Timor</t>
  </si>
  <si>
    <t>Togo</t>
  </si>
  <si>
    <t>Trinidad and Tobago</t>
  </si>
  <si>
    <t>Tunisia</t>
  </si>
  <si>
    <t>Turkey</t>
  </si>
  <si>
    <t>Turkmenistan</t>
  </si>
  <si>
    <t>Uganda</t>
  </si>
  <si>
    <t>Ukraine</t>
  </si>
  <si>
    <t>Uruguay</t>
  </si>
  <si>
    <t>Uzbekistan</t>
  </si>
  <si>
    <t>Venezuela</t>
  </si>
  <si>
    <t>Vietnam</t>
  </si>
  <si>
    <t>Yemen</t>
  </si>
  <si>
    <t>Zambia</t>
  </si>
  <si>
    <t>Zimbabwe</t>
  </si>
  <si>
    <t>World</t>
  </si>
  <si>
    <t>Vanuatu</t>
  </si>
  <si>
    <t>Upper middle income</t>
  </si>
  <si>
    <t>United States</t>
  </si>
  <si>
    <t>Tuvalu</t>
  </si>
  <si>
    <t>Tonga</t>
  </si>
  <si>
    <t>Sub-Saharan Africa</t>
  </si>
  <si>
    <t>South Korea</t>
  </si>
  <si>
    <t>South Asia</t>
  </si>
  <si>
    <t>Singapore</t>
  </si>
  <si>
    <t>Seychelles</t>
  </si>
  <si>
    <t>Sao Tome and Principe</t>
  </si>
  <si>
    <t>Samoa</t>
  </si>
  <si>
    <t>Saint Lucia</t>
  </si>
  <si>
    <t>Qatar</t>
  </si>
  <si>
    <t>Portugal</t>
  </si>
  <si>
    <t>Poland</t>
  </si>
  <si>
    <t>Palestine</t>
  </si>
  <si>
    <t>North America</t>
  </si>
  <si>
    <t>Netherlands</t>
  </si>
  <si>
    <t>Nauru</t>
  </si>
  <si>
    <t>Middle income</t>
  </si>
  <si>
    <t>Middle East and North Africa</t>
  </si>
  <si>
    <t>Marshall Islands</t>
  </si>
  <si>
    <t>Maldives</t>
  </si>
  <si>
    <t>Lower middle income</t>
  </si>
  <si>
    <t>Low income</t>
  </si>
  <si>
    <t>Low and middle income</t>
  </si>
  <si>
    <t>Libya</t>
  </si>
  <si>
    <t>Latin America and Caribbean</t>
  </si>
  <si>
    <t>Kiribati</t>
  </si>
  <si>
    <t>Japan</t>
  </si>
  <si>
    <t>High income</t>
  </si>
  <si>
    <t>Greece</t>
  </si>
  <si>
    <t>Germany</t>
  </si>
  <si>
    <t>Eritrea</t>
  </si>
  <si>
    <t>Equatorial Guinea</t>
  </si>
  <si>
    <t>East Asia and Pacific</t>
  </si>
  <si>
    <t>Czechia</t>
  </si>
  <si>
    <t>Brunei</t>
  </si>
  <si>
    <t>Bhutan</t>
  </si>
  <si>
    <t>Belize</t>
  </si>
  <si>
    <t>Belgium</t>
  </si>
  <si>
    <t>Barbados</t>
  </si>
  <si>
    <t>Bahrain</t>
  </si>
  <si>
    <t>Australia</t>
  </si>
  <si>
    <t>Row Labels</t>
  </si>
  <si>
    <t>Grand Total</t>
  </si>
  <si>
    <t>Column Labels</t>
  </si>
  <si>
    <t>Sum of Global Hunger Index (2021)</t>
  </si>
  <si>
    <t>2000-2006</t>
  </si>
  <si>
    <t>2006-2012</t>
  </si>
  <si>
    <t>2012-2021</t>
  </si>
  <si>
    <t>Answer</t>
  </si>
  <si>
    <t>1. Which country's hunger index decreased from the year 2000 to 2021 and how much decreased?</t>
  </si>
  <si>
    <t>2. Which country is having more percentage prevalence of underweight compared to all  the countries and what is that percentage?</t>
  </si>
  <si>
    <t>Sum of Prevalence of underweight, weight for age (% of children under 5</t>
  </si>
  <si>
    <t>+</t>
  </si>
  <si>
    <t>4.What is the rank of Prevalence of wasting in the year 2002?</t>
  </si>
  <si>
    <t>Sum of Prevalence of wasting, weight for height (% of children under 5)</t>
  </si>
  <si>
    <t>Sum of Prevalence of stunting, height for age (% of children under 5)</t>
  </si>
  <si>
    <t>From which year the prevalence of stunting has increased?</t>
  </si>
  <si>
    <t>5.What are the countries where the sum of prevalence of stunting is between 500 to 1200 and represent the visualisation?</t>
  </si>
  <si>
    <t>7.What is the average of the top 5 years in prevalence of wasting?</t>
  </si>
  <si>
    <t>Rank of Prevalence of wasting</t>
  </si>
  <si>
    <t>Average Of Top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</si>
</sst>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pivotButton="1"/>
    <xf numFmtId="0" fontId="13" fillId="33" borderId="0" xfId="0" applyFont="1" applyFill="1" applyAlignment="1">
      <alignment horizontal="center" vertical="center"/>
    </xf>
    <xf numFmtId="0" fontId="18" fillId="34" borderId="0" xfId="0" applyFont="1" applyFill="1" applyAlignment="1">
      <alignment wrapText="1"/>
    </xf>
    <xf numFmtId="0" fontId="0" fillId="35" borderId="0" xfId="0" applyFill="1" applyAlignment="1">
      <alignment horizontal="center" vertical="center"/>
    </xf>
    <xf numFmtId="0" fontId="13" fillId="36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0" fontId="16" fillId="33" borderId="0" xfId="0" applyFont="1" applyFill="1"/>
    <xf numFmtId="9" fontId="0" fillId="0" borderId="0" xfId="0" applyNumberFormat="1"/>
    <xf numFmtId="0" fontId="0" fillId="37" borderId="0" xfId="0" applyFill="1"/>
    <xf numFmtId="0" fontId="0" fillId="38" borderId="0" xfId="0" applyFill="1" applyAlignment="1">
      <alignment horizontal="left"/>
    </xf>
    <xf numFmtId="0" fontId="0" fillId="38" borderId="0" xfId="0" applyFill="1"/>
    <xf numFmtId="0" fontId="0" fillId="39" borderId="0" xfId="0" applyFill="1"/>
    <xf numFmtId="0" fontId="0" fillId="40" borderId="0" xfId="0" applyFill="1"/>
    <xf numFmtId="10" fontId="0" fillId="42" borderId="0" xfId="0" applyNumberFormat="1" applyFill="1"/>
    <xf numFmtId="10" fontId="0" fillId="39" borderId="0" xfId="0" applyNumberFormat="1" applyFill="1"/>
    <xf numFmtId="0" fontId="0" fillId="43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13" fillId="44" borderId="0" xfId="0" applyFont="1" applyFill="1" applyAlignment="1">
      <alignment horizontal="center" vertical="center"/>
    </xf>
    <xf numFmtId="0" fontId="0" fillId="44" borderId="0" xfId="0" applyFill="1"/>
    <xf numFmtId="0" fontId="0" fillId="44" borderId="0" xfId="0" applyFill="1" applyAlignment="1">
      <alignment horizontal="center" vertical="center"/>
    </xf>
    <xf numFmtId="0" fontId="0" fillId="41" borderId="0" xfId="0" applyFill="1"/>
    <xf numFmtId="0" fontId="0" fillId="35" borderId="0" xfId="0" applyFill="1"/>
    <xf numFmtId="0" fontId="0" fillId="46" borderId="0" xfId="0" applyFill="1"/>
    <xf numFmtId="0" fontId="0" fillId="46" borderId="0" xfId="0" applyFill="1" applyAlignment="1">
      <alignment horizontal="left"/>
    </xf>
    <xf numFmtId="0" fontId="0" fillId="47" borderId="0" xfId="0" applyFill="1" applyAlignment="1">
      <alignment horizontal="left"/>
    </xf>
    <xf numFmtId="0" fontId="16" fillId="48" borderId="0" xfId="0" applyFont="1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16" fillId="39" borderId="0" xfId="0" applyFont="1" applyFill="1" applyAlignment="1">
      <alignment horizontal="left"/>
    </xf>
    <xf numFmtId="0" fontId="16" fillId="39" borderId="0" xfId="0" applyFont="1" applyFill="1"/>
    <xf numFmtId="0" fontId="18" fillId="34" borderId="0" xfId="0" applyFont="1" applyFill="1" applyAlignment="1">
      <alignment wrapText="1"/>
    </xf>
    <xf numFmtId="0" fontId="18" fillId="4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>
          <bgColor theme="7" tint="-0.249977111117893"/>
        </patternFill>
      </fill>
    </dxf>
    <dxf>
      <fill>
        <patternFill>
          <bgColor theme="3" tint="0.39997558519241921"/>
        </patternFill>
      </fill>
    </dxf>
    <dxf>
      <fill>
        <patternFill>
          <bgColor rgb="FFFFFF00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</font>
    </dxf>
    <dxf>
      <fill>
        <patternFill>
          <bgColor rgb="FFFFFF00"/>
        </patternFill>
      </fill>
    </dxf>
    <dxf>
      <font>
        <b/>
      </font>
    </dxf>
    <dxf>
      <fill>
        <patternFill>
          <bgColor rgb="FFFFFF00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rgb="FFFFFF00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alignment horizontal="general"/>
    </dxf>
    <dxf>
      <alignment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microsoft.com/office/2017/10/relationships/person" Target="persons/person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50" Type="http://schemas.openxmlformats.org/officeDocument/2006/relationships/customXml" Target="../customXml/item2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9" Type="http://schemas.openxmlformats.org/officeDocument/2006/relationships/customXml" Target="../customXml/item7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51" Type="http://schemas.microsoft.com/office/2017/10/relationships/person" Target="persons/person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[Capstone-Project-1.xlsx]Question-5!PivotTable7</c:name>
    <c:fmtId val="1"/>
  </c:pivotSource>
  <c:chart>
    <c:autoTitleDeleted val="1"/>
    <c:pivotFmts>
      <c:pivotFmt>
        <c:idx val="0"/>
        <c:spPr>
          <a:gradFill>
            <a:gsLst>
              <a:gs pos="31000">
                <a:srgbClr val="FFFF00"/>
              </a:gs>
              <a:gs pos="87000">
                <a:schemeClr val="accent4">
                  <a:lumMod val="20000"/>
                  <a:lumOff val="80000"/>
                </a:schemeClr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'Question-5'!$B$3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1000">
                  <a:srgbClr val="FFFF00"/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'Question-5'!$A$4:$A$7</c:f>
              <c:strCache>
                <c:ptCount val="3"/>
                <c:pt idx="0">
                  <c:v>Niger</c:v>
                </c:pt>
                <c:pt idx="1">
                  <c:v>Vietnam</c:v>
                </c:pt>
                <c:pt idx="2">
                  <c:v>Malawi</c:v>
                </c:pt>
              </c:strCache>
            </c:strRef>
          </c:cat>
          <c:val>
            <c:numRef>
              <c:f>'Question-5'!$B$4:$B$7</c:f>
              <c:numCache>
                <c:formatCode>General</c:formatCode>
                <c:ptCount val="3"/>
                <c:pt idx="0">
                  <c:v>789.00000381469692</c:v>
                </c:pt>
                <c:pt idx="1">
                  <c:v>768.3000011444085</c:v>
                </c:pt>
                <c:pt idx="2">
                  <c:v>723.49999999999955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9-414A-A59C-0A751F11C0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7637615"/>
        <c:axId val="757644335"/>
      </c:barChart>
      <c:catAx>
        <c:axId val="75763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44335"/>
        <c:crosses val="autoZero"/>
        <c:auto val="1"/>
        <c:lblAlgn val="ctr"/>
        <c:lblOffset val="100"/>
        <c:noMultiLvlLbl val="0"/>
      </c:catAx>
      <c:valAx>
        <c:axId val="757644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76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82000">
          <a:schemeClr val="accent5">
            <a:lumMod val="40000"/>
            <a:lumOff val="60000"/>
          </a:schemeClr>
        </a:gs>
        <a:gs pos="12000">
          <a:schemeClr val="accent2">
            <a:lumMod val="60000"/>
            <a:lumOff val="4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[Capstone-Project-1.xlsx]Question-6!PivotTable8</c:name>
    <c:fmtId val="4"/>
  </c:pivotSource>
  <c:chart>
    <c:autoTitleDeleted val="1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222222222222221E-2"/>
          <c:y val="0.2643033683289589"/>
          <c:w val="0.78327734033245844"/>
          <c:h val="0.47998942840478276"/>
        </c:manualLayout>
      </c:layout>
      <c:lineChart>
        <c:grouping val="standard"/>
        <c:varyColors val="0"/>
        <c:ser>
          <c:idx val="0"/>
          <c:order val="0"/>
          <c:tx>
            <c:strRef>
              <c:f>'Question-6'!$B$3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'Question-6'!$A$4:$A$41</c:f>
              <c:strCache>
                <c:ptCount val="37"/>
                <c:pt idx="0">
                  <c:v>1983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strCache>
            </c:strRef>
          </c:cat>
          <c:val>
            <c:numRef>
              <c:f>'Question-6'!$B$4:$B$41</c:f>
              <c:numCache>
                <c:formatCode>General</c:formatCode>
                <c:ptCount val="37"/>
                <c:pt idx="0">
                  <c:v>46</c:v>
                </c:pt>
                <c:pt idx="1">
                  <c:v>132.2999992370604</c:v>
                </c:pt>
                <c:pt idx="2">
                  <c:v>314.40000271797157</c:v>
                </c:pt>
                <c:pt idx="3">
                  <c:v>551.59999752044621</c:v>
                </c:pt>
                <c:pt idx="4">
                  <c:v>387.30000019073441</c:v>
                </c:pt>
                <c:pt idx="5">
                  <c:v>303.3000011444089</c:v>
                </c:pt>
                <c:pt idx="6">
                  <c:v>325.60000038146944</c:v>
                </c:pt>
                <c:pt idx="7">
                  <c:v>644.50000858306839</c:v>
                </c:pt>
                <c:pt idx="8">
                  <c:v>845.200000762939</c:v>
                </c:pt>
                <c:pt idx="9">
                  <c:v>781.89999580383233</c:v>
                </c:pt>
                <c:pt idx="10">
                  <c:v>701.90000009536652</c:v>
                </c:pt>
                <c:pt idx="11">
                  <c:v>912.80000257491986</c:v>
                </c:pt>
                <c:pt idx="12">
                  <c:v>1138.2999868392933</c:v>
                </c:pt>
                <c:pt idx="13">
                  <c:v>705.00000476837079</c:v>
                </c:pt>
                <c:pt idx="14">
                  <c:v>798.09999918937604</c:v>
                </c:pt>
                <c:pt idx="15">
                  <c:v>766.60000514984051</c:v>
                </c:pt>
                <c:pt idx="16">
                  <c:v>1787.2000014781943</c:v>
                </c:pt>
                <c:pt idx="17">
                  <c:v>598.90000295638993</c:v>
                </c:pt>
                <c:pt idx="18">
                  <c:v>618.59999942779473</c:v>
                </c:pt>
                <c:pt idx="19">
                  <c:v>676.5000071525568</c:v>
                </c:pt>
                <c:pt idx="20">
                  <c:v>737.50000214576664</c:v>
                </c:pt>
                <c:pt idx="21">
                  <c:v>882.40000391006379</c:v>
                </c:pt>
                <c:pt idx="22">
                  <c:v>1147.0999929904924</c:v>
                </c:pt>
                <c:pt idx="23">
                  <c:v>808.49999952316216</c:v>
                </c:pt>
                <c:pt idx="24">
                  <c:v>623.40000462531998</c:v>
                </c:pt>
                <c:pt idx="25">
                  <c:v>877.89999604225068</c:v>
                </c:pt>
                <c:pt idx="26">
                  <c:v>1119.3999979495991</c:v>
                </c:pt>
                <c:pt idx="27">
                  <c:v>892.19999629258996</c:v>
                </c:pt>
                <c:pt idx="28">
                  <c:v>856.800005197524</c:v>
                </c:pt>
                <c:pt idx="29">
                  <c:v>727.90000557899396</c:v>
                </c:pt>
                <c:pt idx="30">
                  <c:v>1066.3000084161747</c:v>
                </c:pt>
                <c:pt idx="31">
                  <c:v>759.20000410079876</c:v>
                </c:pt>
                <c:pt idx="32">
                  <c:v>694.5999970436086</c:v>
                </c:pt>
                <c:pt idx="33">
                  <c:v>540.19999456405537</c:v>
                </c:pt>
                <c:pt idx="34">
                  <c:v>936.79998683929318</c:v>
                </c:pt>
                <c:pt idx="35">
                  <c:v>658.49999690055756</c:v>
                </c:pt>
                <c:pt idx="36">
                  <c:v>90.799998283386131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C1-4B42-AC18-49217E43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41329359"/>
        <c:axId val="1241342319"/>
      </c:lineChart>
      <c:catAx>
        <c:axId val="124132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42319"/>
        <c:crosses val="autoZero"/>
        <c:auto val="1"/>
        <c:lblAlgn val="ctr"/>
        <c:lblOffset val="100"/>
        <c:noMultiLvlLbl val="0"/>
      </c:catAx>
      <c:valAx>
        <c:axId val="1241342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1329359"/>
        <c:crosses val="autoZero"/>
        <c:crossBetween val="between"/>
      </c:valAx>
      <c:spPr>
        <a:gradFill>
          <a:gsLst>
            <a:gs pos="11000">
              <a:schemeClr val="bg2">
                <a:lumMod val="75000"/>
              </a:schemeClr>
            </a:gs>
            <a:gs pos="84000">
              <a:srgbClr val="FF0000"/>
            </a:gs>
          </a:gsLst>
          <a:lin ang="5400000" scaled="1"/>
        </a:gradFill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1000">
          <a:srgbClr val="FFFF00"/>
        </a:gs>
        <a:gs pos="87000">
          <a:schemeClr val="accent4">
            <a:lumMod val="20000"/>
            <a:lumOff val="8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[Capstone-Project-1.xlsx]Question-2!PivotTable1</c:name>
    <c:fmtId val="5"/>
  </c:pivotSource>
  <c:chart>
    <c:autoTitleDeleted val="0"/>
    <c:pivotFmts>
      <c:pivotFmt>
        <c:idx val="0"/>
        <c:spPr>
          <a:gradFill rotWithShape="1">
            <a:gsLst>
              <a:gs pos="14000">
                <a:srgbClr val="FFFF00"/>
              </a:gs>
              <a:gs pos="74000">
                <a:schemeClr val="accent5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87000">
                <a:srgbClr val="7030A0"/>
              </a:gs>
              <a:gs pos="25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20000">
                <a:srgbClr val="FF0000"/>
              </a:gs>
              <a:gs pos="84000">
                <a:schemeClr val="accent3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95000">
                <a:schemeClr val="bg2">
                  <a:lumMod val="90000"/>
                </a:schemeClr>
              </a:gs>
              <a:gs pos="33000">
                <a:srgbClr val="0070C0"/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gradFill rotWithShape="1">
            <a:gsLst>
              <a:gs pos="14000">
                <a:srgbClr val="FFFF00"/>
              </a:gs>
              <a:gs pos="74000">
                <a:schemeClr val="accent5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87000">
                <a:srgbClr val="7030A0"/>
              </a:gs>
              <a:gs pos="25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20000">
                <a:srgbClr val="FF0000"/>
              </a:gs>
              <a:gs pos="84000">
                <a:schemeClr val="accent3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95000">
                <a:schemeClr val="bg2">
                  <a:lumMod val="90000"/>
                </a:schemeClr>
              </a:gs>
              <a:gs pos="33000">
                <a:srgbClr val="0070C0"/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gradFill rotWithShape="1">
            <a:gsLst>
              <a:gs pos="14000">
                <a:srgbClr val="FFFF00"/>
              </a:gs>
              <a:gs pos="74000">
                <a:schemeClr val="accent5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87000">
                <a:srgbClr val="7030A0"/>
              </a:gs>
              <a:gs pos="25000">
                <a:schemeClr val="accent5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20000">
                <a:srgbClr val="FF0000"/>
              </a:gs>
              <a:gs pos="84000">
                <a:schemeClr val="accent3">
                  <a:lumMod val="75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95000">
                <a:schemeClr val="bg2">
                  <a:lumMod val="90000"/>
                </a:schemeClr>
              </a:gs>
              <a:gs pos="33000">
                <a:srgbClr val="0070C0"/>
              </a:gs>
            </a:gsLst>
            <a:lin ang="54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'Question-2'!$C$3:$C$4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14000">
                  <a:srgbClr val="FFFF00"/>
                </a:gs>
                <a:gs pos="74000">
                  <a:schemeClr val="accent5">
                    <a:lumMod val="40000"/>
                    <a:lumOff val="6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cat>
            <c:strRef>
              <c:f>'Question-2'!$B$5:$B$6</c:f>
              <c:strCache>
                <c:ptCount val="1"/>
                <c:pt idx="0">
                  <c:v>Angola</c:v>
                </c:pt>
              </c:strCache>
            </c:strRef>
          </c:cat>
          <c:val>
            <c:numRef>
              <c:f>'Question-2'!$C$5:$C$6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E-4CB7-8639-8BCA11D93939}"/>
            </c:ext>
          </c:extLst>
        </c:ser>
        <c:ser>
          <c:idx val="1"/>
          <c:order val="1"/>
          <c:tx>
            <c:strRef>
              <c:f>'Question-2'!$D$3:$D$4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87000">
                  <a:srgbClr val="7030A0"/>
                </a:gs>
                <a:gs pos="25000">
                  <a:schemeClr val="accent5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'Question-2'!$B$5:$B$6</c:f>
              <c:strCache>
                <c:ptCount val="1"/>
                <c:pt idx="0">
                  <c:v>Angola</c:v>
                </c:pt>
              </c:strCache>
            </c:strRef>
          </c:cat>
          <c:val>
            <c:numRef>
              <c:f>'Question-2'!$D$5:$D$6</c:f>
              <c:numCache>
                <c:formatCode>General</c:formatCode>
                <c:ptCount val="1"/>
                <c:pt idx="0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E-4CB7-8639-8BCA11D93939}"/>
            </c:ext>
          </c:extLst>
        </c:ser>
        <c:ser>
          <c:idx val="2"/>
          <c:order val="2"/>
          <c:tx>
            <c:strRef>
              <c:f>'Question-2'!$E$3:$E$4</c:f>
              <c:strCache>
                <c:ptCount val="1"/>
                <c:pt idx="0">
                  <c:v>2006</c:v>
                </c:pt>
              </c:strCache>
            </c:strRef>
          </c:tx>
          <c:spPr>
            <a:gradFill rotWithShape="1">
              <a:gsLst>
                <a:gs pos="20000">
                  <a:srgbClr val="FF0000"/>
                </a:gs>
                <a:gs pos="84000">
                  <a:schemeClr val="accent3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'Question-2'!$B$5:$B$6</c:f>
              <c:strCache>
                <c:ptCount val="1"/>
                <c:pt idx="0">
                  <c:v>Angola</c:v>
                </c:pt>
              </c:strCache>
            </c:strRef>
          </c:cat>
          <c:val>
            <c:numRef>
              <c:f>'Question-2'!$E$5:$E$6</c:f>
              <c:numCache>
                <c:formatCode>General</c:formatCode>
                <c:ptCount val="1"/>
                <c:pt idx="0">
                  <c:v>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E-4CB7-8639-8BCA11D93939}"/>
            </c:ext>
          </c:extLst>
        </c:ser>
        <c:ser>
          <c:idx val="3"/>
          <c:order val="3"/>
          <c:tx>
            <c:strRef>
              <c:f>'Question-2'!$F$3:$F$4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95000">
                    <a:schemeClr val="bg2">
                      <a:lumMod val="90000"/>
                    </a:schemeClr>
                  </a:gs>
                  <a:gs pos="33000">
                    <a:srgbClr val="0070C0"/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F9E-4CB7-8639-8BCA11D93939}"/>
              </c:ext>
            </c:extLst>
          </c:dPt>
          <c:cat>
            <c:strRef>
              <c:f>'Question-2'!$B$5:$B$6</c:f>
              <c:strCache>
                <c:ptCount val="1"/>
                <c:pt idx="0">
                  <c:v>Angola</c:v>
                </c:pt>
              </c:strCache>
            </c:strRef>
          </c:cat>
          <c:val>
            <c:numRef>
              <c:f>'Question-2'!$F$5:$F$6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E-4CB7-8639-8BCA11D9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2636176"/>
        <c:axId val="1932636656"/>
      </c:barChart>
      <c:catAx>
        <c:axId val="19326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36656"/>
        <c:crosses val="autoZero"/>
        <c:auto val="1"/>
        <c:lblAlgn val="ctr"/>
        <c:lblOffset val="100"/>
        <c:noMultiLvlLbl val="0"/>
      </c:catAx>
      <c:valAx>
        <c:axId val="1932636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26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[Capstone-Project-1.xlsx]Question-3!PivotTable3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9017094017094008E-2"/>
          <c:y val="0.14133355281809287"/>
          <c:w val="0.9002591863517061"/>
          <c:h val="0.41419197600299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'Question-3'!$B$4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'Question-3'!$A$5:$A$174</c:f>
              <c:strCache>
                <c:ptCount val="169"/>
                <c:pt idx="0">
                  <c:v>Bangladesh</c:v>
                </c:pt>
                <c:pt idx="1">
                  <c:v>South Asia</c:v>
                </c:pt>
                <c:pt idx="2">
                  <c:v>Niger</c:v>
                </c:pt>
                <c:pt idx="3">
                  <c:v>Lower middle income</c:v>
                </c:pt>
                <c:pt idx="4">
                  <c:v>Vietnam</c:v>
                </c:pt>
                <c:pt idx="5">
                  <c:v>Low income</c:v>
                </c:pt>
                <c:pt idx="6">
                  <c:v>Sub-Saharan Africa</c:v>
                </c:pt>
                <c:pt idx="7">
                  <c:v>Indonesia</c:v>
                </c:pt>
                <c:pt idx="8">
                  <c:v>India</c:v>
                </c:pt>
                <c:pt idx="9">
                  <c:v>Low and middle income</c:v>
                </c:pt>
                <c:pt idx="10">
                  <c:v>Middle income</c:v>
                </c:pt>
                <c:pt idx="11">
                  <c:v>World</c:v>
                </c:pt>
                <c:pt idx="12">
                  <c:v>Nepal</c:v>
                </c:pt>
                <c:pt idx="13">
                  <c:v>Burkina Faso</c:v>
                </c:pt>
                <c:pt idx="14">
                  <c:v>Myanmar</c:v>
                </c:pt>
                <c:pt idx="15">
                  <c:v>Mali</c:v>
                </c:pt>
                <c:pt idx="16">
                  <c:v>Pakistan</c:v>
                </c:pt>
                <c:pt idx="17">
                  <c:v>Philippines</c:v>
                </c:pt>
                <c:pt idx="18">
                  <c:v>Yemen</c:v>
                </c:pt>
                <c:pt idx="19">
                  <c:v>Malawi</c:v>
                </c:pt>
                <c:pt idx="20">
                  <c:v>Senegal</c:v>
                </c:pt>
                <c:pt idx="21">
                  <c:v>Madagascar</c:v>
                </c:pt>
                <c:pt idx="22">
                  <c:v>Chad</c:v>
                </c:pt>
                <c:pt idx="23">
                  <c:v>Nigeria</c:v>
                </c:pt>
                <c:pt idx="24">
                  <c:v>Burundi</c:v>
                </c:pt>
                <c:pt idx="25">
                  <c:v>Ethiopia</c:v>
                </c:pt>
                <c:pt idx="26">
                  <c:v>Laos</c:v>
                </c:pt>
                <c:pt idx="27">
                  <c:v>Timor</c:v>
                </c:pt>
                <c:pt idx="28">
                  <c:v>Sri Lanka</c:v>
                </c:pt>
                <c:pt idx="29">
                  <c:v>Malaysia</c:v>
                </c:pt>
                <c:pt idx="30">
                  <c:v>Tanzania</c:v>
                </c:pt>
                <c:pt idx="31">
                  <c:v>Cambodia</c:v>
                </c:pt>
                <c:pt idx="32">
                  <c:v>Mauritania</c:v>
                </c:pt>
                <c:pt idx="33">
                  <c:v>Central African Republic</c:v>
                </c:pt>
                <c:pt idx="34">
                  <c:v>Ghana</c:v>
                </c:pt>
                <c:pt idx="35">
                  <c:v>East Asia and Pacific</c:v>
                </c:pt>
                <c:pt idx="36">
                  <c:v>Maldives</c:v>
                </c:pt>
                <c:pt idx="37">
                  <c:v>Togo</c:v>
                </c:pt>
                <c:pt idx="38">
                  <c:v>North Korea</c:v>
                </c:pt>
                <c:pt idx="39">
                  <c:v>Sierra Leone</c:v>
                </c:pt>
                <c:pt idx="40">
                  <c:v>Democratic Republic of Congo</c:v>
                </c:pt>
                <c:pt idx="41">
                  <c:v>Rwanda</c:v>
                </c:pt>
                <c:pt idx="42">
                  <c:v>Eritrea</c:v>
                </c:pt>
                <c:pt idx="43">
                  <c:v>Kenya</c:v>
                </c:pt>
                <c:pt idx="44">
                  <c:v>Mozambique</c:v>
                </c:pt>
                <c:pt idx="45">
                  <c:v>Uganda</c:v>
                </c:pt>
                <c:pt idx="46">
                  <c:v>Middle East and North Africa</c:v>
                </c:pt>
                <c:pt idx="47">
                  <c:v>Guinea</c:v>
                </c:pt>
                <c:pt idx="48">
                  <c:v>Guatemala</c:v>
                </c:pt>
                <c:pt idx="49">
                  <c:v>Gambia</c:v>
                </c:pt>
                <c:pt idx="50">
                  <c:v>Zambia</c:v>
                </c:pt>
                <c:pt idx="51">
                  <c:v>Afghanistan</c:v>
                </c:pt>
                <c:pt idx="52">
                  <c:v>Cote d'Ivoire</c:v>
                </c:pt>
                <c:pt idx="53">
                  <c:v>Zimbabwe</c:v>
                </c:pt>
                <c:pt idx="54">
                  <c:v>Cameroon</c:v>
                </c:pt>
                <c:pt idx="55">
                  <c:v>Haiti</c:v>
                </c:pt>
                <c:pt idx="56">
                  <c:v>Liberia</c:v>
                </c:pt>
                <c:pt idx="57">
                  <c:v>Benin</c:v>
                </c:pt>
                <c:pt idx="58">
                  <c:v>Upper middle income</c:v>
                </c:pt>
                <c:pt idx="59">
                  <c:v>Honduras</c:v>
                </c:pt>
                <c:pt idx="60">
                  <c:v>China</c:v>
                </c:pt>
                <c:pt idx="61">
                  <c:v>Guinea-Bissau</c:v>
                </c:pt>
                <c:pt idx="62">
                  <c:v>Djibouti</c:v>
                </c:pt>
                <c:pt idx="63">
                  <c:v>Sudan</c:v>
                </c:pt>
                <c:pt idx="64">
                  <c:v>Venezuela</c:v>
                </c:pt>
                <c:pt idx="65">
                  <c:v>Lesotho</c:v>
                </c:pt>
                <c:pt idx="66">
                  <c:v>Thailand</c:v>
                </c:pt>
                <c:pt idx="67">
                  <c:v>Bolivia</c:v>
                </c:pt>
                <c:pt idx="68">
                  <c:v>Latin America and Caribbean</c:v>
                </c:pt>
                <c:pt idx="69">
                  <c:v>Comoros</c:v>
                </c:pt>
                <c:pt idx="70">
                  <c:v>Somalia</c:v>
                </c:pt>
                <c:pt idx="71">
                  <c:v>Jamaica</c:v>
                </c:pt>
                <c:pt idx="72">
                  <c:v>Egypt</c:v>
                </c:pt>
                <c:pt idx="73">
                  <c:v>Namibia</c:v>
                </c:pt>
                <c:pt idx="74">
                  <c:v>Oman</c:v>
                </c:pt>
                <c:pt idx="75">
                  <c:v>Bhutan</c:v>
                </c:pt>
                <c:pt idx="76">
                  <c:v>Angola</c:v>
                </c:pt>
                <c:pt idx="77">
                  <c:v>Papua New Guinea</c:v>
                </c:pt>
                <c:pt idx="78">
                  <c:v>Peru</c:v>
                </c:pt>
                <c:pt idx="79">
                  <c:v>Tajikistan</c:v>
                </c:pt>
                <c:pt idx="80">
                  <c:v>Guyana</c:v>
                </c:pt>
                <c:pt idx="81">
                  <c:v>Syria</c:v>
                </c:pt>
                <c:pt idx="82">
                  <c:v>South Sudan</c:v>
                </c:pt>
                <c:pt idx="83">
                  <c:v>Iraq</c:v>
                </c:pt>
                <c:pt idx="84">
                  <c:v>Mexico</c:v>
                </c:pt>
                <c:pt idx="85">
                  <c:v>Ecuador</c:v>
                </c:pt>
                <c:pt idx="86">
                  <c:v>Algeria</c:v>
                </c:pt>
                <c:pt idx="87">
                  <c:v>Congo</c:v>
                </c:pt>
                <c:pt idx="88">
                  <c:v>Mongolia</c:v>
                </c:pt>
                <c:pt idx="89">
                  <c:v>Azerbaijan</c:v>
                </c:pt>
                <c:pt idx="90">
                  <c:v>El Salvador</c:v>
                </c:pt>
                <c:pt idx="91">
                  <c:v>Equatorial Guinea</c:v>
                </c:pt>
                <c:pt idx="92">
                  <c:v>Solomon Islands</c:v>
                </c:pt>
                <c:pt idx="93">
                  <c:v>South Africa</c:v>
                </c:pt>
                <c:pt idx="94">
                  <c:v>Nicaragua</c:v>
                </c:pt>
                <c:pt idx="95">
                  <c:v>Uruguay</c:v>
                </c:pt>
                <c:pt idx="96">
                  <c:v>Morocco</c:v>
                </c:pt>
                <c:pt idx="97">
                  <c:v>Colombia</c:v>
                </c:pt>
                <c:pt idx="98">
                  <c:v>Dominican Republic</c:v>
                </c:pt>
                <c:pt idx="99">
                  <c:v>Albania</c:v>
                </c:pt>
                <c:pt idx="100">
                  <c:v>Botswana</c:v>
                </c:pt>
                <c:pt idx="101">
                  <c:v>Kuwait</c:v>
                </c:pt>
                <c:pt idx="102">
                  <c:v>Eswatini</c:v>
                </c:pt>
                <c:pt idx="103">
                  <c:v>Mauritius</c:v>
                </c:pt>
                <c:pt idx="104">
                  <c:v>Turkey</c:v>
                </c:pt>
                <c:pt idx="105">
                  <c:v>Vanuatu</c:v>
                </c:pt>
                <c:pt idx="106">
                  <c:v>Kiribati</c:v>
                </c:pt>
                <c:pt idx="107">
                  <c:v>Iran</c:v>
                </c:pt>
                <c:pt idx="108">
                  <c:v>Suriname</c:v>
                </c:pt>
                <c:pt idx="109">
                  <c:v>Sao Tome and Principe</c:v>
                </c:pt>
                <c:pt idx="110">
                  <c:v>Uzbekistan</c:v>
                </c:pt>
                <c:pt idx="111">
                  <c:v>Kyrgyzstan</c:v>
                </c:pt>
                <c:pt idx="112">
                  <c:v>Turkmenistan</c:v>
                </c:pt>
                <c:pt idx="113">
                  <c:v>Cape Verde</c:v>
                </c:pt>
                <c:pt idx="114">
                  <c:v>High income</c:v>
                </c:pt>
                <c:pt idx="115">
                  <c:v>Tunisia</c:v>
                </c:pt>
                <c:pt idx="116">
                  <c:v>Libya</c:v>
                </c:pt>
                <c:pt idx="117">
                  <c:v>Belize</c:v>
                </c:pt>
                <c:pt idx="118">
                  <c:v>Costa Rica</c:v>
                </c:pt>
                <c:pt idx="119">
                  <c:v>Romania</c:v>
                </c:pt>
                <c:pt idx="120">
                  <c:v>Saudi Arabia</c:v>
                </c:pt>
                <c:pt idx="121">
                  <c:v>Kazakhstan</c:v>
                </c:pt>
                <c:pt idx="122">
                  <c:v>Palestine</c:v>
                </c:pt>
                <c:pt idx="123">
                  <c:v>Jordan</c:v>
                </c:pt>
                <c:pt idx="124">
                  <c:v>Armenia</c:v>
                </c:pt>
                <c:pt idx="125">
                  <c:v>Panama</c:v>
                </c:pt>
                <c:pt idx="126">
                  <c:v>North America</c:v>
                </c:pt>
                <c:pt idx="127">
                  <c:v>Gabon</c:v>
                </c:pt>
                <c:pt idx="128">
                  <c:v>Trinidad and Tobago</c:v>
                </c:pt>
                <c:pt idx="129">
                  <c:v>Bahrain</c:v>
                </c:pt>
                <c:pt idx="130">
                  <c:v>Brazil</c:v>
                </c:pt>
                <c:pt idx="131">
                  <c:v>Fiji</c:v>
                </c:pt>
                <c:pt idx="132">
                  <c:v>Marshall Islands</c:v>
                </c:pt>
                <c:pt idx="133">
                  <c:v>Chile</c:v>
                </c:pt>
                <c:pt idx="134">
                  <c:v>Argentina</c:v>
                </c:pt>
                <c:pt idx="135">
                  <c:v>Paraguay</c:v>
                </c:pt>
                <c:pt idx="136">
                  <c:v>Brunei</c:v>
                </c:pt>
                <c:pt idx="137">
                  <c:v>United States</c:v>
                </c:pt>
                <c:pt idx="138">
                  <c:v>Seychelles</c:v>
                </c:pt>
                <c:pt idx="139">
                  <c:v>Samoa</c:v>
                </c:pt>
                <c:pt idx="140">
                  <c:v>Georgia</c:v>
                </c:pt>
                <c:pt idx="141">
                  <c:v>Lebanon</c:v>
                </c:pt>
                <c:pt idx="142">
                  <c:v>Bosnia and Herzegovina</c:v>
                </c:pt>
                <c:pt idx="143">
                  <c:v>Bulgaria</c:v>
                </c:pt>
                <c:pt idx="144">
                  <c:v>Montenegro</c:v>
                </c:pt>
                <c:pt idx="145">
                  <c:v>Serbia</c:v>
                </c:pt>
                <c:pt idx="146">
                  <c:v>North Macedonia</c:v>
                </c:pt>
                <c:pt idx="147">
                  <c:v>Cuba</c:v>
                </c:pt>
                <c:pt idx="148">
                  <c:v>Moldova</c:v>
                </c:pt>
                <c:pt idx="149">
                  <c:v>Nauru</c:v>
                </c:pt>
                <c:pt idx="150">
                  <c:v>Qatar</c:v>
                </c:pt>
                <c:pt idx="151">
                  <c:v>Ukraine</c:v>
                </c:pt>
                <c:pt idx="152">
                  <c:v>Barbados</c:v>
                </c:pt>
                <c:pt idx="153">
                  <c:v>Japan</c:v>
                </c:pt>
                <c:pt idx="154">
                  <c:v>Singapore</c:v>
                </c:pt>
                <c:pt idx="155">
                  <c:v>Czechia</c:v>
                </c:pt>
                <c:pt idx="156">
                  <c:v>Saint Lucia</c:v>
                </c:pt>
                <c:pt idx="157">
                  <c:v>Tonga</c:v>
                </c:pt>
                <c:pt idx="158">
                  <c:v>Netherlands</c:v>
                </c:pt>
                <c:pt idx="159">
                  <c:v>Tuvalu</c:v>
                </c:pt>
                <c:pt idx="160">
                  <c:v>Germany</c:v>
                </c:pt>
                <c:pt idx="161">
                  <c:v>South Korea</c:v>
                </c:pt>
                <c:pt idx="162">
                  <c:v>Belarus</c:v>
                </c:pt>
                <c:pt idx="163">
                  <c:v>Belgium</c:v>
                </c:pt>
                <c:pt idx="164">
                  <c:v>Poland</c:v>
                </c:pt>
                <c:pt idx="165">
                  <c:v>Portugal</c:v>
                </c:pt>
                <c:pt idx="166">
                  <c:v>Estonia</c:v>
                </c:pt>
                <c:pt idx="167">
                  <c:v>Greece</c:v>
                </c:pt>
                <c:pt idx="168">
                  <c:v>Australia</c:v>
                </c:pt>
              </c:strCache>
            </c:strRef>
          </c:cat>
          <c:val>
            <c:numRef>
              <c:f>'Question-3'!$B$5:$B$174</c:f>
              <c:numCache>
                <c:formatCode>0.00%</c:formatCode>
                <c:ptCount val="169"/>
                <c:pt idx="0">
                  <c:v>5.9593804898569566E-2</c:v>
                </c:pt>
                <c:pt idx="1">
                  <c:v>3.9633008893110139E-2</c:v>
                </c:pt>
                <c:pt idx="2">
                  <c:v>3.4102312297038785E-2</c:v>
                </c:pt>
                <c:pt idx="3">
                  <c:v>2.8705309446446454E-2</c:v>
                </c:pt>
                <c:pt idx="4">
                  <c:v>2.7288344706233814E-2</c:v>
                </c:pt>
                <c:pt idx="5">
                  <c:v>2.6752057564863527E-2</c:v>
                </c:pt>
                <c:pt idx="6">
                  <c:v>2.3503802484553329E-2</c:v>
                </c:pt>
                <c:pt idx="7">
                  <c:v>2.1096780542829197E-2</c:v>
                </c:pt>
                <c:pt idx="8">
                  <c:v>2.0934414453774704E-2</c:v>
                </c:pt>
                <c:pt idx="9">
                  <c:v>2.0331157751231857E-2</c:v>
                </c:pt>
                <c:pt idx="10">
                  <c:v>1.9183681225252124E-2</c:v>
                </c:pt>
                <c:pt idx="11">
                  <c:v>1.8526736436042E-2</c:v>
                </c:pt>
                <c:pt idx="12">
                  <c:v>1.7297411395628841E-2</c:v>
                </c:pt>
                <c:pt idx="13">
                  <c:v>1.5917299070902467E-2</c:v>
                </c:pt>
                <c:pt idx="14">
                  <c:v>1.552762037458795E-2</c:v>
                </c:pt>
                <c:pt idx="15">
                  <c:v>1.5489734888429784E-2</c:v>
                </c:pt>
                <c:pt idx="16">
                  <c:v>1.4602133057922337E-2</c:v>
                </c:pt>
                <c:pt idx="17">
                  <c:v>1.4369407913917961E-2</c:v>
                </c:pt>
                <c:pt idx="18">
                  <c:v>1.4315286056282552E-2</c:v>
                </c:pt>
                <c:pt idx="19">
                  <c:v>1.3839011933540877E-2</c:v>
                </c:pt>
                <c:pt idx="20">
                  <c:v>1.322743244410312E-2</c:v>
                </c:pt>
                <c:pt idx="21">
                  <c:v>1.300011983684311E-2</c:v>
                </c:pt>
                <c:pt idx="22">
                  <c:v>1.272950941313987E-2</c:v>
                </c:pt>
                <c:pt idx="23">
                  <c:v>1.2496784475594793E-2</c:v>
                </c:pt>
                <c:pt idx="24">
                  <c:v>1.2063807962837056E-2</c:v>
                </c:pt>
                <c:pt idx="25">
                  <c:v>1.1814846653814721E-2</c:v>
                </c:pt>
                <c:pt idx="26">
                  <c:v>1.1695778071514482E-2</c:v>
                </c:pt>
                <c:pt idx="27">
                  <c:v>1.1582121716269654E-2</c:v>
                </c:pt>
                <c:pt idx="28">
                  <c:v>1.1127496295290295E-2</c:v>
                </c:pt>
                <c:pt idx="29">
                  <c:v>1.0570039282865842E-2</c:v>
                </c:pt>
                <c:pt idx="30">
                  <c:v>1.0553802446855167E-2</c:v>
                </c:pt>
                <c:pt idx="31">
                  <c:v>1.0386023975900797E-2</c:v>
                </c:pt>
                <c:pt idx="32">
                  <c:v>9.7906813740885404E-3</c:v>
                </c:pt>
                <c:pt idx="33">
                  <c:v>9.7203227320572811E-3</c:v>
                </c:pt>
                <c:pt idx="34">
                  <c:v>9.601254098142201E-3</c:v>
                </c:pt>
                <c:pt idx="35">
                  <c:v>9.0389775516688756E-3</c:v>
                </c:pt>
                <c:pt idx="36">
                  <c:v>9.0059115995596052E-3</c:v>
                </c:pt>
                <c:pt idx="37">
                  <c:v>8.7785988890699291E-3</c:v>
                </c:pt>
                <c:pt idx="38">
                  <c:v>8.7623621562889081E-3</c:v>
                </c:pt>
                <c:pt idx="39">
                  <c:v>8.5675228081316356E-3</c:v>
                </c:pt>
                <c:pt idx="40">
                  <c:v>8.513400744036918E-3</c:v>
                </c:pt>
                <c:pt idx="41">
                  <c:v>8.2373781448931011E-3</c:v>
                </c:pt>
                <c:pt idx="42">
                  <c:v>8.1291340683184981E-3</c:v>
                </c:pt>
                <c:pt idx="43">
                  <c:v>7.93970674075733E-3</c:v>
                </c:pt>
                <c:pt idx="44">
                  <c:v>7.8639359749003001E-3</c:v>
                </c:pt>
                <c:pt idx="45">
                  <c:v>7.5662645191496977E-3</c:v>
                </c:pt>
                <c:pt idx="46">
                  <c:v>7.4107039734759919E-3</c:v>
                </c:pt>
                <c:pt idx="47">
                  <c:v>7.2361199075259963E-3</c:v>
                </c:pt>
                <c:pt idx="48">
                  <c:v>7.2198833295894355E-3</c:v>
                </c:pt>
                <c:pt idx="49">
                  <c:v>6.933036431179285E-3</c:v>
                </c:pt>
                <c:pt idx="50">
                  <c:v>6.776082517565357E-3</c:v>
                </c:pt>
                <c:pt idx="51">
                  <c:v>6.5758309939675267E-3</c:v>
                </c:pt>
                <c:pt idx="52">
                  <c:v>5.8505950976701082E-3</c:v>
                </c:pt>
                <c:pt idx="53">
                  <c:v>5.7964730335753967E-3</c:v>
                </c:pt>
                <c:pt idx="54">
                  <c:v>5.5637481476451412E-3</c:v>
                </c:pt>
                <c:pt idx="55">
                  <c:v>5.4879772785584643E-3</c:v>
                </c:pt>
                <c:pt idx="56">
                  <c:v>5.3905575528650062E-3</c:v>
                </c:pt>
                <c:pt idx="57">
                  <c:v>5.3201988592189164E-3</c:v>
                </c:pt>
                <c:pt idx="58">
                  <c:v>5.2760032545535298E-3</c:v>
                </c:pt>
                <c:pt idx="59">
                  <c:v>5.1794815493489505E-3</c:v>
                </c:pt>
                <c:pt idx="60">
                  <c:v>5.1307717510207526E-3</c:v>
                </c:pt>
                <c:pt idx="61">
                  <c:v>4.9034589243977323E-3</c:v>
                </c:pt>
                <c:pt idx="62">
                  <c:v>4.8980468005719703E-3</c:v>
                </c:pt>
                <c:pt idx="63">
                  <c:v>4.8601613144138188E-3</c:v>
                </c:pt>
                <c:pt idx="64">
                  <c:v>4.8222759056778903E-3</c:v>
                </c:pt>
                <c:pt idx="65">
                  <c:v>4.5300167544049209E-3</c:v>
                </c:pt>
                <c:pt idx="66">
                  <c:v>4.4650702361994053E-3</c:v>
                </c:pt>
                <c:pt idx="67">
                  <c:v>4.448833684070265E-3</c:v>
                </c:pt>
                <c:pt idx="68">
                  <c:v>4.4134022633579365E-3</c:v>
                </c:pt>
                <c:pt idx="69">
                  <c:v>4.2377576289393771E-3</c:v>
                </c:pt>
                <c:pt idx="70">
                  <c:v>4.2269331232137565E-3</c:v>
                </c:pt>
                <c:pt idx="71">
                  <c:v>4.1619867469489995E-3</c:v>
                </c:pt>
                <c:pt idx="72">
                  <c:v>4.1241012478871334E-3</c:v>
                </c:pt>
                <c:pt idx="73">
                  <c:v>3.9076130173156635E-3</c:v>
                </c:pt>
                <c:pt idx="74">
                  <c:v>3.8697275827723303E-3</c:v>
                </c:pt>
                <c:pt idx="75">
                  <c:v>3.8534909532209512E-3</c:v>
                </c:pt>
                <c:pt idx="76">
                  <c:v>3.8318421998438188E-3</c:v>
                </c:pt>
                <c:pt idx="77">
                  <c:v>3.7181857413693354E-3</c:v>
                </c:pt>
                <c:pt idx="78">
                  <c:v>3.6370027355531998E-3</c:v>
                </c:pt>
                <c:pt idx="79">
                  <c:v>3.5504074252594225E-3</c:v>
                </c:pt>
                <c:pt idx="80">
                  <c:v>3.5395829711486167E-3</c:v>
                </c:pt>
                <c:pt idx="81">
                  <c:v>3.2852092802264123E-3</c:v>
                </c:pt>
                <c:pt idx="82">
                  <c:v>3.25814829979388E-3</c:v>
                </c:pt>
                <c:pt idx="83">
                  <c:v>3.2202628136357128E-3</c:v>
                </c:pt>
                <c:pt idx="84">
                  <c:v>2.9983623431051459E-3</c:v>
                </c:pt>
                <c:pt idx="85">
                  <c:v>2.9821257006500644E-3</c:v>
                </c:pt>
                <c:pt idx="86">
                  <c:v>2.9280037010738741E-3</c:v>
                </c:pt>
                <c:pt idx="87">
                  <c:v>2.8359961379172808E-3</c:v>
                </c:pt>
                <c:pt idx="88">
                  <c:v>2.8035229788182449E-3</c:v>
                </c:pt>
                <c:pt idx="89">
                  <c:v>2.6249201085938234E-3</c:v>
                </c:pt>
                <c:pt idx="90">
                  <c:v>2.522088181652375E-3</c:v>
                </c:pt>
                <c:pt idx="91">
                  <c:v>2.4733783446130534E-3</c:v>
                </c:pt>
                <c:pt idx="92">
                  <c:v>2.3976074497189643E-3</c:v>
                </c:pt>
                <c:pt idx="93">
                  <c:v>2.3326609831282753E-3</c:v>
                </c:pt>
                <c:pt idx="94">
                  <c:v>2.2839511202815423E-3</c:v>
                </c:pt>
                <c:pt idx="95">
                  <c:v>2.2785388803224387E-3</c:v>
                </c:pt>
                <c:pt idx="96">
                  <c:v>2.246065659930793E-3</c:v>
                </c:pt>
                <c:pt idx="97">
                  <c:v>2.2190046407871435E-3</c:v>
                </c:pt>
                <c:pt idx="98">
                  <c:v>2.197355758372951E-3</c:v>
                </c:pt>
                <c:pt idx="99">
                  <c:v>2.0836994676466433E-3</c:v>
                </c:pt>
                <c:pt idx="100">
                  <c:v>2.0566384872141015E-3</c:v>
                </c:pt>
                <c:pt idx="101">
                  <c:v>1.9105088599628011E-3</c:v>
                </c:pt>
                <c:pt idx="102">
                  <c:v>1.8455624320832243E-3</c:v>
                </c:pt>
                <c:pt idx="103">
                  <c:v>1.8455624062758121E-3</c:v>
                </c:pt>
                <c:pt idx="104">
                  <c:v>1.8347379586168642E-3</c:v>
                </c:pt>
                <c:pt idx="105">
                  <c:v>1.8293257767244304E-3</c:v>
                </c:pt>
                <c:pt idx="106">
                  <c:v>1.8022647704844809E-3</c:v>
                </c:pt>
                <c:pt idx="107">
                  <c:v>1.7319060510309727E-3</c:v>
                </c:pt>
                <c:pt idx="108">
                  <c:v>1.6831962139916576E-3</c:v>
                </c:pt>
                <c:pt idx="109">
                  <c:v>1.5533032550028537E-3</c:v>
                </c:pt>
                <c:pt idx="110">
                  <c:v>1.5154178204595124E-3</c:v>
                </c:pt>
                <c:pt idx="111">
                  <c:v>1.4179980431512315E-3</c:v>
                </c:pt>
                <c:pt idx="112">
                  <c:v>1.407173653558962E-3</c:v>
                </c:pt>
                <c:pt idx="113">
                  <c:v>1.3801126344153043E-3</c:v>
                </c:pt>
                <c:pt idx="114">
                  <c:v>1.2365580351722421E-3</c:v>
                </c:pt>
                <c:pt idx="115">
                  <c:v>1.1852732023839531E-3</c:v>
                </c:pt>
                <c:pt idx="116">
                  <c:v>1.1636243522290235E-3</c:v>
                </c:pt>
                <c:pt idx="117">
                  <c:v>1.1473877484850568E-3</c:v>
                </c:pt>
                <c:pt idx="118">
                  <c:v>1.1257389434930984E-3</c:v>
                </c:pt>
                <c:pt idx="119">
                  <c:v>1.0499680485990114E-3</c:v>
                </c:pt>
                <c:pt idx="120">
                  <c:v>1.0174948153036632E-3</c:v>
                </c:pt>
                <c:pt idx="121">
                  <c:v>1.0174948153036626E-3</c:v>
                </c:pt>
                <c:pt idx="122">
                  <c:v>9.6337273185338518E-4</c:v>
                </c:pt>
                <c:pt idx="123">
                  <c:v>9.4713611520571151E-4</c:v>
                </c:pt>
                <c:pt idx="124">
                  <c:v>9.4172390750586852E-4</c:v>
                </c:pt>
                <c:pt idx="125">
                  <c:v>9.3089951791359646E-4</c:v>
                </c:pt>
                <c:pt idx="126">
                  <c:v>8.8135721443586895E-4</c:v>
                </c:pt>
                <c:pt idx="127">
                  <c:v>8.3347979222013978E-4</c:v>
                </c:pt>
                <c:pt idx="128">
                  <c:v>8.3347979222013913E-4</c:v>
                </c:pt>
                <c:pt idx="129">
                  <c:v>7.5229669607806222E-4</c:v>
                </c:pt>
                <c:pt idx="130">
                  <c:v>6.6570138578428992E-4</c:v>
                </c:pt>
                <c:pt idx="131">
                  <c:v>6.6028919744000639E-4</c:v>
                </c:pt>
                <c:pt idx="132">
                  <c:v>6.4405254208121162E-4</c:v>
                </c:pt>
                <c:pt idx="133">
                  <c:v>6.0616712366750908E-4</c:v>
                </c:pt>
                <c:pt idx="134">
                  <c:v>5.6286945884284297E-4</c:v>
                </c:pt>
                <c:pt idx="135">
                  <c:v>5.4663284219516888E-4</c:v>
                </c:pt>
                <c:pt idx="136">
                  <c:v>5.1957183595522163E-4</c:v>
                </c:pt>
                <c:pt idx="137">
                  <c:v>5.0874739958701488E-4</c:v>
                </c:pt>
                <c:pt idx="138">
                  <c:v>4.6544974605309229E-4</c:v>
                </c:pt>
                <c:pt idx="139">
                  <c:v>4.4921314230912337E-4</c:v>
                </c:pt>
                <c:pt idx="140">
                  <c:v>4.4921313585727005E-4</c:v>
                </c:pt>
                <c:pt idx="141">
                  <c:v>4.167398832063639E-4</c:v>
                </c:pt>
                <c:pt idx="142">
                  <c:v>4.0050326655868877E-4</c:v>
                </c:pt>
                <c:pt idx="143">
                  <c:v>3.8967886406271007E-4</c:v>
                </c:pt>
                <c:pt idx="144">
                  <c:v>3.7344224741503603E-4</c:v>
                </c:pt>
                <c:pt idx="145">
                  <c:v>3.3555679351613917E-4</c:v>
                </c:pt>
                <c:pt idx="146">
                  <c:v>3.1932017041661241E-4</c:v>
                </c:pt>
                <c:pt idx="147">
                  <c:v>3.1390798207232888E-4</c:v>
                </c:pt>
                <c:pt idx="148">
                  <c:v>2.9225915127295896E-4</c:v>
                </c:pt>
                <c:pt idx="149">
                  <c:v>2.5978591797761082E-4</c:v>
                </c:pt>
                <c:pt idx="150">
                  <c:v>2.5978591797761082E-4</c:v>
                </c:pt>
                <c:pt idx="151">
                  <c:v>2.2190045762686124E-4</c:v>
                </c:pt>
                <c:pt idx="152">
                  <c:v>1.894272243315131E-4</c:v>
                </c:pt>
                <c:pt idx="153">
                  <c:v>1.8401502308352345E-4</c:v>
                </c:pt>
                <c:pt idx="154">
                  <c:v>1.7860280893182816E-4</c:v>
                </c:pt>
                <c:pt idx="155">
                  <c:v>1.6236618583230082E-4</c:v>
                </c:pt>
                <c:pt idx="156">
                  <c:v>1.5154177688446913E-4</c:v>
                </c:pt>
                <c:pt idx="157">
                  <c:v>1.407173647107108E-4</c:v>
                </c:pt>
                <c:pt idx="158">
                  <c:v>1.1365633588927799E-4</c:v>
                </c:pt>
                <c:pt idx="159">
                  <c:v>8.6595303841918971E-5</c:v>
                </c:pt>
                <c:pt idx="160">
                  <c:v>8.6595303841918971E-5</c:v>
                </c:pt>
                <c:pt idx="161">
                  <c:v>8.6595300615993002E-5</c:v>
                </c:pt>
                <c:pt idx="162">
                  <c:v>7.0358680742392082E-5</c:v>
                </c:pt>
                <c:pt idx="163">
                  <c:v>5.4122064094718026E-5</c:v>
                </c:pt>
                <c:pt idx="164">
                  <c:v>3.7885444221117336E-5</c:v>
                </c:pt>
                <c:pt idx="165">
                  <c:v>2.1648825960479824E-5</c:v>
                </c:pt>
                <c:pt idx="166">
                  <c:v>2.1648825960479824E-5</c:v>
                </c:pt>
                <c:pt idx="167">
                  <c:v>1.0824412980239912E-5</c:v>
                </c:pt>
                <c:pt idx="168">
                  <c:v>1.0824412980239912E-5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C-49DC-9253-5C58450054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8210319"/>
        <c:axId val="756795839"/>
      </c:barChart>
      <c:catAx>
        <c:axId val="20582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95839"/>
        <c:crosses val="autoZero"/>
        <c:auto val="1"/>
        <c:lblAlgn val="ctr"/>
        <c:lblOffset val="100"/>
        <c:noMultiLvlLbl val="0"/>
      </c:catAx>
      <c:valAx>
        <c:axId val="75679583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58210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[Capstone-Project-1.xlsx]Question-4!PivotTable4</c:name>
    <c:fmtId val="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5784373107207753"/>
          <c:w val="0.58888888888888891"/>
          <c:h val="0.58455239248940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'Question-4'!$B$3</c:f>
              <c:strCache>
                <c:ptCount val="1"/>
                <c:pt idx="0">
                  <c:v>Sum of Prevalence of wasting, weight for height (% of children under 5)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'Question-4'!$A$4:$A$41</c:f>
              <c:strCache>
                <c:ptCount val="37"/>
                <c:pt idx="0">
                  <c:v>2000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1996</c:v>
                </c:pt>
                <c:pt idx="5">
                  <c:v>2012</c:v>
                </c:pt>
                <c:pt idx="6">
                  <c:v>2011</c:v>
                </c:pt>
                <c:pt idx="7">
                  <c:v>2007</c:v>
                </c:pt>
                <c:pt idx="8">
                  <c:v>1993</c:v>
                </c:pt>
                <c:pt idx="9">
                  <c:v>1995</c:v>
                </c:pt>
                <c:pt idx="10">
                  <c:v>1997</c:v>
                </c:pt>
                <c:pt idx="11">
                  <c:v>2005</c:v>
                </c:pt>
                <c:pt idx="12">
                  <c:v>2018</c:v>
                </c:pt>
                <c:pt idx="13">
                  <c:v>2013</c:v>
                </c:pt>
                <c:pt idx="14">
                  <c:v>2015</c:v>
                </c:pt>
                <c:pt idx="15">
                  <c:v>2004</c:v>
                </c:pt>
                <c:pt idx="16">
                  <c:v>1999</c:v>
                </c:pt>
                <c:pt idx="17">
                  <c:v>1998</c:v>
                </c:pt>
                <c:pt idx="18">
                  <c:v>2009</c:v>
                </c:pt>
                <c:pt idx="19">
                  <c:v>2016</c:v>
                </c:pt>
                <c:pt idx="20">
                  <c:v>1992</c:v>
                </c:pt>
                <c:pt idx="21">
                  <c:v>2001</c:v>
                </c:pt>
                <c:pt idx="22">
                  <c:v>2019</c:v>
                </c:pt>
                <c:pt idx="23">
                  <c:v>1994</c:v>
                </c:pt>
                <c:pt idx="24">
                  <c:v>2017</c:v>
                </c:pt>
                <c:pt idx="25">
                  <c:v>2003</c:v>
                </c:pt>
                <c:pt idx="26">
                  <c:v>2002</c:v>
                </c:pt>
                <c:pt idx="27">
                  <c:v>1991</c:v>
                </c:pt>
                <c:pt idx="28">
                  <c:v>2008</c:v>
                </c:pt>
                <c:pt idx="29">
                  <c:v>2020</c:v>
                </c:pt>
                <c:pt idx="30">
                  <c:v>1987</c:v>
                </c:pt>
                <c:pt idx="31">
                  <c:v>1989</c:v>
                </c:pt>
                <c:pt idx="32">
                  <c:v>1986</c:v>
                </c:pt>
                <c:pt idx="33">
                  <c:v>1990</c:v>
                </c:pt>
                <c:pt idx="34">
                  <c:v>1988</c:v>
                </c:pt>
                <c:pt idx="35">
                  <c:v>1985</c:v>
                </c:pt>
                <c:pt idx="36">
                  <c:v>1983</c:v>
                </c:pt>
              </c:strCache>
            </c:strRef>
          </c:cat>
          <c:val>
            <c:numRef>
              <c:f>'Question-4'!$B$4:$B$41</c:f>
              <c:numCache>
                <c:formatCode>General</c:formatCode>
                <c:ptCount val="37"/>
                <c:pt idx="0">
                  <c:v>435.60000050067828</c:v>
                </c:pt>
                <c:pt idx="1">
                  <c:v>306.90000021457621</c:v>
                </c:pt>
                <c:pt idx="2">
                  <c:v>276.50000057369436</c:v>
                </c:pt>
                <c:pt idx="3">
                  <c:v>270.09999898076018</c:v>
                </c:pt>
                <c:pt idx="4">
                  <c:v>256.9999980926508</c:v>
                </c:pt>
                <c:pt idx="5">
                  <c:v>248.89999729394884</c:v>
                </c:pt>
                <c:pt idx="6">
                  <c:v>226.89999803900665</c:v>
                </c:pt>
                <c:pt idx="7">
                  <c:v>220.39999926090206</c:v>
                </c:pt>
                <c:pt idx="8">
                  <c:v>216.29999923706006</c:v>
                </c:pt>
                <c:pt idx="9">
                  <c:v>211.20000004768332</c:v>
                </c:pt>
                <c:pt idx="10">
                  <c:v>196.60000109672515</c:v>
                </c:pt>
                <c:pt idx="11">
                  <c:v>195.9000003337857</c:v>
                </c:pt>
                <c:pt idx="12">
                  <c:v>194.79999921470869</c:v>
                </c:pt>
                <c:pt idx="13">
                  <c:v>186.29999944567655</c:v>
                </c:pt>
                <c:pt idx="14">
                  <c:v>180.69999998807882</c:v>
                </c:pt>
                <c:pt idx="15">
                  <c:v>178.20000219345056</c:v>
                </c:pt>
                <c:pt idx="16">
                  <c:v>177.99999952316256</c:v>
                </c:pt>
                <c:pt idx="17">
                  <c:v>173.5999971628186</c:v>
                </c:pt>
                <c:pt idx="18">
                  <c:v>172.00000071525537</c:v>
                </c:pt>
                <c:pt idx="19">
                  <c:v>162.10000160336469</c:v>
                </c:pt>
                <c:pt idx="20">
                  <c:v>159.40000104904149</c:v>
                </c:pt>
                <c:pt idx="21">
                  <c:v>157.70000004768326</c:v>
                </c:pt>
                <c:pt idx="22">
                  <c:v>155.90000072121603</c:v>
                </c:pt>
                <c:pt idx="23">
                  <c:v>155.70000159740431</c:v>
                </c:pt>
                <c:pt idx="24">
                  <c:v>148.10000038146961</c:v>
                </c:pt>
                <c:pt idx="25">
                  <c:v>146.59999883174856</c:v>
                </c:pt>
                <c:pt idx="26">
                  <c:v>140.99999922513939</c:v>
                </c:pt>
                <c:pt idx="27">
                  <c:v>135.50000035762775</c:v>
                </c:pt>
                <c:pt idx="28">
                  <c:v>121.20000082254396</c:v>
                </c:pt>
                <c:pt idx="29">
                  <c:v>85.981583461165343</c:v>
                </c:pt>
                <c:pt idx="30">
                  <c:v>85.499999403953382</c:v>
                </c:pt>
                <c:pt idx="31">
                  <c:v>72.399999141693044</c:v>
                </c:pt>
                <c:pt idx="32">
                  <c:v>69.499998986720968</c:v>
                </c:pt>
                <c:pt idx="33">
                  <c:v>66.699999451637183</c:v>
                </c:pt>
                <c:pt idx="34">
                  <c:v>63.90000069141378</c:v>
                </c:pt>
                <c:pt idx="35">
                  <c:v>60.399998664855829</c:v>
                </c:pt>
                <c:pt idx="3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E-404A-90B3-6E12A9657106}"/>
            </c:ext>
          </c:extLst>
        </c:ser>
        <c:ser>
          <c:idx val="1"/>
          <c:order val="1"/>
          <c:tx>
            <c:strRef>
              <c:f>'Question-4'!$C$3</c:f>
              <c:strCache>
                <c:ptCount val="1"/>
                <c:pt idx="0">
                  <c:v>Rank of Prevalence of wasting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'Question-4'!$A$4:$A$41</c:f>
              <c:strCache>
                <c:ptCount val="37"/>
                <c:pt idx="0">
                  <c:v>2000</c:v>
                </c:pt>
                <c:pt idx="1">
                  <c:v>2006</c:v>
                </c:pt>
                <c:pt idx="2">
                  <c:v>2010</c:v>
                </c:pt>
                <c:pt idx="3">
                  <c:v>2014</c:v>
                </c:pt>
                <c:pt idx="4">
                  <c:v>1996</c:v>
                </c:pt>
                <c:pt idx="5">
                  <c:v>2012</c:v>
                </c:pt>
                <c:pt idx="6">
                  <c:v>2011</c:v>
                </c:pt>
                <c:pt idx="7">
                  <c:v>2007</c:v>
                </c:pt>
                <c:pt idx="8">
                  <c:v>1993</c:v>
                </c:pt>
                <c:pt idx="9">
                  <c:v>1995</c:v>
                </c:pt>
                <c:pt idx="10">
                  <c:v>1997</c:v>
                </c:pt>
                <c:pt idx="11">
                  <c:v>2005</c:v>
                </c:pt>
                <c:pt idx="12">
                  <c:v>2018</c:v>
                </c:pt>
                <c:pt idx="13">
                  <c:v>2013</c:v>
                </c:pt>
                <c:pt idx="14">
                  <c:v>2015</c:v>
                </c:pt>
                <c:pt idx="15">
                  <c:v>2004</c:v>
                </c:pt>
                <c:pt idx="16">
                  <c:v>1999</c:v>
                </c:pt>
                <c:pt idx="17">
                  <c:v>1998</c:v>
                </c:pt>
                <c:pt idx="18">
                  <c:v>2009</c:v>
                </c:pt>
                <c:pt idx="19">
                  <c:v>2016</c:v>
                </c:pt>
                <c:pt idx="20">
                  <c:v>1992</c:v>
                </c:pt>
                <c:pt idx="21">
                  <c:v>2001</c:v>
                </c:pt>
                <c:pt idx="22">
                  <c:v>2019</c:v>
                </c:pt>
                <c:pt idx="23">
                  <c:v>1994</c:v>
                </c:pt>
                <c:pt idx="24">
                  <c:v>2017</c:v>
                </c:pt>
                <c:pt idx="25">
                  <c:v>2003</c:v>
                </c:pt>
                <c:pt idx="26">
                  <c:v>2002</c:v>
                </c:pt>
                <c:pt idx="27">
                  <c:v>1991</c:v>
                </c:pt>
                <c:pt idx="28">
                  <c:v>2008</c:v>
                </c:pt>
                <c:pt idx="29">
                  <c:v>2020</c:v>
                </c:pt>
                <c:pt idx="30">
                  <c:v>1987</c:v>
                </c:pt>
                <c:pt idx="31">
                  <c:v>1989</c:v>
                </c:pt>
                <c:pt idx="32">
                  <c:v>1986</c:v>
                </c:pt>
                <c:pt idx="33">
                  <c:v>1990</c:v>
                </c:pt>
                <c:pt idx="34">
                  <c:v>1988</c:v>
                </c:pt>
                <c:pt idx="35">
                  <c:v>1985</c:v>
                </c:pt>
                <c:pt idx="36">
                  <c:v>1983</c:v>
                </c:pt>
              </c:strCache>
            </c:strRef>
          </c:cat>
          <c:val>
            <c:numRef>
              <c:f>'Question-4'!$C$4:$C$41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E-404A-90B3-6E12A965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0561551"/>
        <c:axId val="710557711"/>
      </c:barChart>
      <c:catAx>
        <c:axId val="71056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57711"/>
        <c:crosses val="autoZero"/>
        <c:auto val="1"/>
        <c:lblAlgn val="ctr"/>
        <c:lblOffset val="100"/>
        <c:noMultiLvlLbl val="0"/>
      </c:catAx>
      <c:valAx>
        <c:axId val="710557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5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[Capstone-Project-1.xlsx]Question-5!PivotTable7</c:name>
    <c:fmtId val="4"/>
  </c:pivotSource>
  <c:chart>
    <c:autoTitleDeleted val="1"/>
    <c:pivotFmts>
      <c:pivotFmt>
        <c:idx val="0"/>
        <c:spPr>
          <a:gradFill>
            <a:gsLst>
              <a:gs pos="31000">
                <a:srgbClr val="FFFF00"/>
              </a:gs>
              <a:gs pos="87000">
                <a:schemeClr val="accent4">
                  <a:lumMod val="20000"/>
                  <a:lumOff val="80000"/>
                </a:schemeClr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31000">
                <a:srgbClr val="FFFF00"/>
              </a:gs>
              <a:gs pos="87000">
                <a:schemeClr val="accent4">
                  <a:lumMod val="20000"/>
                  <a:lumOff val="80000"/>
                </a:schemeClr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31000">
                <a:srgbClr val="FFFF00"/>
              </a:gs>
              <a:gs pos="87000">
                <a:schemeClr val="accent4">
                  <a:lumMod val="20000"/>
                  <a:lumOff val="80000"/>
                </a:schemeClr>
              </a:gs>
            </a:gsLst>
            <a:lin ang="54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'Question-5'!$B$3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1000">
                  <a:srgbClr val="FFFF00"/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'Question-5'!$A$4:$A$7</c:f>
              <c:strCache>
                <c:ptCount val="3"/>
                <c:pt idx="0">
                  <c:v>Niger</c:v>
                </c:pt>
                <c:pt idx="1">
                  <c:v>Vietnam</c:v>
                </c:pt>
                <c:pt idx="2">
                  <c:v>Malawi</c:v>
                </c:pt>
              </c:strCache>
            </c:strRef>
          </c:cat>
          <c:val>
            <c:numRef>
              <c:f>'Question-5'!$B$4:$B$7</c:f>
              <c:numCache>
                <c:formatCode>General</c:formatCode>
                <c:ptCount val="3"/>
                <c:pt idx="0">
                  <c:v>789.00000381469692</c:v>
                </c:pt>
                <c:pt idx="1">
                  <c:v>768.3000011444085</c:v>
                </c:pt>
                <c:pt idx="2">
                  <c:v>723.49999999999955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B-4EE5-8569-C787CD9C9E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7637615"/>
        <c:axId val="757644335"/>
      </c:barChart>
      <c:catAx>
        <c:axId val="75763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44335"/>
        <c:crosses val="autoZero"/>
        <c:auto val="1"/>
        <c:lblAlgn val="ctr"/>
        <c:lblOffset val="100"/>
        <c:noMultiLvlLbl val="0"/>
      </c:catAx>
      <c:valAx>
        <c:axId val="757644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76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82000">
          <a:schemeClr val="accent5">
            <a:lumMod val="40000"/>
            <a:lumOff val="60000"/>
          </a:schemeClr>
        </a:gs>
        <a:gs pos="12000">
          <a:schemeClr val="accent2">
            <a:lumMod val="60000"/>
            <a:lumOff val="4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[Capstone-Project-1.xlsx]Question-6!PivotTable8</c:name>
    <c:fmtId val="7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222222222222221E-2"/>
          <c:y val="0.2643033683289589"/>
          <c:w val="0.78327734033245844"/>
          <c:h val="0.47998942840478276"/>
        </c:manualLayout>
      </c:layout>
      <c:lineChart>
        <c:grouping val="standard"/>
        <c:varyColors val="0"/>
        <c:ser>
          <c:idx val="0"/>
          <c:order val="0"/>
          <c:tx>
            <c:strRef>
              <c:f>'Question-6'!$B$3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'Question-6'!$A$4:$A$41</c:f>
              <c:strCache>
                <c:ptCount val="37"/>
                <c:pt idx="0">
                  <c:v>1983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strCache>
            </c:strRef>
          </c:cat>
          <c:val>
            <c:numRef>
              <c:f>'Question-6'!$B$4:$B$41</c:f>
              <c:numCache>
                <c:formatCode>General</c:formatCode>
                <c:ptCount val="37"/>
                <c:pt idx="0">
                  <c:v>46</c:v>
                </c:pt>
                <c:pt idx="1">
                  <c:v>132.2999992370604</c:v>
                </c:pt>
                <c:pt idx="2">
                  <c:v>314.40000271797157</c:v>
                </c:pt>
                <c:pt idx="3">
                  <c:v>551.59999752044621</c:v>
                </c:pt>
                <c:pt idx="4">
                  <c:v>387.30000019073441</c:v>
                </c:pt>
                <c:pt idx="5">
                  <c:v>303.3000011444089</c:v>
                </c:pt>
                <c:pt idx="6">
                  <c:v>325.60000038146944</c:v>
                </c:pt>
                <c:pt idx="7">
                  <c:v>644.50000858306839</c:v>
                </c:pt>
                <c:pt idx="8">
                  <c:v>845.200000762939</c:v>
                </c:pt>
                <c:pt idx="9">
                  <c:v>781.89999580383233</c:v>
                </c:pt>
                <c:pt idx="10">
                  <c:v>701.90000009536652</c:v>
                </c:pt>
                <c:pt idx="11">
                  <c:v>912.80000257491986</c:v>
                </c:pt>
                <c:pt idx="12">
                  <c:v>1138.2999868392933</c:v>
                </c:pt>
                <c:pt idx="13">
                  <c:v>705.00000476837079</c:v>
                </c:pt>
                <c:pt idx="14">
                  <c:v>798.09999918937604</c:v>
                </c:pt>
                <c:pt idx="15">
                  <c:v>766.60000514984051</c:v>
                </c:pt>
                <c:pt idx="16">
                  <c:v>1787.2000014781943</c:v>
                </c:pt>
                <c:pt idx="17">
                  <c:v>598.90000295638993</c:v>
                </c:pt>
                <c:pt idx="18">
                  <c:v>618.59999942779473</c:v>
                </c:pt>
                <c:pt idx="19">
                  <c:v>676.5000071525568</c:v>
                </c:pt>
                <c:pt idx="20">
                  <c:v>737.50000214576664</c:v>
                </c:pt>
                <c:pt idx="21">
                  <c:v>882.40000391006379</c:v>
                </c:pt>
                <c:pt idx="22">
                  <c:v>1147.0999929904924</c:v>
                </c:pt>
                <c:pt idx="23">
                  <c:v>808.49999952316216</c:v>
                </c:pt>
                <c:pt idx="24">
                  <c:v>623.40000462531998</c:v>
                </c:pt>
                <c:pt idx="25">
                  <c:v>877.89999604225068</c:v>
                </c:pt>
                <c:pt idx="26">
                  <c:v>1119.3999979495991</c:v>
                </c:pt>
                <c:pt idx="27">
                  <c:v>892.19999629258996</c:v>
                </c:pt>
                <c:pt idx="28">
                  <c:v>856.800005197524</c:v>
                </c:pt>
                <c:pt idx="29">
                  <c:v>727.90000557899396</c:v>
                </c:pt>
                <c:pt idx="30">
                  <c:v>1066.3000084161747</c:v>
                </c:pt>
                <c:pt idx="31">
                  <c:v>759.20000410079876</c:v>
                </c:pt>
                <c:pt idx="32">
                  <c:v>694.5999970436086</c:v>
                </c:pt>
                <c:pt idx="33">
                  <c:v>540.19999456405537</c:v>
                </c:pt>
                <c:pt idx="34">
                  <c:v>936.79998683929318</c:v>
                </c:pt>
                <c:pt idx="35">
                  <c:v>658.49999690055756</c:v>
                </c:pt>
                <c:pt idx="36">
                  <c:v>90.799998283386131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9-4BF1-A946-02571E35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41329359"/>
        <c:axId val="1241342319"/>
      </c:lineChart>
      <c:catAx>
        <c:axId val="124132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42319"/>
        <c:crosses val="autoZero"/>
        <c:auto val="1"/>
        <c:lblAlgn val="ctr"/>
        <c:lblOffset val="100"/>
        <c:noMultiLvlLbl val="0"/>
      </c:catAx>
      <c:valAx>
        <c:axId val="1241342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1329359"/>
        <c:crosses val="autoZero"/>
        <c:crossBetween val="between"/>
      </c:valAx>
      <c:spPr>
        <a:gradFill>
          <a:gsLst>
            <a:gs pos="11000">
              <a:schemeClr val="bg2">
                <a:lumMod val="75000"/>
              </a:schemeClr>
            </a:gs>
            <a:gs pos="84000">
              <a:srgbClr val="FF0000"/>
            </a:gs>
          </a:gsLst>
          <a:lin ang="5400000" scaled="1"/>
        </a:gradFill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31000">
          <a:srgbClr val="FFFF00"/>
        </a:gs>
        <a:gs pos="87000">
          <a:schemeClr val="accent4">
            <a:lumMod val="20000"/>
            <a:lumOff val="80000"/>
          </a:schemeClr>
        </a:gs>
      </a:gsLst>
      <a:lin ang="54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[Capstone-Project-1.xlsx]Question-7!PivotTable10</c:name>
    <c:fmtId val="3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'Question-7'!$B$3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'Question-7'!$A$4:$A$9</c:f>
              <c:strCache>
                <c:ptCount val="5"/>
                <c:pt idx="0">
                  <c:v>2001</c:v>
                </c:pt>
                <c:pt idx="1">
                  <c:v>1997</c:v>
                </c:pt>
                <c:pt idx="2">
                  <c:v>1993</c:v>
                </c:pt>
                <c:pt idx="3">
                  <c:v>1992</c:v>
                </c:pt>
                <c:pt idx="4">
                  <c:v>1985</c:v>
                </c:pt>
              </c:strCache>
            </c:strRef>
          </c:cat>
          <c:val>
            <c:numRef>
              <c:f>'Question-7'!$B$4:$B$9</c:f>
              <c:numCache>
                <c:formatCode>General</c:formatCode>
                <c:ptCount val="5"/>
                <c:pt idx="0">
                  <c:v>157.70000004768326</c:v>
                </c:pt>
                <c:pt idx="1">
                  <c:v>196.60000109672515</c:v>
                </c:pt>
                <c:pt idx="2">
                  <c:v>216.29999923706006</c:v>
                </c:pt>
                <c:pt idx="3">
                  <c:v>159.40000104904149</c:v>
                </c:pt>
                <c:pt idx="4">
                  <c:v>60.399998664855829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2-44EA-93F3-B7D8C3F306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3449327"/>
        <c:axId val="1983447407"/>
      </c:barChart>
      <c:catAx>
        <c:axId val="198344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47407"/>
        <c:crosses val="autoZero"/>
        <c:auto val="1"/>
        <c:lblAlgn val="ctr"/>
        <c:lblOffset val="100"/>
        <c:noMultiLvlLbl val="0"/>
      </c:catAx>
      <c:valAx>
        <c:axId val="198344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8000">
          <a:srgbClr val="FFFF00"/>
        </a:gs>
        <a:gs pos="75000">
          <a:srgbClr val="FF0000"/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Question-2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Question-3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Question-4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Question-5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Question-6'!A1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Question-7'!A1"/><Relationship Id="rId1" Type="http://schemas.openxmlformats.org/officeDocument/2006/relationships/chart" Target="../charts/chart2.xml"/><Relationship Id="rId4" Type="http://schemas.openxmlformats.org/officeDocument/2006/relationships/image" Target="../media/image2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Question-8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6.xml"/><Relationship Id="rId2" Type="http://schemas.openxmlformats.org/officeDocument/2006/relationships/hyperlink" Target="#'Question-1'!A1"/><Relationship Id="rId1" Type="http://schemas.openxmlformats.org/officeDocument/2006/relationships/chart" Target="../charts/chart3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4.svg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99060</xdr:rowOff>
    </xdr:from>
    <xdr:ext cx="14180820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EDF676-1B21-18F3-C565-F05244E61E59}"/>
            </a:ext>
          </a:extLst>
        </xdr:cNvPr>
        <xdr:cNvSpPr txBox="1"/>
      </xdr:nvSpPr>
      <xdr:spPr>
        <a:xfrm>
          <a:off x="0" y="2293620"/>
          <a:ext cx="14180820" cy="53065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800" b="1"/>
            <a:t>Please click</a:t>
          </a:r>
          <a:r>
            <a:rPr lang="en-IN" sz="2800" b="1" baseline="0"/>
            <a:t> o</a:t>
          </a:r>
          <a:r>
            <a:rPr lang="en-IN" sz="2800" b="1"/>
            <a:t>n the Power</a:t>
          </a:r>
          <a:r>
            <a:rPr lang="en-IN" sz="2800" b="1" baseline="0"/>
            <a:t> Pivot and then click on Manage Tab to see the Answer for question-1</a:t>
          </a:r>
          <a:endParaRPr lang="en-IN" sz="2800" b="1"/>
        </a:p>
      </xdr:txBody>
    </xdr:sp>
    <xdr:clientData/>
  </xdr:oneCellAnchor>
  <xdr:twoCellAnchor editAs="oneCell">
    <xdr:from>
      <xdr:col>21</xdr:col>
      <xdr:colOff>411480</xdr:colOff>
      <xdr:row>0</xdr:row>
      <xdr:rowOff>60960</xdr:rowOff>
    </xdr:from>
    <xdr:to>
      <xdr:col>23</xdr:col>
      <xdr:colOff>358140</xdr:colOff>
      <xdr:row>6</xdr:row>
      <xdr:rowOff>0</xdr:rowOff>
    </xdr:to>
    <xdr:pic>
      <xdr:nvPicPr>
        <xdr:cNvPr id="4" name="Graphic 3" descr="Back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271E7-EA5F-4D78-8A57-F79E18278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213080" y="60960"/>
          <a:ext cx="1165860" cy="1036320"/>
        </a:xfrm>
        <a:prstGeom prst="rect">
          <a:avLst/>
        </a:prstGeom>
      </xdr:spPr>
    </xdr:pic>
    <xdr:clientData/>
  </xdr:twoCellAnchor>
  <xdr:oneCellAnchor>
    <xdr:from>
      <xdr:col>7</xdr:col>
      <xdr:colOff>281940</xdr:colOff>
      <xdr:row>8</xdr:row>
      <xdr:rowOff>83820</xdr:rowOff>
    </xdr:from>
    <xdr:ext cx="5448300" cy="40543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8E9893C-02AC-44D0-9D82-BE965DBD4784}"/>
            </a:ext>
          </a:extLst>
        </xdr:cNvPr>
        <xdr:cNvSpPr txBox="1"/>
      </xdr:nvSpPr>
      <xdr:spPr>
        <a:xfrm>
          <a:off x="4549140" y="1546860"/>
          <a:ext cx="5448300" cy="40543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000" b="1"/>
            <a:t>1. Import all the data using power Pivot?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335280</xdr:colOff>
      <xdr:row>0</xdr:row>
      <xdr:rowOff>60960</xdr:rowOff>
    </xdr:from>
    <xdr:to>
      <xdr:col>20</xdr:col>
      <xdr:colOff>281940</xdr:colOff>
      <xdr:row>5</xdr:row>
      <xdr:rowOff>167640</xdr:rowOff>
    </xdr:to>
    <xdr:pic>
      <xdr:nvPicPr>
        <xdr:cNvPr id="6" name="Graphic 5" descr="Back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750175-0004-0D39-61D6-4067A93F9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205460" y="60960"/>
          <a:ext cx="1165860" cy="1036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198120</xdr:colOff>
      <xdr:row>4</xdr:row>
      <xdr:rowOff>144780</xdr:rowOff>
    </xdr:from>
    <xdr:ext cx="550926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88DB1E-648D-B205-4D66-5B50D4860789}"/>
            </a:ext>
          </a:extLst>
        </xdr:cNvPr>
        <xdr:cNvSpPr txBox="1"/>
      </xdr:nvSpPr>
      <xdr:spPr>
        <a:xfrm>
          <a:off x="7155180" y="891540"/>
          <a:ext cx="5509260" cy="43678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IN" sz="1100" b="1"/>
            <a:t>Here</a:t>
          </a:r>
          <a:r>
            <a:rPr lang="en-IN" sz="1100" b="1" baseline="0"/>
            <a:t> "Bangladesh is having more "Sum of prevalance" compare to other countries so I performed "% Grand Total" on this country to get "percentage prevalnce of underweight".</a:t>
          </a:r>
          <a:endParaRPr lang="en-IN" sz="1100" b="1"/>
        </a:p>
      </xdr:txBody>
    </xdr:sp>
    <xdr:clientData/>
  </xdr:oneCellAnchor>
  <xdr:twoCellAnchor>
    <xdr:from>
      <xdr:col>2</xdr:col>
      <xdr:colOff>0</xdr:colOff>
      <xdr:row>4</xdr:row>
      <xdr:rowOff>114300</xdr:rowOff>
    </xdr:from>
    <xdr:to>
      <xdr:col>3</xdr:col>
      <xdr:colOff>182880</xdr:colOff>
      <xdr:row>6</xdr:row>
      <xdr:rowOff>27893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E90D5F0-34E4-AC68-D89D-E5EEB5038A1D}"/>
            </a:ext>
          </a:extLst>
        </xdr:cNvPr>
        <xdr:cNvCxnSpPr/>
      </xdr:nvCxnSpPr>
      <xdr:spPr>
        <a:xfrm>
          <a:off x="6134100" y="861060"/>
          <a:ext cx="1005840" cy="27935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213360</xdr:colOff>
      <xdr:row>0</xdr:row>
      <xdr:rowOff>68580</xdr:rowOff>
    </xdr:from>
    <xdr:to>
      <xdr:col>12</xdr:col>
      <xdr:colOff>556260</xdr:colOff>
      <xdr:row>5</xdr:row>
      <xdr:rowOff>175260</xdr:rowOff>
    </xdr:to>
    <xdr:pic>
      <xdr:nvPicPr>
        <xdr:cNvPr id="11" name="Graphic 10" descr="Back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09BC9E-E6FD-450A-A235-29793EAB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205460" y="68580"/>
          <a:ext cx="1165860" cy="1036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624840</xdr:colOff>
      <xdr:row>7</xdr:row>
      <xdr:rowOff>91440</xdr:rowOff>
    </xdr:from>
    <xdr:ext cx="3962400" cy="3124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53E563-2D89-0985-9D26-9AEE227FB183}"/>
            </a:ext>
          </a:extLst>
        </xdr:cNvPr>
        <xdr:cNvSpPr txBox="1"/>
      </xdr:nvSpPr>
      <xdr:spPr>
        <a:xfrm>
          <a:off x="7566660" y="1386840"/>
          <a:ext cx="3962400" cy="3124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200" b="1" baseline="0"/>
            <a:t>In the year </a:t>
          </a:r>
          <a:r>
            <a:rPr lang="en-IN" sz="1200" b="1" baseline="0">
              <a:solidFill>
                <a:srgbClr val="0070C0"/>
              </a:solidFill>
            </a:rPr>
            <a:t>2002</a:t>
          </a:r>
          <a:r>
            <a:rPr lang="en-IN" sz="1200" b="1" baseline="0"/>
            <a:t>, the rank of prevalence of wasting is </a:t>
          </a:r>
          <a:r>
            <a:rPr lang="en-IN" sz="1200" b="1" baseline="0">
              <a:solidFill>
                <a:srgbClr val="0070C0"/>
              </a:solidFill>
            </a:rPr>
            <a:t>"27".</a:t>
          </a:r>
          <a:endParaRPr lang="en-IN" sz="1200" b="1">
            <a:solidFill>
              <a:srgbClr val="0070C0"/>
            </a:solidFill>
          </a:endParaRPr>
        </a:p>
      </xdr:txBody>
    </xdr:sp>
    <xdr:clientData/>
  </xdr:oneCellAnchor>
  <xdr:twoCellAnchor editAs="oneCell">
    <xdr:from>
      <xdr:col>8</xdr:col>
      <xdr:colOff>708660</xdr:colOff>
      <xdr:row>0</xdr:row>
      <xdr:rowOff>68580</xdr:rowOff>
    </xdr:from>
    <xdr:to>
      <xdr:col>9</xdr:col>
      <xdr:colOff>807720</xdr:colOff>
      <xdr:row>5</xdr:row>
      <xdr:rowOff>175260</xdr:rowOff>
    </xdr:to>
    <xdr:pic>
      <xdr:nvPicPr>
        <xdr:cNvPr id="3" name="Graphic 2" descr="Back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150E0A-334B-49DD-B8C0-52344812C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197840" y="68580"/>
          <a:ext cx="1165860" cy="10363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7</xdr:row>
      <xdr:rowOff>160020</xdr:rowOff>
    </xdr:from>
    <xdr:to>
      <xdr:col>2</xdr:col>
      <xdr:colOff>0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6E23F0-0D13-2B39-FC15-4B5DAC9A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662940</xdr:colOff>
      <xdr:row>0</xdr:row>
      <xdr:rowOff>60960</xdr:rowOff>
    </xdr:from>
    <xdr:to>
      <xdr:col>12</xdr:col>
      <xdr:colOff>182880</xdr:colOff>
      <xdr:row>5</xdr:row>
      <xdr:rowOff>167640</xdr:rowOff>
    </xdr:to>
    <xdr:pic>
      <xdr:nvPicPr>
        <xdr:cNvPr id="5" name="Graphic 4" descr="Back RT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70C0AB-69FF-4F81-9016-80F5778A8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05460" y="60960"/>
          <a:ext cx="1165860" cy="10363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4</xdr:row>
      <xdr:rowOff>68580</xdr:rowOff>
    </xdr:from>
    <xdr:to>
      <xdr:col>3</xdr:col>
      <xdr:colOff>3703320</xdr:colOff>
      <xdr:row>19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7B95E-293B-A77D-0052-2472C802C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15240</xdr:colOff>
      <xdr:row>1</xdr:row>
      <xdr:rowOff>175260</xdr:rowOff>
    </xdr:from>
    <xdr:ext cx="5113020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E4F55D-5192-6E81-061C-4F09CC6C57AC}"/>
            </a:ext>
          </a:extLst>
        </xdr:cNvPr>
        <xdr:cNvSpPr txBox="1"/>
      </xdr:nvSpPr>
      <xdr:spPr>
        <a:xfrm>
          <a:off x="4975860" y="373380"/>
          <a:ext cx="5113020" cy="43678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As we can see from graph and values that "prevalence</a:t>
          </a:r>
          <a:r>
            <a:rPr lang="en-IN" sz="1100" baseline="0"/>
            <a:t> of stunning has been increasing from the year </a:t>
          </a:r>
          <a:r>
            <a:rPr lang="en-IN" sz="1100" baseline="0">
              <a:solidFill>
                <a:schemeClr val="accent2">
                  <a:lumMod val="75000"/>
                </a:schemeClr>
              </a:solidFill>
            </a:rPr>
            <a:t>"1983" </a:t>
          </a:r>
          <a:r>
            <a:rPr lang="en-IN" sz="1100" baseline="0"/>
            <a:t>and after that some fluctuations are there.</a:t>
          </a:r>
          <a:endParaRPr lang="en-IN" sz="1100"/>
        </a:p>
      </xdr:txBody>
    </xdr:sp>
    <xdr:clientData/>
  </xdr:oneCellAnchor>
  <xdr:twoCellAnchor editAs="oneCell">
    <xdr:from>
      <xdr:col>9</xdr:col>
      <xdr:colOff>358140</xdr:colOff>
      <xdr:row>0</xdr:row>
      <xdr:rowOff>60960</xdr:rowOff>
    </xdr:from>
    <xdr:to>
      <xdr:col>11</xdr:col>
      <xdr:colOff>304800</xdr:colOff>
      <xdr:row>5</xdr:row>
      <xdr:rowOff>167640</xdr:rowOff>
    </xdr:to>
    <xdr:pic>
      <xdr:nvPicPr>
        <xdr:cNvPr id="7" name="Graphic 6" descr="Back RT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5D3088-C51A-4795-BA58-8017AD228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961620" y="60960"/>
          <a:ext cx="1165860" cy="10363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182880</xdr:colOff>
      <xdr:row>0</xdr:row>
      <xdr:rowOff>60960</xdr:rowOff>
    </xdr:from>
    <xdr:to>
      <xdr:col>15</xdr:col>
      <xdr:colOff>129540</xdr:colOff>
      <xdr:row>5</xdr:row>
      <xdr:rowOff>167640</xdr:rowOff>
    </xdr:to>
    <xdr:pic>
      <xdr:nvPicPr>
        <xdr:cNvPr id="3" name="Graphic 2" descr="Back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0A5F1C-8597-49CC-A64E-164870359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213080" y="60960"/>
          <a:ext cx="1165860" cy="10363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129540</xdr:colOff>
      <xdr:row>10</xdr:row>
      <xdr:rowOff>137160</xdr:rowOff>
    </xdr:from>
    <xdr:ext cx="5448300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07BC75-CC31-46D8-878D-44C539D82ACE}"/>
            </a:ext>
          </a:extLst>
        </xdr:cNvPr>
        <xdr:cNvSpPr txBox="1"/>
      </xdr:nvSpPr>
      <xdr:spPr>
        <a:xfrm>
          <a:off x="4396740" y="1965960"/>
          <a:ext cx="5448300" cy="40543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000" b="1"/>
            <a:t>8.</a:t>
          </a:r>
          <a:r>
            <a:rPr lang="en-IN" sz="2000" b="1" baseline="0"/>
            <a:t> </a:t>
          </a:r>
          <a:r>
            <a:rPr lang="en-IN" sz="2000" b="1"/>
            <a:t>Create hyperlinks for each and every sheet?</a:t>
          </a:r>
        </a:p>
      </xdr:txBody>
    </xdr:sp>
    <xdr:clientData/>
  </xdr:oneCellAnchor>
  <xdr:oneCellAnchor>
    <xdr:from>
      <xdr:col>7</xdr:col>
      <xdr:colOff>152400</xdr:colOff>
      <xdr:row>18</xdr:row>
      <xdr:rowOff>53340</xdr:rowOff>
    </xdr:from>
    <xdr:ext cx="5448300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328EE0-EFA5-4D39-BE40-207BB9DC6F7A}"/>
            </a:ext>
          </a:extLst>
        </xdr:cNvPr>
        <xdr:cNvSpPr txBox="1"/>
      </xdr:nvSpPr>
      <xdr:spPr>
        <a:xfrm>
          <a:off x="4419600" y="3345180"/>
          <a:ext cx="5448300" cy="40543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000" b="1"/>
            <a:t>Answer:</a:t>
          </a:r>
          <a:r>
            <a:rPr lang="en-IN" sz="2000" b="1" baseline="0"/>
            <a:t> Created hyperlinks for all the sheets.</a:t>
          </a:r>
          <a:endParaRPr lang="en-IN" sz="2000" b="1"/>
        </a:p>
      </xdr:txBody>
    </xdr:sp>
    <xdr:clientData/>
  </xdr:oneCellAnchor>
  <xdr:twoCellAnchor editAs="oneCell">
    <xdr:from>
      <xdr:col>21</xdr:col>
      <xdr:colOff>411480</xdr:colOff>
      <xdr:row>0</xdr:row>
      <xdr:rowOff>60960</xdr:rowOff>
    </xdr:from>
    <xdr:to>
      <xdr:col>23</xdr:col>
      <xdr:colOff>358140</xdr:colOff>
      <xdr:row>6</xdr:row>
      <xdr:rowOff>0</xdr:rowOff>
    </xdr:to>
    <xdr:pic>
      <xdr:nvPicPr>
        <xdr:cNvPr id="5" name="Graphic 4" descr="Back RT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CE759A-7409-45C0-812B-B442A9F8D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213080" y="60960"/>
          <a:ext cx="1165860" cy="10363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26</xdr:col>
      <xdr:colOff>487680</xdr:colOff>
      <xdr:row>72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05F04C-32C9-6639-0EDD-17E978954A2B}"/>
            </a:ext>
          </a:extLst>
        </xdr:cNvPr>
        <xdr:cNvSpPr/>
      </xdr:nvSpPr>
      <xdr:spPr>
        <a:xfrm>
          <a:off x="22860" y="22860"/>
          <a:ext cx="16314420" cy="13144500"/>
        </a:xfrm>
        <a:prstGeom prst="rect">
          <a:avLst/>
        </a:prstGeom>
        <a:gradFill>
          <a:gsLst>
            <a:gs pos="14000">
              <a:schemeClr val="accent1">
                <a:lumMod val="60000"/>
                <a:lumOff val="40000"/>
              </a:schemeClr>
            </a:gs>
            <a:gs pos="79000">
              <a:schemeClr val="accent6">
                <a:lumMod val="75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335280</xdr:colOff>
      <xdr:row>1</xdr:row>
      <xdr:rowOff>7620</xdr:rowOff>
    </xdr:from>
    <xdr:to>
      <xdr:col>9</xdr:col>
      <xdr:colOff>320040</xdr:colOff>
      <xdr:row>17</xdr:row>
      <xdr:rowOff>45720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5215906-267E-8321-7208-36F0CA4DB914}"/>
            </a:ext>
          </a:extLst>
        </xdr:cNvPr>
        <xdr:cNvSpPr/>
      </xdr:nvSpPr>
      <xdr:spPr>
        <a:xfrm>
          <a:off x="335280" y="190500"/>
          <a:ext cx="5471160" cy="2964180"/>
        </a:xfrm>
        <a:prstGeom prst="roundRect">
          <a:avLst/>
        </a:prstGeom>
        <a:gradFill>
          <a:gsLst>
            <a:gs pos="18000">
              <a:srgbClr val="FFFF00"/>
            </a:gs>
            <a:gs pos="75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30480</xdr:colOff>
      <xdr:row>2</xdr:row>
      <xdr:rowOff>7620</xdr:rowOff>
    </xdr:from>
    <xdr:to>
      <xdr:col>8</xdr:col>
      <xdr:colOff>594360</xdr:colOff>
      <xdr:row>13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BD9FC2-FB94-45B0-83B6-8B6629F7B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91440</xdr:colOff>
      <xdr:row>14</xdr:row>
      <xdr:rowOff>30481</xdr:rowOff>
    </xdr:from>
    <xdr:ext cx="3444240" cy="32765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838982D-E048-E438-8A70-6D831F235AFD}"/>
            </a:ext>
          </a:extLst>
        </xdr:cNvPr>
        <xdr:cNvSpPr txBox="1"/>
      </xdr:nvSpPr>
      <xdr:spPr>
        <a:xfrm>
          <a:off x="1310640" y="2590801"/>
          <a:ext cx="3444240" cy="32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2. Hunger index Decreased from year</a:t>
          </a:r>
          <a:r>
            <a:rPr lang="en-IN" sz="1200" b="1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2000 to 2021 </a:t>
          </a:r>
          <a:endParaRPr lang="en-IN" sz="1200">
            <a:solidFill>
              <a:srgbClr val="0070C0"/>
            </a:solidFill>
            <a:effectLst/>
          </a:endParaRPr>
        </a:p>
        <a:p>
          <a:endParaRPr lang="en-IN" sz="1100"/>
        </a:p>
      </xdr:txBody>
    </xdr:sp>
    <xdr:clientData/>
  </xdr:oneCellAnchor>
  <xdr:twoCellAnchor editAs="oneCell">
    <xdr:from>
      <xdr:col>21</xdr:col>
      <xdr:colOff>419100</xdr:colOff>
      <xdr:row>0</xdr:row>
      <xdr:rowOff>45720</xdr:rowOff>
    </xdr:from>
    <xdr:to>
      <xdr:col>23</xdr:col>
      <xdr:colOff>365760</xdr:colOff>
      <xdr:row>5</xdr:row>
      <xdr:rowOff>167640</xdr:rowOff>
    </xdr:to>
    <xdr:pic>
      <xdr:nvPicPr>
        <xdr:cNvPr id="3" name="Graphic 2" descr="Back RT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BF7AE1E-20FB-4337-97BE-1E25ED3B5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10800000">
          <a:off x="13220700" y="45720"/>
          <a:ext cx="1165860" cy="1036320"/>
        </a:xfrm>
        <a:prstGeom prst="rect">
          <a:avLst/>
        </a:prstGeom>
      </xdr:spPr>
    </xdr:pic>
    <xdr:clientData/>
  </xdr:twoCellAnchor>
  <xdr:twoCellAnchor>
    <xdr:from>
      <xdr:col>11</xdr:col>
      <xdr:colOff>167640</xdr:colOff>
      <xdr:row>1</xdr:row>
      <xdr:rowOff>7620</xdr:rowOff>
    </xdr:from>
    <xdr:to>
      <xdr:col>20</xdr:col>
      <xdr:colOff>152400</xdr:colOff>
      <xdr:row>17</xdr:row>
      <xdr:rowOff>45720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F304734-801F-4E50-8065-00AE4F70B025}"/>
            </a:ext>
          </a:extLst>
        </xdr:cNvPr>
        <xdr:cNvSpPr/>
      </xdr:nvSpPr>
      <xdr:spPr>
        <a:xfrm>
          <a:off x="6873240" y="190500"/>
          <a:ext cx="5471160" cy="2964180"/>
        </a:xfrm>
        <a:prstGeom prst="roundRect">
          <a:avLst/>
        </a:prstGeom>
        <a:gradFill>
          <a:gsLst>
            <a:gs pos="18000">
              <a:srgbClr val="FFFF00"/>
            </a:gs>
            <a:gs pos="75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426720</xdr:colOff>
      <xdr:row>2</xdr:row>
      <xdr:rowOff>106680</xdr:rowOff>
    </xdr:from>
    <xdr:to>
      <xdr:col>19</xdr:col>
      <xdr:colOff>480060</xdr:colOff>
      <xdr:row>14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A2687F-8CC8-44D4-9DC5-8ABECC20F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11</xdr:col>
      <xdr:colOff>274320</xdr:colOff>
      <xdr:row>14</xdr:row>
      <xdr:rowOff>175260</xdr:rowOff>
    </xdr:from>
    <xdr:ext cx="5288280" cy="32765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3CF992C-9393-4FEA-B2E7-E8CB7F8B0727}"/>
            </a:ext>
          </a:extLst>
        </xdr:cNvPr>
        <xdr:cNvSpPr txBox="1"/>
      </xdr:nvSpPr>
      <xdr:spPr>
        <a:xfrm>
          <a:off x="6979920" y="2735580"/>
          <a:ext cx="5288280" cy="32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3.Comparing</a:t>
          </a:r>
          <a:r>
            <a:rPr lang="en-IN" sz="1200" b="1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all the countries to get high percentage prevalence of underweight</a:t>
          </a:r>
          <a:endParaRPr lang="en-IN" sz="1200">
            <a:solidFill>
              <a:srgbClr val="0070C0"/>
            </a:solidFill>
            <a:effectLst/>
          </a:endParaRPr>
        </a:p>
        <a:p>
          <a:endParaRPr lang="en-IN" sz="1100"/>
        </a:p>
      </xdr:txBody>
    </xdr:sp>
    <xdr:clientData/>
  </xdr:oneCellAnchor>
  <xdr:twoCellAnchor>
    <xdr:from>
      <xdr:col>0</xdr:col>
      <xdr:colOff>327660</xdr:colOff>
      <xdr:row>18</xdr:row>
      <xdr:rowOff>45720</xdr:rowOff>
    </xdr:from>
    <xdr:to>
      <xdr:col>9</xdr:col>
      <xdr:colOff>312420</xdr:colOff>
      <xdr:row>34</xdr:row>
      <xdr:rowOff>83820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73BF315-1F13-4694-BD77-E3D8BA93C264}"/>
            </a:ext>
          </a:extLst>
        </xdr:cNvPr>
        <xdr:cNvSpPr/>
      </xdr:nvSpPr>
      <xdr:spPr>
        <a:xfrm>
          <a:off x="327660" y="3337560"/>
          <a:ext cx="5471160" cy="2964180"/>
        </a:xfrm>
        <a:prstGeom prst="roundRect">
          <a:avLst/>
        </a:prstGeom>
        <a:gradFill>
          <a:gsLst>
            <a:gs pos="18000">
              <a:srgbClr val="FFFF00"/>
            </a:gs>
            <a:gs pos="75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175260</xdr:colOff>
      <xdr:row>18</xdr:row>
      <xdr:rowOff>45720</xdr:rowOff>
    </xdr:from>
    <xdr:to>
      <xdr:col>20</xdr:col>
      <xdr:colOff>160020</xdr:colOff>
      <xdr:row>34</xdr:row>
      <xdr:rowOff>83820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0321BF7-A306-468D-AE8B-FD84DB08D909}"/>
            </a:ext>
          </a:extLst>
        </xdr:cNvPr>
        <xdr:cNvSpPr/>
      </xdr:nvSpPr>
      <xdr:spPr>
        <a:xfrm>
          <a:off x="6880860" y="3337560"/>
          <a:ext cx="5471160" cy="2964180"/>
        </a:xfrm>
        <a:prstGeom prst="roundRect">
          <a:avLst/>
        </a:prstGeom>
        <a:gradFill>
          <a:gsLst>
            <a:gs pos="18000">
              <a:srgbClr val="FFFF00"/>
            </a:gs>
            <a:gs pos="75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175260</xdr:colOff>
      <xdr:row>35</xdr:row>
      <xdr:rowOff>76200</xdr:rowOff>
    </xdr:from>
    <xdr:to>
      <xdr:col>20</xdr:col>
      <xdr:colOff>160020</xdr:colOff>
      <xdr:row>51</xdr:row>
      <xdr:rowOff>114300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13C549D-3A13-48C1-BD11-553B8AD9F180}"/>
            </a:ext>
          </a:extLst>
        </xdr:cNvPr>
        <xdr:cNvSpPr/>
      </xdr:nvSpPr>
      <xdr:spPr>
        <a:xfrm>
          <a:off x="6880860" y="6477000"/>
          <a:ext cx="5471160" cy="2964180"/>
        </a:xfrm>
        <a:prstGeom prst="roundRect">
          <a:avLst/>
        </a:prstGeom>
        <a:gradFill>
          <a:gsLst>
            <a:gs pos="18000">
              <a:srgbClr val="FFFF00"/>
            </a:gs>
            <a:gs pos="75000">
              <a:schemeClr val="accent6">
                <a:lumMod val="20000"/>
                <a:lumOff val="80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335280</xdr:colOff>
      <xdr:row>35</xdr:row>
      <xdr:rowOff>68580</xdr:rowOff>
    </xdr:from>
    <xdr:to>
      <xdr:col>9</xdr:col>
      <xdr:colOff>320040</xdr:colOff>
      <xdr:row>51</xdr:row>
      <xdr:rowOff>106680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1DE7C1FA-E149-45DB-8416-4DE01C8681BD}"/>
            </a:ext>
          </a:extLst>
        </xdr:cNvPr>
        <xdr:cNvSpPr/>
      </xdr:nvSpPr>
      <xdr:spPr>
        <a:xfrm>
          <a:off x="335280" y="6469380"/>
          <a:ext cx="5471160" cy="2964180"/>
        </a:xfrm>
        <a:prstGeom prst="roundRect">
          <a:avLst/>
        </a:prstGeom>
        <a:gradFill>
          <a:gsLst>
            <a:gs pos="18000">
              <a:srgbClr val="FFFF00"/>
            </a:gs>
            <a:gs pos="75000">
              <a:schemeClr val="bg1">
                <a:lumMod val="75000"/>
              </a:schemeClr>
            </a:gs>
          </a:gsLst>
          <a:lin ang="5400000" scaled="1"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</xdr:col>
      <xdr:colOff>152400</xdr:colOff>
      <xdr:row>32</xdr:row>
      <xdr:rowOff>99060</xdr:rowOff>
    </xdr:from>
    <xdr:ext cx="3398520" cy="32765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01692CC-C8DC-4620-8081-248827D17A35}"/>
            </a:ext>
          </a:extLst>
        </xdr:cNvPr>
        <xdr:cNvSpPr txBox="1"/>
      </xdr:nvSpPr>
      <xdr:spPr>
        <a:xfrm>
          <a:off x="1371600" y="5951220"/>
          <a:ext cx="3398520" cy="32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rgbClr val="0070C0"/>
              </a:solidFill>
              <a:effectLst/>
            </a:rPr>
            <a:t>4. Rank of Prevalence of wasting in the year 2002</a:t>
          </a:r>
        </a:p>
        <a:p>
          <a:endParaRPr lang="en-IN" sz="1100"/>
        </a:p>
      </xdr:txBody>
    </xdr:sp>
    <xdr:clientData/>
  </xdr:oneCellAnchor>
  <xdr:oneCellAnchor>
    <xdr:from>
      <xdr:col>12</xdr:col>
      <xdr:colOff>457200</xdr:colOff>
      <xdr:row>32</xdr:row>
      <xdr:rowOff>121921</xdr:rowOff>
    </xdr:from>
    <xdr:ext cx="3794760" cy="289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299C0C4-49E2-4BE4-B376-5079C3A7453E}"/>
            </a:ext>
          </a:extLst>
        </xdr:cNvPr>
        <xdr:cNvSpPr txBox="1"/>
      </xdr:nvSpPr>
      <xdr:spPr>
        <a:xfrm>
          <a:off x="7772400" y="5974081"/>
          <a:ext cx="3794760" cy="289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rgbClr val="0070C0"/>
              </a:solidFill>
              <a:effectLst/>
            </a:rPr>
            <a:t>5. Sum of prevalence of stunting is between 500 to 1200</a:t>
          </a:r>
        </a:p>
        <a:p>
          <a:endParaRPr lang="en-IN" sz="1100" b="1"/>
        </a:p>
      </xdr:txBody>
    </xdr:sp>
    <xdr:clientData/>
  </xdr:oneCellAnchor>
  <xdr:oneCellAnchor>
    <xdr:from>
      <xdr:col>12</xdr:col>
      <xdr:colOff>388620</xdr:colOff>
      <xdr:row>49</xdr:row>
      <xdr:rowOff>91440</xdr:rowOff>
    </xdr:from>
    <xdr:ext cx="3886200" cy="32765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FBD5FB8-E453-4A30-9555-BED74C27E823}"/>
            </a:ext>
          </a:extLst>
        </xdr:cNvPr>
        <xdr:cNvSpPr txBox="1"/>
      </xdr:nvSpPr>
      <xdr:spPr>
        <a:xfrm>
          <a:off x="7703820" y="9052560"/>
          <a:ext cx="3886200" cy="32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7. The average of the top 5 years in prevalence of wasting</a:t>
          </a:r>
          <a:endParaRPr lang="en-IN" sz="1200">
            <a:solidFill>
              <a:srgbClr val="0070C0"/>
            </a:solidFill>
            <a:effectLst/>
          </a:endParaRPr>
        </a:p>
        <a:p>
          <a:endParaRPr lang="en-IN" sz="1100"/>
        </a:p>
      </xdr:txBody>
    </xdr:sp>
    <xdr:clientData/>
  </xdr:oneCellAnchor>
  <xdr:oneCellAnchor>
    <xdr:from>
      <xdr:col>1</xdr:col>
      <xdr:colOff>350520</xdr:colOff>
      <xdr:row>49</xdr:row>
      <xdr:rowOff>91440</xdr:rowOff>
    </xdr:from>
    <xdr:ext cx="4518660" cy="32765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4ED64EF-CEB7-46C6-B47A-51D031CF1347}"/>
            </a:ext>
          </a:extLst>
        </xdr:cNvPr>
        <xdr:cNvSpPr txBox="1"/>
      </xdr:nvSpPr>
      <xdr:spPr>
        <a:xfrm>
          <a:off x="960120" y="9052560"/>
          <a:ext cx="4518660" cy="32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6. The year from where prevalence of stunting has been increasing</a:t>
          </a:r>
          <a:endParaRPr lang="en-IN" sz="1100"/>
        </a:p>
      </xdr:txBody>
    </xdr:sp>
    <xdr:clientData/>
  </xdr:oneCellAnchor>
  <xdr:twoCellAnchor>
    <xdr:from>
      <xdr:col>1</xdr:col>
      <xdr:colOff>220980</xdr:colOff>
      <xdr:row>18</xdr:row>
      <xdr:rowOff>144780</xdr:rowOff>
    </xdr:from>
    <xdr:to>
      <xdr:col>8</xdr:col>
      <xdr:colOff>525780</xdr:colOff>
      <xdr:row>32</xdr:row>
      <xdr:rowOff>60960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5C91418-204F-47F6-AE8B-580B63174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137160</xdr:colOff>
      <xdr:row>19</xdr:row>
      <xdr:rowOff>15240</xdr:rowOff>
    </xdr:from>
    <xdr:to>
      <xdr:col>19</xdr:col>
      <xdr:colOff>441960</xdr:colOff>
      <xdr:row>32</xdr:row>
      <xdr:rowOff>91440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D5262AA-33CA-4E65-8767-DB5DD991C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243840</xdr:colOff>
      <xdr:row>36</xdr:row>
      <xdr:rowOff>22860</xdr:rowOff>
    </xdr:from>
    <xdr:to>
      <xdr:col>8</xdr:col>
      <xdr:colOff>548640</xdr:colOff>
      <xdr:row>49</xdr:row>
      <xdr:rowOff>53340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CA9DA6A-A372-4A9B-8310-B2E56A6DD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36</xdr:row>
      <xdr:rowOff>7620</xdr:rowOff>
    </xdr:from>
    <xdr:to>
      <xdr:col>19</xdr:col>
      <xdr:colOff>304800</xdr:colOff>
      <xdr:row>49</xdr:row>
      <xdr:rowOff>45720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0FE6648-B88B-40B2-A19D-75784420B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19.604101041667" createdVersion="5" refreshedVersion="8" minRefreshableVersion="3" recordCount="0" supportSubquery="1" supportAdvancedDrill="1" xr:uid="{07A43435-32DB-4DB2-BB03-D4EB8AE00E83}">
  <cacheSource type="external" connectionId="5"/>
  <cacheFields count="3">
    <cacheField name="[global-hunger-index].[Entity].[Entity]" caption="Entity" numFmtId="0" level="1">
      <sharedItems count="1">
        <s v="Angola"/>
      </sharedItems>
    </cacheField>
    <cacheField name="[global-hunger-index].[Year].[Year]" caption="Year" numFmtId="0" hierarchy="2" level="1">
      <sharedItems containsSemiMixedTypes="0" containsString="0" containsNumber="1" containsInteger="1" minValue="2000" maxValue="2021" count="4">
        <n v="2000"/>
        <n v="2006"/>
        <n v="2012"/>
        <n v="2021"/>
      </sharedItems>
    </cacheField>
    <cacheField name="[Measures].[Sum of Global Hunger Index (2021)]" caption="Sum of Global Hunger Index (2021)" numFmtId="0" hierarchy="25" level="32767"/>
  </cacheFields>
  <cacheHierarchies count="38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2" memberValueDatatype="130" unbalanced="0">
      <fieldsUsage count="2">
        <fieldUsage x="-1"/>
        <fieldUsage x="0"/>
      </fieldsUsage>
    </cacheHierarchy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2" memberValueDatatype="5" unbalanced="0">
      <fieldsUsage count="2">
        <fieldUsage x="-1"/>
        <fieldUsage x="1"/>
      </fieldsUsage>
    </cacheHierarchy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0" memberValueDatatype="130" unbalanced="0"/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0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0" memberValueDatatype="5" unbalanced="0"/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0" memberValueDatatype="5" unbalanced="0"/>
    <cacheHierarchy uniqueName="[share-of-children-with-a-weight].[Rank]" caption="Rank" attribute="1" defaultMemberUniqueName="[share-of-children-with-a-weight].[Rank].[All]" allUniqueName="[share-of-children-with-a-weight].[Rank].[All]" dimensionUniqueName="[share-of-children-with-a-weight]" displayFolder="" count="0" memberValueDatatype="20" unbalanced="0"/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0" memberValueDatatype="130" unbalanced="0"/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0" memberValueDatatype="5" unbalanced="0"/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Percentage]" caption="Percentage" measure="1" displayFolder="" measureGroup="share-of-children-underweight" count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evalence of underweight, weight for age (% of children under 5]" caption="Average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Prevalence of stunting, height for age (% of children under 5)]" caption="Average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19.748368981484" createdVersion="5" refreshedVersion="8" minRefreshableVersion="3" recordCount="0" supportSubquery="1" supportAdvancedDrill="1" xr:uid="{54077C4A-6A9F-4798-9160-85766AE49970}">
  <cacheSource type="external" connectionId="5"/>
  <cacheFields count="2">
    <cacheField name="[share-of-children-younger-than-].[Year].[Year]" caption="Year" numFmtId="0" hierarchy="16" level="1">
      <sharedItems containsSemiMixedTypes="0" containsString="0" containsNumber="1" containsInteger="1" minValue="1983" maxValue="2020" count="37">
        <n v="1983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[Measures].[Sum of Prevalence of stunting, height for age (% of children under 5)]" caption="Sum of Prevalence of stunting, height for age (% of children under 5)" numFmtId="0" hierarchy="34" level="32767"/>
  </cacheFields>
  <cacheHierarchies count="38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0" memberValueDatatype="130" unbalanced="0"/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0" memberValueDatatype="5" unbalanced="0"/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0" memberValueDatatype="130" unbalanced="0"/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0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0" memberValueDatatype="5" unbalanced="0"/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0" memberValueDatatype="5" unbalanced="0"/>
    <cacheHierarchy uniqueName="[share-of-children-with-a-weight].[Rank]" caption="Rank" attribute="1" defaultMemberUniqueName="[share-of-children-with-a-weight].[Rank].[All]" allUniqueName="[share-of-children-with-a-weight].[Rank].[All]" dimensionUniqueName="[share-of-children-with-a-weight]" displayFolder="" count="0" memberValueDatatype="20" unbalanced="0"/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0" memberValueDatatype="130" unbalanced="0"/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2" memberValueDatatype="5" unbalanced="0">
      <fieldsUsage count="2">
        <fieldUsage x="-1"/>
        <fieldUsage x="0"/>
      </fieldsUsage>
    </cacheHierarchy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Percentage]" caption="Percentage" measure="1" displayFolder="" measureGroup="share-of-children-underweight" count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evalence of underweight, weight for age (% of children under 5]" caption="Average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Prevalence of stunting, height for age (% of children under 5)]" caption="Average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19.801991666667" createdVersion="5" refreshedVersion="8" minRefreshableVersion="3" recordCount="0" supportSubquery="1" supportAdvancedDrill="1" xr:uid="{64791A68-A083-4754-988E-06A27FAF9C61}">
  <cacheSource type="external" connectionId="5"/>
  <cacheFields count="2">
    <cacheField name="[share-of-children-younger-than-].[Entity].[Entity]" caption="Entity" numFmtId="0" hierarchy="14" level="1">
      <sharedItems count="3">
        <s v="Malawi"/>
        <s v="Niger"/>
        <s v="Vietnam"/>
      </sharedItems>
    </cacheField>
    <cacheField name="[Measures].[Sum of Prevalence of stunting, height for age (% of children under 5)]" caption="Sum of Prevalence of stunting, height for age (% of children under 5)" numFmtId="0" hierarchy="34" level="32767"/>
  </cacheFields>
  <cacheHierarchies count="38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0" memberValueDatatype="130" unbalanced="0"/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0" memberValueDatatype="5" unbalanced="0"/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0" memberValueDatatype="130" unbalanced="0"/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0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0" memberValueDatatype="5" unbalanced="0"/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0" memberValueDatatype="5" unbalanced="0"/>
    <cacheHierarchy uniqueName="[share-of-children-with-a-weight].[Rank]" caption="Rank" attribute="1" defaultMemberUniqueName="[share-of-children-with-a-weight].[Rank].[All]" allUniqueName="[share-of-children-with-a-weight].[Rank].[All]" dimensionUniqueName="[share-of-children-with-a-weight]" displayFolder="" count="0" memberValueDatatype="20" unbalanced="0"/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2" memberValueDatatype="130" unbalanced="0">
      <fieldsUsage count="2">
        <fieldUsage x="-1"/>
        <fieldUsage x="0"/>
      </fieldsUsage>
    </cacheHierarchy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0" memberValueDatatype="5" unbalanced="0"/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Percentage]" caption="Percentage" measure="1" displayFolder="" measureGroup="share-of-children-underweight" count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evalence of underweight, weight for age (% of children under 5]" caption="Average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Prevalence of stunting, height for age (% of children under 5)]" caption="Average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19.831172916667" createdVersion="5" refreshedVersion="8" minRefreshableVersion="3" recordCount="0" supportSubquery="1" supportAdvancedDrill="1" xr:uid="{ADDAC16A-AE5A-4A85-850A-4022953C947E}">
  <cacheSource type="external" connectionId="5"/>
  <cacheFields count="2">
    <cacheField name="[share-of-children-underweight].[Entity].[Entity]" caption="Entity" numFmtId="0" hierarchy="5" level="1">
      <sharedItems count="169">
        <s v="Afghanistan"/>
        <s v="Albania"/>
        <s v="Algeria"/>
        <s v="Angola"/>
        <s v="Argentina"/>
        <s v="Armenia"/>
        <s v="Australia"/>
        <s v="Azerbaijan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pe Verde"/>
        <s v="Central African Republic"/>
        <s v="Chad"/>
        <s v="Chile"/>
        <s v="China"/>
        <s v="Colombia"/>
        <s v="Comoros"/>
        <s v="Congo"/>
        <s v="Costa Rica"/>
        <s v="Cote d'Ivoire"/>
        <s v="Cuba"/>
        <s v="Czechia"/>
        <s v="Democratic Republic of Congo"/>
        <s v="Djibouti"/>
        <s v="Dominican Republic"/>
        <s v="East Asia and Pacific"/>
        <s v="Ecuador"/>
        <s v="Egypt"/>
        <s v="El Salvador"/>
        <s v="Equatorial Guinea"/>
        <s v="Eritrea"/>
        <s v="Estonia"/>
        <s v="Eswatini"/>
        <s v="Ethiopia"/>
        <s v="Fiji"/>
        <s v="Gabon"/>
        <s v="Gambia"/>
        <s v="Georgia"/>
        <s v="Germany"/>
        <s v="Ghana"/>
        <s v="Greece"/>
        <s v="Guatemala"/>
        <s v="Guinea"/>
        <s v="Guinea-Bissau"/>
        <s v="Guyana"/>
        <s v="Haiti"/>
        <s v="High income"/>
        <s v="Honduras"/>
        <s v="India"/>
        <s v="Indonesia"/>
        <s v="Iran"/>
        <s v="Iraq"/>
        <s v="Jamaica"/>
        <s v="Japan"/>
        <s v="Jordan"/>
        <s v="Kazakhstan"/>
        <s v="Kenya"/>
        <s v="Kiribati"/>
        <s v="Kuwait"/>
        <s v="Kyrgyzstan"/>
        <s v="Laos"/>
        <s v="Latin America and Caribbean"/>
        <s v="Lebanon"/>
        <s v="Lesotho"/>
        <s v="Liberia"/>
        <s v="Libya"/>
        <s v="Low and middle income"/>
        <s v="Low income"/>
        <s v="Lower middle income"/>
        <s v="Madagascar"/>
        <s v="Malawi"/>
        <s v="Malaysia"/>
        <s v="Maldives"/>
        <s v="Mali"/>
        <s v="Marshall Islands"/>
        <s v="Mauritania"/>
        <s v="Mauritius"/>
        <s v="Mexico"/>
        <s v="Middle East and North Africa"/>
        <s v="Middle income"/>
        <s v="Moldova"/>
        <s v="Mongolia"/>
        <s v="Montenegro"/>
        <s v="Morocco"/>
        <s v="Mozambique"/>
        <s v="Myanmar"/>
        <s v="Namibia"/>
        <s v="Nauru"/>
        <s v="Nepal"/>
        <s v="Netherlands"/>
        <s v="Nicaragua"/>
        <s v="Niger"/>
        <s v="Nigeria"/>
        <s v="North America"/>
        <s v="North Korea"/>
        <s v="North Macedonia"/>
        <s v="Oman"/>
        <s v="Pakistan"/>
        <s v="Palestine"/>
        <s v="Panama"/>
        <s v="Papua New Guinea"/>
        <s v="Paraguay"/>
        <s v="Peru"/>
        <s v="Philippines"/>
        <s v="Poland"/>
        <s v="Portugal"/>
        <s v="Qatar"/>
        <s v="Romania"/>
        <s v="Rwanda"/>
        <s v="Saint Lucia"/>
        <s v="Samoa"/>
        <s v="Sao Tome and Principe"/>
        <s v="Saudi Arabia"/>
        <s v="Senegal"/>
        <s v="Serbia"/>
        <s v="Seychelles"/>
        <s v="Sierra Leone"/>
        <s v="Singapore"/>
        <s v="Solomon Islands"/>
        <s v="Somalia"/>
        <s v="South Africa"/>
        <s v="South Asia"/>
        <s v="South Korea"/>
        <s v="South Sudan"/>
        <s v="Sri Lanka"/>
        <s v="Sub-Saharan Africa"/>
        <s v="Sudan"/>
        <s v="Suriname"/>
        <s v="Syria"/>
        <s v="Tajikistan"/>
        <s v="Tanzania"/>
        <s v="Thailand"/>
        <s v="Timor"/>
        <s v="Togo"/>
        <s v="Tonga"/>
        <s v="Trinidad and Tobago"/>
        <s v="Tunisia"/>
        <s v="Turkey"/>
        <s v="Turkmenistan"/>
        <s v="Tuvalu"/>
        <s v="Uganda"/>
        <s v="Ukraine"/>
        <s v="United States"/>
        <s v="Upper middle income"/>
        <s v="Uruguay"/>
        <s v="Uzbekistan"/>
        <s v="Vanuatu"/>
        <s v="Venezuela"/>
        <s v="Vietnam"/>
        <s v="World"/>
        <s v="Yemen"/>
        <s v="Zambia"/>
        <s v="Zimbabwe"/>
      </sharedItems>
    </cacheField>
    <cacheField name="[Measures].[Sum of Prevalence of underweight, weight for age (% of children under 5]" caption="Sum of Prevalence of underweight, weight for age (% of children under 5" numFmtId="0" hierarchy="26" level="32767"/>
  </cacheFields>
  <cacheHierarchies count="38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0" memberValueDatatype="130" unbalanced="0"/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0" memberValueDatatype="5" unbalanced="0"/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2" memberValueDatatype="130" unbalanced="0">
      <fieldsUsage count="2">
        <fieldUsage x="-1"/>
        <fieldUsage x="0"/>
      </fieldsUsage>
    </cacheHierarchy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0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0" memberValueDatatype="5" unbalanced="0"/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0" memberValueDatatype="5" unbalanced="0"/>
    <cacheHierarchy uniqueName="[share-of-children-with-a-weight].[Rank]" caption="Rank" attribute="1" defaultMemberUniqueName="[share-of-children-with-a-weight].[Rank].[All]" allUniqueName="[share-of-children-with-a-weight].[Rank].[All]" dimensionUniqueName="[share-of-children-with-a-weight]" displayFolder="" count="0" memberValueDatatype="20" unbalanced="0"/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0" memberValueDatatype="130" unbalanced="0"/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0" memberValueDatatype="5" unbalanced="0"/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Percentage]" caption="Percentage" measure="1" displayFolder="" measureGroup="share-of-children-underweight" count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evalence of underweight, weight for age (% of children under 5]" caption="Average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Prevalence of stunting, height for age (% of children under 5)]" caption="Average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19.836294907407" createdVersion="5" refreshedVersion="8" minRefreshableVersion="3" recordCount="0" supportSubquery="1" supportAdvancedDrill="1" xr:uid="{B95AC950-93B5-4E7C-9DE2-7B3D5BF0FE2C}">
  <cacheSource type="external" connectionId="5"/>
  <cacheFields count="4">
    <cacheField name="[share-of-children-with-a-weight].[Prevalence of wasting, weight for height (% of children under 5)].[Prevalence of wasting, weight for height (% of children under 5)]" caption="Prevalence of wasting, weight for height (% of children under 5)" numFmtId="0" hierarchy="12" level="1">
      <sharedItems containsSemiMixedTypes="0" containsString="0" containsNumber="1" minValue="0.5" maxValue="17.5" count="50">
        <n v="0.5"/>
        <n v="1"/>
        <n v="1.1000000238418499"/>
        <n v="1.5"/>
        <n v="1.70000004768371"/>
        <n v="2"/>
        <n v="2.4000000953674299"/>
        <n v="2.5"/>
        <n v="2.9000000953674299"/>
        <n v="3"/>
        <n v="3.0999999046325599"/>
        <n v="3.5999999046325599"/>
        <n v="3.70000004768371"/>
        <n v="3.9000000953674299"/>
        <n v="4.1999998092651296"/>
        <n v="4.3000001907348597"/>
        <n v="4.9000000953674299"/>
        <n v="5"/>
        <n v="5.1999998092651296"/>
        <n v="5.5"/>
        <n v="5.9000000953674299"/>
        <n v="6.0999999046325604"/>
        <n v="6.5999999046325604"/>
        <n v="6.8000001907348597"/>
        <n v="7"/>
        <n v="7.0999999046325604"/>
        <n v="7.4000000953674299"/>
        <n v="8.1000003814697195"/>
        <n v="8.1999998092651296"/>
        <n v="8.6999998092651296"/>
        <n v="9"/>
        <n v="9.1000003814697195"/>
        <n v="9.1999998092651296"/>
        <n v="9.3999996185302699"/>
        <n v="10"/>
        <n v="10.399999618530201"/>
        <n v="10.699999809265099"/>
        <n v="11.6000003814697"/>
        <n v="11.800000190734799"/>
        <n v="12.1000003814697"/>
        <n v="12.199999809265099"/>
        <n v="12.399999618530201"/>
        <n v="12.5"/>
        <n v="13.300000190734799"/>
        <n v="13.899999618530201"/>
        <n v="15.300000190734799"/>
        <n v="15.899999618530201"/>
        <n v="16.2000007629394"/>
        <n v="17.100000381469702"/>
        <n v="17.5"/>
      </sharedItems>
    </cacheField>
    <cacheField name="[share-of-children-with-a-weight].[Year].[Year]" caption="Year" numFmtId="0" hierarchy="11" level="1">
      <sharedItems containsSemiMixedTypes="0" containsString="0" containsNumber="1" containsInteger="1" minValue="1983" maxValue="2020" count="37">
        <n v="1983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[Measures].[Sum of Prevalence of wasting, weight for height (% of children under 5)]" caption="Sum of Prevalence of wasting, weight for height (% of children under 5)" numFmtId="0" hierarchy="29" level="32767"/>
    <cacheField name="Dummy0" numFmtId="0" hierarchy="38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9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0" memberValueDatatype="130" unbalanced="0"/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0" memberValueDatatype="5" unbalanced="0"/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0" memberValueDatatype="130" unbalanced="0"/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0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2" memberValueDatatype="5" unbalanced="0">
      <fieldsUsage count="2">
        <fieldUsage x="-1"/>
        <fieldUsage x="1"/>
      </fieldsUsage>
    </cacheHierarchy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2" memberValueDatatype="5" unbalanced="0">
      <fieldsUsage count="2">
        <fieldUsage x="-1"/>
        <fieldUsage x="0"/>
      </fieldsUsage>
    </cacheHierarchy>
    <cacheHierarchy uniqueName="[share-of-children-with-a-weight].[Rank]" caption="Rank" attribute="1" defaultMemberUniqueName="[share-of-children-with-a-weight].[Rank].[All]" allUniqueName="[share-of-children-with-a-weight].[Rank].[All]" dimensionUniqueName="[share-of-children-with-a-weight]" displayFolder="" count="0" memberValueDatatype="20" unbalanced="0"/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0" memberValueDatatype="130" unbalanced="0"/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0" memberValueDatatype="5" unbalanced="0"/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Percentage]" caption="Percentage" measure="1" displayFolder="" measureGroup="share-of-children-underweight" count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evalence of underweight, weight for age (% of children under 5]" caption="Average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Prevalence of stunting, height for age (% of children under 5)]" caption="Average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Entity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yed Ayub" refreshedDate="45020.365277199075" createdVersion="5" refreshedVersion="8" minRefreshableVersion="3" recordCount="0" supportSubquery="1" supportAdvancedDrill="1" xr:uid="{FE4022A2-790F-4910-A120-AE52F9ED8301}">
  <cacheSource type="external" connectionId="5"/>
  <cacheFields count="2">
    <cacheField name="[share-of-children-with-a-weight].[Year].[Year]" caption="Year" numFmtId="0" hierarchy="11" level="1">
      <sharedItems containsSemiMixedTypes="0" containsString="0" containsNumber="1" containsInteger="1" minValue="1985" maxValue="2001" count="5">
        <n v="1985"/>
        <n v="1992"/>
        <n v="1993"/>
        <n v="1997"/>
        <n v="2001"/>
      </sharedItems>
    </cacheField>
    <cacheField name="[Measures].[Sum of Prevalence of wasting, weight for height (% of children under 5)]" caption="Sum of Prevalence of wasting, weight for height (% of children under 5)" numFmtId="0" hierarchy="29" level="32767"/>
  </cacheFields>
  <cacheHierarchies count="38">
    <cacheHierarchy uniqueName="[global-hunger-index].[Entity]" caption="Entity" attribute="1" defaultMemberUniqueName="[global-hunger-index].[Entity].[All]" allUniqueName="[global-hunger-index].[Entity].[All]" dimensionUniqueName="[global-hunger-index]" displayFolder="" count="0" memberValueDatatype="130" unbalanced="0"/>
    <cacheHierarchy uniqueName="[global-hunger-index].[Code]" caption="Code" attribute="1" defaultMemberUniqueName="[global-hunger-index].[Code].[All]" allUniqueName="[global-hunger-index].[Code].[All]" dimensionUniqueName="[global-hunger-index]" displayFolder="" count="0" memberValueDatatype="130" unbalanced="0"/>
    <cacheHierarchy uniqueName="[global-hunger-index].[Year]" caption="Year" attribute="1" defaultMemberUniqueName="[global-hunger-index].[Year].[All]" allUniqueName="[global-hunger-index].[Year].[All]" dimensionUniqueName="[global-hunger-index]" displayFolder="" count="0" memberValueDatatype="5" unbalanced="0"/>
    <cacheHierarchy uniqueName="[global-hunger-index].[Global Hunger Index (2021)]" caption="Global Hunger Index (2021)" attribute="1" defaultMemberUniqueName="[global-hunger-index].[Global Hunger Index (2021)].[All]" allUniqueName="[global-hunger-index].[Global Hunger Index (2021)].[All]" dimensionUniqueName="[global-hunger-index]" displayFolder="" count="0" memberValueDatatype="5" unbalanced="0"/>
    <cacheHierarchy uniqueName="[global-hunger-index].[411773-annotations]" caption="411773-annotations" attribute="1" defaultMemberUniqueName="[global-hunger-index].[411773-annotations].[All]" allUniqueName="[global-hunger-index].[411773-annotations].[All]" dimensionUniqueName="[global-hunger-index]" displayFolder="" count="0" memberValueDatatype="130" unbalanced="0"/>
    <cacheHierarchy uniqueName="[share-of-children-underweight].[Entity]" caption="Entity" attribute="1" defaultMemberUniqueName="[share-of-children-underweight].[Entity].[All]" allUniqueName="[share-of-children-underweight].[Entity].[All]" dimensionUniqueName="[share-of-children-underweight]" displayFolder="" count="0" memberValueDatatype="130" unbalanced="0"/>
    <cacheHierarchy uniqueName="[share-of-children-underweight].[Code]" caption="Code" attribute="1" defaultMemberUniqueName="[share-of-children-underweight].[Code].[All]" allUniqueName="[share-of-children-underweight].[Code].[All]" dimensionUniqueName="[share-of-children-underweight]" displayFolder="" count="0" memberValueDatatype="130" unbalanced="0"/>
    <cacheHierarchy uniqueName="[share-of-children-underweight].[Year]" caption="Year" attribute="1" defaultMemberUniqueName="[share-of-children-underweight].[Year].[All]" allUniqueName="[share-of-children-underweight].[Year].[All]" dimensionUniqueName="[share-of-children-underweight]" displayFolder="" count="0" memberValueDatatype="5" unbalanced="0"/>
    <cacheHierarchy uniqueName="[share-of-children-underweight].[Prevalence of underweight, weight for age (% of children under 5]" caption="Prevalence of underweight, weight for age (% of children under 5" attribute="1" defaultMemberUniqueName="[share-of-children-underweight].[Prevalence of underweight, weight for age (% of children under 5].[All]" allUniqueName="[share-of-children-underweight].[Prevalence of underweight, weight for age (% of children under 5].[All]" dimensionUniqueName="[share-of-children-underweight]" displayFolder="" count="0" memberValueDatatype="5" unbalanced="0"/>
    <cacheHierarchy uniqueName="[share-of-children-with-a-weight].[Entity]" caption="Entity" attribute="1" defaultMemberUniqueName="[share-of-children-with-a-weight].[Entity].[All]" allUniqueName="[share-of-children-with-a-weight].[Entity].[All]" dimensionUniqueName="[share-of-children-with-a-weight]" displayFolder="" count="2" memberValueDatatype="130" unbalanced="0"/>
    <cacheHierarchy uniqueName="[share-of-children-with-a-weight].[Code]" caption="Code" attribute="1" defaultMemberUniqueName="[share-of-children-with-a-weight].[Code].[All]" allUniqueName="[share-of-children-with-a-weight].[Code].[All]" dimensionUniqueName="[share-of-children-with-a-weight]" displayFolder="" count="0" memberValueDatatype="130" unbalanced="0"/>
    <cacheHierarchy uniqueName="[share-of-children-with-a-weight].[Year]" caption="Year" attribute="1" defaultMemberUniqueName="[share-of-children-with-a-weight].[Year].[All]" allUniqueName="[share-of-children-with-a-weight].[Year].[All]" dimensionUniqueName="[share-of-children-with-a-weight]" displayFolder="" count="2" memberValueDatatype="5" unbalanced="0">
      <fieldsUsage count="2">
        <fieldUsage x="-1"/>
        <fieldUsage x="0"/>
      </fieldsUsage>
    </cacheHierarchy>
    <cacheHierarchy uniqueName="[share-of-children-with-a-weight].[Prevalence of wasting, weight for height (% of children under 5)]" caption="Prevalence of wasting, weight for height (% of children under 5)" attribute="1" defaultMemberUniqueName="[share-of-children-with-a-weight].[Prevalence of wasting, weight for height (% of children under 5)].[All]" allUniqueName="[share-of-children-with-a-weight].[Prevalence of wasting, weight for height (% of children under 5)].[All]" dimensionUniqueName="[share-of-children-with-a-weight]" displayFolder="" count="0" memberValueDatatype="5" unbalanced="0"/>
    <cacheHierarchy uniqueName="[share-of-children-with-a-weight].[Rank]" caption="Rank" attribute="1" defaultMemberUniqueName="[share-of-children-with-a-weight].[Rank].[All]" allUniqueName="[share-of-children-with-a-weight].[Rank].[All]" dimensionUniqueName="[share-of-children-with-a-weight]" displayFolder="" count="0" memberValueDatatype="20" unbalanced="0"/>
    <cacheHierarchy uniqueName="[share-of-children-younger-than-].[Entity]" caption="Entity" attribute="1" defaultMemberUniqueName="[share-of-children-younger-than-].[Entity].[All]" allUniqueName="[share-of-children-younger-than-].[Entity].[All]" dimensionUniqueName="[share-of-children-younger-than-]" displayFolder="" count="0" memberValueDatatype="130" unbalanced="0"/>
    <cacheHierarchy uniqueName="[share-of-children-younger-than-].[Code]" caption="Code" attribute="1" defaultMemberUniqueName="[share-of-children-younger-than-].[Code].[All]" allUniqueName="[share-of-children-younger-than-].[Code].[All]" dimensionUniqueName="[share-of-children-younger-than-]" displayFolder="" count="0" memberValueDatatype="130" unbalanced="0"/>
    <cacheHierarchy uniqueName="[share-of-children-younger-than-].[Year]" caption="Year" attribute="1" defaultMemberUniqueName="[share-of-children-younger-than-].[Year].[All]" allUniqueName="[share-of-children-younger-than-].[Year].[All]" dimensionUniqueName="[share-of-children-younger-than-]" displayFolder="" count="0" memberValueDatatype="5" unbalanced="0"/>
    <cacheHierarchy uniqueName="[share-of-children-younger-than-].[Prevalence of stunting, height for age (% of children under 5)]" caption="Prevalence of stunting, height for age (% of children under 5)" attribute="1" defaultMemberUniqueName="[share-of-children-younger-than-].[Prevalence of stunting, height for age (% of children under 5)].[All]" allUniqueName="[share-of-children-younger-than-].[Prevalence of stunting, height for age (% of children under 5)].[All]" dimensionUniqueName="[share-of-children-younger-than-]" displayFolder="" count="0" memberValueDatatype="5" unbalanced="0"/>
    <cacheHierarchy uniqueName="[Measures].[Percentage]" caption="Percentage" measure="1" displayFolder="" measureGroup="share-of-children-underweight" count="0"/>
    <cacheHierarchy uniqueName="[Measures].[__XL_Count global-hunger-index]" caption="__XL_Count global-hunger-index" measure="1" displayFolder="" measureGroup="global-hunger-index" count="0" hidden="1"/>
    <cacheHierarchy uniqueName="[Measures].[__XL_Count share-of-children-underweight]" caption="__XL_Count share-of-children-underweight" measure="1" displayFolder="" measureGroup="share-of-children-underweight" count="0" hidden="1"/>
    <cacheHierarchy uniqueName="[Measures].[__XL_Count share-of-children-with-a-weight]" caption="__XL_Count share-of-children-with-a-weight" measure="1" displayFolder="" measureGroup="share-of-children-with-a-weight" count="0" hidden="1"/>
    <cacheHierarchy uniqueName="[Measures].[__XL_Count share-of-children-younger-than-]" caption="__XL_Count share-of-children-younger-than-" measure="1" displayFolder="" measureGroup="share-of-children-younger-than-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lobal Hunger Index (2021)]" caption="Sum of Global Hunger Index (2021)" measure="1" displayFolder="" measureGroup="global-hunger-index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evalence of underweight, weight for age (% of children under 5]" caption="Sum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revalence of underweight, weight for age (% of children under 5]" caption="Average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ax of Prevalence of underweight, weight for age (% of children under 5]" caption="Max of Prevalence of underweight, weight for age (% of children under 5" measure="1" displayFolder="" measureGroup="share-of-children-underweigh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evalence of wasting, weight for height (% of children under 5)]" caption="Sum of Prevalence of wasting, weight for height (% of children under 5)" measure="1" displayFolder="" measureGroup="share-of-children-with-a-weigh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Year 2]" caption="Sum of Year 2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ax of Prevalence of wasting, weight for height (% of children under 5)]" caption="Max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evalence of wasting, weight for height (% of children under 5)]" caption="Average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evalence of wasting, weight for height (% of children under 5)]" caption="Count of Prevalence of wasting, weight for height (% of children under 5)" measure="1" displayFolder="" measureGroup="share-of-children-with-a-weigh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evalence of stunting, height for age (% of children under 5)]" caption="Sum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Year 3]" caption="Sum of Year 3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ax of Prevalence of stunting, height for age (% of children under 5)]" caption="Max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Prevalence of stunting, height for age (% of children under 5)]" caption="Average of Prevalence of stunting, height for age (% of children under 5)" measure="1" displayFolder="" measureGroup="share-of-children-younger-than-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global-hunger-index" uniqueName="[global-hunger-index]" caption="global-hunger-index"/>
    <dimension measure="1" name="Measures" uniqueName="[Measures]" caption="Measures"/>
    <dimension name="share-of-children-underweight" uniqueName="[share-of-children-underweight]" caption="share-of-children-underweight"/>
    <dimension name="share-of-children-with-a-weight" uniqueName="[share-of-children-with-a-weight]" caption="share-of-children-with-a-weight"/>
    <dimension name="share-of-children-younger-than-" uniqueName="[share-of-children-younger-than-]" caption="share-of-children-younger-than-"/>
  </dimensions>
  <measureGroups count="4">
    <measureGroup name="global-hunger-index" caption="global-hunger-index"/>
    <measureGroup name="share-of-children-underweight" caption="share-of-children-underweight"/>
    <measureGroup name="share-of-children-with-a-weight" caption="share-of-children-with-a-weight"/>
    <measureGroup name="share-of-children-younger-than-" caption="share-of-children-younger-than-"/>
  </measureGroups>
  <maps count="4">
    <map measureGroup="0" dimension="0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98507-B44E-4CCA-B64C-B721A731153A}" name="PivotTable1" cacheId="7" applyNumberFormats="0" applyBorderFormats="0" applyFontFormats="0" applyPatternFormats="0" applyAlignmentFormats="0" applyWidthHeightFormats="1" dataCaption="Values" tag="a5e4012e-0f29-42b6-846b-5789c780bcb3" updatedVersion="8" minRefreshableVersion="3" useAutoFormatting="1" subtotalHiddenItems="1" itemPrintTitles="1" createdVersion="5" indent="0" outline="1" outlineData="1" multipleFieldFilters="0" chartFormat="6">
  <location ref="B3:G6" firstHeaderRow="1" firstDataRow="2" firstDataCol="1"/>
  <pivotFields count="3">
    <pivotField axis="axisRow" allDrilled="1" subtotalTop="0" showAll="0" sortType="ascending" defaultSubtotal="0" defaultAttributeDrillState="1">
      <items count="1">
        <item s="1" x="0"/>
      </items>
    </pivotField>
    <pivotField axis="axisCol" allDrilled="1" subtotalTop="0" showAll="0" sortType="descending" defaultSubtotal="0" defaultAttributeDrillState="1">
      <items count="4">
        <item x="3"/>
        <item x="2"/>
        <item x="1"/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Global Hunger Index (2021)" fld="2" baseField="0" baseItem="0"/>
  </dataFields>
  <formats count="5">
    <format dxfId="36">
      <pivotArea type="all" dataOnly="0" outline="0" fieldPosition="0"/>
    </format>
    <format dxfId="35">
      <pivotArea type="all" dataOnly="0" outline="0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collapsedLevelsAreSubtotals="1" fieldPosition="0">
        <references count="1">
          <reference field="0" count="0"/>
        </references>
      </pivotArea>
    </format>
    <format dxfId="32">
      <pivotArea collapsedLevelsAreSubtotals="1" fieldPosition="0">
        <references count="1">
          <reference field="0" count="0"/>
        </references>
      </pivotArea>
    </format>
  </formats>
  <chartFormats count="5"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lobal-hunger-index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42084-939B-40E2-A3C6-57236E83EDEB}" name="PivotTable3" cacheId="10" applyNumberFormats="0" applyBorderFormats="0" applyFontFormats="0" applyPatternFormats="0" applyAlignmentFormats="0" applyWidthHeightFormats="1" dataCaption="Values" tag="57f46d5e-f4bb-43ab-8d3b-4b30f4351097" updatedVersion="8" minRefreshableVersion="3" useAutoFormatting="1" subtotalHiddenItems="1" itemPrintTitles="1" createdVersion="5" indent="0" outline="1" outlineData="1" multipleFieldFilters="0" chartFormat="5">
  <location ref="A4:B174" firstHeaderRow="1" firstDataRow="1" firstDataCol="1"/>
  <pivotFields count="2">
    <pivotField axis="axisRow" allDrilled="1" subtotalTop="0" showAll="0" sortType="descending" defaultSubtotal="0" defaultAttributeDrillState="1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70">
    <i>
      <x v="9"/>
    </i>
    <i>
      <x v="137"/>
    </i>
    <i>
      <x v="107"/>
    </i>
    <i>
      <x v="84"/>
    </i>
    <i>
      <x v="164"/>
    </i>
    <i>
      <x v="83"/>
    </i>
    <i>
      <x v="141"/>
    </i>
    <i>
      <x v="65"/>
    </i>
    <i>
      <x v="64"/>
    </i>
    <i>
      <x v="82"/>
    </i>
    <i>
      <x v="95"/>
    </i>
    <i>
      <x v="165"/>
    </i>
    <i>
      <x v="104"/>
    </i>
    <i>
      <x v="22"/>
    </i>
    <i>
      <x v="101"/>
    </i>
    <i>
      <x v="89"/>
    </i>
    <i>
      <x v="113"/>
    </i>
    <i>
      <x v="119"/>
    </i>
    <i>
      <x v="166"/>
    </i>
    <i>
      <x v="86"/>
    </i>
    <i>
      <x v="129"/>
    </i>
    <i>
      <x v="85"/>
    </i>
    <i>
      <x v="28"/>
    </i>
    <i>
      <x v="108"/>
    </i>
    <i>
      <x v="23"/>
    </i>
    <i>
      <x v="49"/>
    </i>
    <i>
      <x v="76"/>
    </i>
    <i>
      <x v="148"/>
    </i>
    <i>
      <x v="140"/>
    </i>
    <i>
      <x v="87"/>
    </i>
    <i>
      <x v="146"/>
    </i>
    <i>
      <x v="24"/>
    </i>
    <i>
      <x v="91"/>
    </i>
    <i>
      <x v="27"/>
    </i>
    <i>
      <x v="55"/>
    </i>
    <i>
      <x v="41"/>
    </i>
    <i>
      <x v="88"/>
    </i>
    <i>
      <x v="149"/>
    </i>
    <i>
      <x v="110"/>
    </i>
    <i>
      <x v="132"/>
    </i>
    <i>
      <x v="38"/>
    </i>
    <i>
      <x v="124"/>
    </i>
    <i>
      <x v="46"/>
    </i>
    <i>
      <x v="72"/>
    </i>
    <i>
      <x v="100"/>
    </i>
    <i>
      <x v="156"/>
    </i>
    <i>
      <x v="94"/>
    </i>
    <i>
      <x v="58"/>
    </i>
    <i>
      <x v="57"/>
    </i>
    <i>
      <x v="52"/>
    </i>
    <i>
      <x v="167"/>
    </i>
    <i>
      <x/>
    </i>
    <i>
      <x v="35"/>
    </i>
    <i>
      <x v="168"/>
    </i>
    <i>
      <x v="25"/>
    </i>
    <i>
      <x v="61"/>
    </i>
    <i>
      <x v="80"/>
    </i>
    <i>
      <x v="14"/>
    </i>
    <i>
      <x v="159"/>
    </i>
    <i>
      <x v="63"/>
    </i>
    <i>
      <x v="30"/>
    </i>
    <i>
      <x v="59"/>
    </i>
    <i>
      <x v="39"/>
    </i>
    <i>
      <x v="142"/>
    </i>
    <i>
      <x v="163"/>
    </i>
    <i>
      <x v="79"/>
    </i>
    <i>
      <x v="147"/>
    </i>
    <i>
      <x v="16"/>
    </i>
    <i>
      <x v="77"/>
    </i>
    <i>
      <x v="32"/>
    </i>
    <i>
      <x v="135"/>
    </i>
    <i>
      <x v="68"/>
    </i>
    <i>
      <x v="43"/>
    </i>
    <i>
      <x v="102"/>
    </i>
    <i>
      <x v="112"/>
    </i>
    <i>
      <x v="15"/>
    </i>
    <i>
      <x v="3"/>
    </i>
    <i>
      <x v="116"/>
    </i>
    <i>
      <x v="118"/>
    </i>
    <i>
      <x v="145"/>
    </i>
    <i>
      <x v="60"/>
    </i>
    <i>
      <x v="144"/>
    </i>
    <i>
      <x v="139"/>
    </i>
    <i>
      <x v="67"/>
    </i>
    <i>
      <x v="93"/>
    </i>
    <i>
      <x v="42"/>
    </i>
    <i>
      <x v="2"/>
    </i>
    <i>
      <x v="33"/>
    </i>
    <i>
      <x v="97"/>
    </i>
    <i>
      <x v="7"/>
    </i>
    <i>
      <x v="44"/>
    </i>
    <i>
      <x v="45"/>
    </i>
    <i>
      <x v="134"/>
    </i>
    <i>
      <x v="136"/>
    </i>
    <i>
      <x v="106"/>
    </i>
    <i>
      <x v="160"/>
    </i>
    <i>
      <x v="99"/>
    </i>
    <i>
      <x v="31"/>
    </i>
    <i>
      <x v="40"/>
    </i>
    <i>
      <x v="1"/>
    </i>
    <i>
      <x v="18"/>
    </i>
    <i>
      <x v="74"/>
    </i>
    <i>
      <x v="48"/>
    </i>
    <i>
      <x v="92"/>
    </i>
    <i>
      <x v="153"/>
    </i>
    <i>
      <x v="162"/>
    </i>
    <i>
      <x v="73"/>
    </i>
    <i>
      <x v="66"/>
    </i>
    <i>
      <x v="143"/>
    </i>
    <i>
      <x v="127"/>
    </i>
    <i>
      <x v="161"/>
    </i>
    <i>
      <x v="75"/>
    </i>
    <i>
      <x v="154"/>
    </i>
    <i>
      <x v="26"/>
    </i>
    <i>
      <x v="62"/>
    </i>
    <i>
      <x v="152"/>
    </i>
    <i>
      <x v="81"/>
    </i>
    <i>
      <x v="13"/>
    </i>
    <i>
      <x v="34"/>
    </i>
    <i>
      <x v="123"/>
    </i>
    <i>
      <x v="128"/>
    </i>
    <i>
      <x v="71"/>
    </i>
    <i>
      <x v="114"/>
    </i>
    <i>
      <x v="70"/>
    </i>
    <i>
      <x v="5"/>
    </i>
    <i>
      <x v="115"/>
    </i>
    <i>
      <x v="109"/>
    </i>
    <i>
      <x v="51"/>
    </i>
    <i>
      <x v="151"/>
    </i>
    <i>
      <x v="8"/>
    </i>
    <i>
      <x v="19"/>
    </i>
    <i>
      <x v="50"/>
    </i>
    <i>
      <x v="90"/>
    </i>
    <i>
      <x v="29"/>
    </i>
    <i>
      <x v="4"/>
    </i>
    <i>
      <x v="117"/>
    </i>
    <i>
      <x v="20"/>
    </i>
    <i>
      <x v="158"/>
    </i>
    <i>
      <x v="131"/>
    </i>
    <i>
      <x v="126"/>
    </i>
    <i>
      <x v="53"/>
    </i>
    <i>
      <x v="78"/>
    </i>
    <i>
      <x v="17"/>
    </i>
    <i>
      <x v="21"/>
    </i>
    <i>
      <x v="98"/>
    </i>
    <i>
      <x v="130"/>
    </i>
    <i>
      <x v="111"/>
    </i>
    <i>
      <x v="36"/>
    </i>
    <i>
      <x v="96"/>
    </i>
    <i>
      <x v="103"/>
    </i>
    <i>
      <x v="122"/>
    </i>
    <i>
      <x v="157"/>
    </i>
    <i>
      <x v="10"/>
    </i>
    <i>
      <x v="69"/>
    </i>
    <i>
      <x v="133"/>
    </i>
    <i>
      <x v="37"/>
    </i>
    <i>
      <x v="125"/>
    </i>
    <i>
      <x v="150"/>
    </i>
    <i>
      <x v="105"/>
    </i>
    <i>
      <x v="155"/>
    </i>
    <i>
      <x v="54"/>
    </i>
    <i>
      <x v="138"/>
    </i>
    <i>
      <x v="11"/>
    </i>
    <i>
      <x v="12"/>
    </i>
    <i>
      <x v="120"/>
    </i>
    <i>
      <x v="121"/>
    </i>
    <i>
      <x v="47"/>
    </i>
    <i>
      <x v="56"/>
    </i>
    <i>
      <x v="6"/>
    </i>
    <i t="grand">
      <x/>
    </i>
  </rowItems>
  <colItems count="1">
    <i/>
  </colItems>
  <dataFields count="1">
    <dataField name="Sum of Prevalence of underweight, weight for age (% of children under 5" fld="1" showDataAs="percentOfTotal" baseField="0" baseItem="0" numFmtId="10"/>
  </dataFields>
  <formats count="9">
    <format dxfId="31">
      <pivotArea dataOnly="0" labelOnly="1" fieldPosition="0">
        <references count="1">
          <reference field="0" count="1">
            <x v="9"/>
          </reference>
        </references>
      </pivotArea>
    </format>
    <format dxfId="30">
      <pivotArea collapsedLevelsAreSubtotals="1" fieldPosition="0">
        <references count="1">
          <reference field="0" count="0"/>
        </references>
      </pivotArea>
    </format>
    <format dxfId="29">
      <pivotArea collapsedLevelsAreSubtotals="1" fieldPosition="0">
        <references count="1">
          <reference field="0" count="0"/>
        </references>
      </pivotArea>
    </format>
    <format dxfId="28">
      <pivotArea collapsedLevelsAreSubtotals="1" fieldPosition="0">
        <references count="1">
          <reference field="0" count="1">
            <x v="9"/>
          </reference>
        </references>
      </pivotArea>
    </format>
    <format dxfId="27">
      <pivotArea dataOnly="0" labelOnly="1" fieldPosition="0">
        <references count="1">
          <reference field="0" count="50">
            <x v="22"/>
            <x v="23"/>
            <x v="24"/>
            <x v="27"/>
            <x v="28"/>
            <x v="38"/>
            <x v="41"/>
            <x v="46"/>
            <x v="49"/>
            <x v="52"/>
            <x v="55"/>
            <x v="57"/>
            <x v="58"/>
            <x v="64"/>
            <x v="65"/>
            <x v="72"/>
            <x v="76"/>
            <x v="82"/>
            <x v="83"/>
            <x v="84"/>
            <x v="85"/>
            <x v="86"/>
            <x v="87"/>
            <x v="88"/>
            <x v="89"/>
            <x v="91"/>
            <x v="94"/>
            <x v="95"/>
            <x v="100"/>
            <x v="101"/>
            <x v="104"/>
            <x v="107"/>
            <x v="108"/>
            <x v="110"/>
            <x v="113"/>
            <x v="119"/>
            <x v="124"/>
            <x v="129"/>
            <x v="132"/>
            <x v="137"/>
            <x v="140"/>
            <x v="141"/>
            <x v="146"/>
            <x v="148"/>
            <x v="149"/>
            <x v="156"/>
            <x v="164"/>
            <x v="165"/>
            <x v="166"/>
            <x v="167"/>
          </reference>
        </references>
      </pivotArea>
    </format>
    <format dxfId="26">
      <pivotArea dataOnly="0" labelOnly="1" fieldPosition="0">
        <references count="1">
          <reference field="0" count="50">
            <x v="0"/>
            <x v="1"/>
            <x v="2"/>
            <x v="3"/>
            <x v="7"/>
            <x v="14"/>
            <x v="15"/>
            <x v="16"/>
            <x v="18"/>
            <x v="25"/>
            <x v="30"/>
            <x v="31"/>
            <x v="32"/>
            <x v="33"/>
            <x v="35"/>
            <x v="39"/>
            <x v="40"/>
            <x v="42"/>
            <x v="43"/>
            <x v="44"/>
            <x v="45"/>
            <x v="59"/>
            <x v="60"/>
            <x v="61"/>
            <x v="63"/>
            <x v="67"/>
            <x v="68"/>
            <x v="77"/>
            <x v="79"/>
            <x v="80"/>
            <x v="93"/>
            <x v="97"/>
            <x v="99"/>
            <x v="102"/>
            <x v="106"/>
            <x v="112"/>
            <x v="116"/>
            <x v="118"/>
            <x v="134"/>
            <x v="135"/>
            <x v="136"/>
            <x v="139"/>
            <x v="142"/>
            <x v="144"/>
            <x v="145"/>
            <x v="147"/>
            <x v="159"/>
            <x v="160"/>
            <x v="163"/>
            <x v="168"/>
          </reference>
        </references>
      </pivotArea>
    </format>
    <format dxfId="25">
      <pivotArea dataOnly="0" labelOnly="1" fieldPosition="0">
        <references count="1">
          <reference field="0" count="50">
            <x v="4"/>
            <x v="5"/>
            <x v="8"/>
            <x v="13"/>
            <x v="17"/>
            <x v="19"/>
            <x v="20"/>
            <x v="21"/>
            <x v="26"/>
            <x v="29"/>
            <x v="34"/>
            <x v="36"/>
            <x v="48"/>
            <x v="50"/>
            <x v="51"/>
            <x v="53"/>
            <x v="62"/>
            <x v="66"/>
            <x v="70"/>
            <x v="71"/>
            <x v="73"/>
            <x v="74"/>
            <x v="75"/>
            <x v="78"/>
            <x v="81"/>
            <x v="90"/>
            <x v="92"/>
            <x v="96"/>
            <x v="98"/>
            <x v="103"/>
            <x v="109"/>
            <x v="111"/>
            <x v="114"/>
            <x v="115"/>
            <x v="117"/>
            <x v="122"/>
            <x v="123"/>
            <x v="126"/>
            <x v="127"/>
            <x v="128"/>
            <x v="130"/>
            <x v="131"/>
            <x v="143"/>
            <x v="151"/>
            <x v="152"/>
            <x v="153"/>
            <x v="154"/>
            <x v="158"/>
            <x v="161"/>
            <x v="162"/>
          </reference>
        </references>
      </pivotArea>
    </format>
    <format dxfId="24">
      <pivotArea dataOnly="0" labelOnly="1" fieldPosition="0">
        <references count="1">
          <reference field="0" count="18">
            <x v="6"/>
            <x v="10"/>
            <x v="11"/>
            <x v="12"/>
            <x v="37"/>
            <x v="47"/>
            <x v="54"/>
            <x v="56"/>
            <x v="69"/>
            <x v="105"/>
            <x v="120"/>
            <x v="121"/>
            <x v="125"/>
            <x v="133"/>
            <x v="138"/>
            <x v="150"/>
            <x v="155"/>
            <x v="157"/>
          </reference>
        </references>
      </pivotArea>
    </format>
    <format dxfId="23">
      <pivotArea dataOnly="0" labelOnly="1" fieldPosition="0">
        <references count="1">
          <reference field="0" count="1">
            <x v="9"/>
          </reference>
        </references>
      </pivotArea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Prevalence of underweight, weight for age (% of children under 5"/>
    <pivotHierarchy dragToData="1" caption="Average of Prevalence of underweight, weight for age (% of children under 5"/>
    <pivotHierarchy dragToData="1" caption="Max of Prevalence of underweight, weight for age (% of children under 5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are-of-children-underweigh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5E5D5-EC0C-41A1-A3B9-FB4843CC0941}" name="PivotTable4" cacheId="11" applyNumberFormats="0" applyBorderFormats="0" applyFontFormats="0" applyPatternFormats="0" applyAlignmentFormats="0" applyWidthHeightFormats="1" dataCaption="Values" tag="bd6d37b6-a362-4048-acdd-dad0cfac48a5" updatedVersion="8" minRefreshableVersion="3" useAutoFormatting="1" subtotalHiddenItems="1" itemPrintTitles="1" createdVersion="5" indent="0" outline="1" outlineData="1" multipleFieldFilters="0" chartFormat="4">
  <location ref="A3:C41" firstHeaderRow="0" firstDataRow="1" firstDataCol="1"/>
  <pivotFields count="4">
    <pivotField allDrilled="1" subtotalTop="0" showAll="0" sortType="descending" defaultSubtotal="0" defaultAttributeDrillState="1">
      <items count="50"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allDrilled="1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8">
    <i>
      <x v="16"/>
    </i>
    <i>
      <x v="22"/>
    </i>
    <i>
      <x v="26"/>
    </i>
    <i>
      <x v="30"/>
    </i>
    <i>
      <x v="12"/>
    </i>
    <i>
      <x v="28"/>
    </i>
    <i>
      <x v="27"/>
    </i>
    <i>
      <x v="23"/>
    </i>
    <i>
      <x v="9"/>
    </i>
    <i>
      <x v="11"/>
    </i>
    <i>
      <x v="13"/>
    </i>
    <i>
      <x v="21"/>
    </i>
    <i>
      <x v="34"/>
    </i>
    <i>
      <x v="29"/>
    </i>
    <i>
      <x v="31"/>
    </i>
    <i>
      <x v="20"/>
    </i>
    <i>
      <x v="15"/>
    </i>
    <i>
      <x v="14"/>
    </i>
    <i>
      <x v="25"/>
    </i>
    <i>
      <x v="32"/>
    </i>
    <i>
      <x v="8"/>
    </i>
    <i>
      <x v="17"/>
    </i>
    <i>
      <x v="35"/>
    </i>
    <i>
      <x v="10"/>
    </i>
    <i>
      <x v="33"/>
    </i>
    <i>
      <x v="19"/>
    </i>
    <i>
      <x v="18"/>
    </i>
    <i>
      <x v="7"/>
    </i>
    <i>
      <x v="24"/>
    </i>
    <i>
      <x v="36"/>
    </i>
    <i>
      <x v="3"/>
    </i>
    <i>
      <x v="5"/>
    </i>
    <i>
      <x v="2"/>
    </i>
    <i>
      <x v="6"/>
    </i>
    <i>
      <x v="4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valence of wasting, weight for height (% of children under 5)" fld="2" baseField="0" baseItem="0"/>
    <dataField name="Rank of Prevalence of wasting" fld="3" baseField="1" baseItem="0">
      <extLst>
        <ext xmlns:x14="http://schemas.microsoft.com/office/spreadsheetml/2009/9/main" uri="{E15A36E0-9728-4e99-A89B-3F7291B0FE68}">
          <x14:dataField pivotShowAs="rankDescending" sourceField="2" uniqueName="[__Xl2].[Measures].[Sum of Prevalence of wasting, weight for height (% of children under 5)]"/>
        </ext>
      </extLst>
    </dataField>
  </dataFields>
  <formats count="9">
    <format dxfId="22">
      <pivotArea dataOnly="0" labelOnly="1" fieldPosition="0">
        <references count="1">
          <reference field="1" count="1">
            <x v="18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1" count="1">
            <x v="18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1" count="1">
            <x v="18"/>
          </reference>
        </references>
      </pivotArea>
    </format>
    <format dxfId="19">
      <pivotArea dataOnly="0" fieldPosition="0">
        <references count="1">
          <reference field="1" count="26"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8">
      <pivotArea dataOnly="0" fieldPosition="0">
        <references count="1">
          <reference field="1" count="10">
            <x v="0"/>
            <x v="1"/>
            <x v="2"/>
            <x v="3"/>
            <x v="4"/>
            <x v="5"/>
            <x v="6"/>
            <x v="7"/>
            <x v="24"/>
            <x v="36"/>
          </reference>
        </references>
      </pivotArea>
    </format>
    <format dxfId="17">
      <pivotArea dataOnly="0" labelOnly="1" fieldPosition="0">
        <references count="1">
          <reference field="1" count="1">
            <x v="18"/>
          </reference>
        </references>
      </pivotArea>
    </format>
    <format dxfId="16">
      <pivotArea dataOnly="0" labelOnly="1" fieldPosition="0">
        <references count="1">
          <reference field="1" count="1">
            <x v="18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1" count="1">
            <x v="18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1" count="1">
            <x v="18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Rank of Prevalence of wasting"/>
    <pivotHierarchy dragToData="1"/>
    <pivotHierarchy dragToData="1" caption="Max of Prevalence of wasting, weight for height (% of children under 5)"/>
    <pivotHierarchy dragToData="1" caption="Average of Prevalence of wasting, weight for height (% of children under 5)"/>
    <pivotHierarchy dragToData="1" caption="Count of Prevalence of wasting, weight for height (% of children under 5)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are-of-children-with-a-weigh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B162D-8832-4B04-99EB-5DD8298E20DC}" name="PivotTable7" cacheId="9" applyNumberFormats="0" applyBorderFormats="0" applyFontFormats="0" applyPatternFormats="0" applyAlignmentFormats="0" applyWidthHeightFormats="1" dataCaption="Values" tag="147784fb-22f3-4df8-bbf2-79c552c43624" updatedVersion="8" minRefreshableVersion="3" useAutoFormatting="1" subtotalHiddenItems="1" itemPrintTitles="1" createdVersion="5" indent="0" outline="1" outlineData="1" multipleFieldFilters="0" chartFormat="5">
  <location ref="A3:B7" firstHeaderRow="1" firstDataRow="1" firstDataCol="1"/>
  <pivotFields count="2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Prevalence of stunting, height for age (% of children under 5)" fld="1" baseField="0" baseItem="0"/>
  </dataFields>
  <formats count="9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field="0" type="button" dataOnly="0" labelOnly="1" outline="0" axis="axisRow" fieldPosition="0"/>
    </format>
    <format dxfId="9">
      <pivotArea collapsedLevelsAreSubtotals="1" fieldPosition="0">
        <references count="1">
          <reference field="0" count="0"/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1">
            <x v="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0"/>
              <x v="1"/>
              <x v="2"/>
            </reference>
          </references>
        </pivotArea>
      </pivotAreas>
    </conditionalFormat>
  </conditional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Between" id="1" iMeasureHier="34">
      <autoFilter ref="A1">
        <filterColumn colId="0">
          <customFilters and="1">
            <customFilter operator="greaterThanOrEqual" val="500"/>
            <customFilter operator="lessThanOrEqual" val="1200"/>
          </customFilters>
        </filterColumn>
      </autoFilter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are-of-children-younger-than-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EC59C-89FF-4E7E-ADCC-9D095CD7D221}" name="PivotTable8" cacheId="8" applyNumberFormats="0" applyBorderFormats="0" applyFontFormats="0" applyPatternFormats="0" applyAlignmentFormats="0" applyWidthHeightFormats="1" dataCaption="Values" tag="98cceb1e-c5f6-4cff-944d-fb52a71c95f1" updatedVersion="8" minRefreshableVersion="3" useAutoFormatting="1" itemPrintTitles="1" createdVersion="5" indent="0" outline="1" outlineData="1" multipleFieldFilters="0" chartFormat="8">
  <location ref="A3:B41" firstHeaderRow="1" firstDataRow="1" firstDataCol="1"/>
  <pivotFields count="2">
    <pivotField axis="axisRow" allDrilled="1" subtotalTop="0" showAll="0" sortType="a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subtotalTop="0" showAll="0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Prevalence of stunting, height for age (% of children under 5)" fld="1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</reference>
          </references>
        </pivotArea>
      </pivotAreas>
    </conditionalFormat>
  </conditional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Prevalence of stunting, height for age (% of children under 5)"/>
    <pivotHierarchy dragToData="1"/>
    <pivotHierarchy dragToData="1" caption="Max of Prevalence of stunting, height for age (% of children under 5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are-of-children-younger-than-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47578-717D-4AEC-8246-6ED559B4D3E1}" name="PivotTable10" cacheId="12" applyNumberFormats="0" applyBorderFormats="0" applyFontFormats="0" applyPatternFormats="0" applyAlignmentFormats="0" applyWidthHeightFormats="1" dataCaption="Values" tag="cfc54c7b-8268-46aa-b7fc-b514143cc2d9" updatedVersion="8" minRefreshableVersion="3" useAutoFormatting="1" subtotalHiddenItems="1" itemPrintTitles="1" createdVersion="5" indent="0" outline="1" outlineData="1" multipleFieldFilters="0" chartFormat="4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4"/>
        <item x="3"/>
        <item x="2"/>
        <item x="1"/>
        <item x="0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evalence of wasting, weight for height (% of children under 5)" fld="1" baseField="0" baseItem="0"/>
  </dataFields>
  <formats count="5">
    <format dxfId="4">
      <pivotArea collapsedLevelsAreSubtotals="1" fieldPosition="0">
        <references count="1">
          <reference field="0" count="0"/>
        </references>
      </pivotArea>
    </format>
    <format dxfId="3">
      <pivotArea collapsedLevelsAreSubtotals="1" fieldPosition="0">
        <references count="1">
          <reference field="0" count="1">
            <x v="3"/>
          </reference>
        </references>
      </pivotArea>
    </format>
    <format dxfId="2">
      <pivotArea collapsedLevelsAreSubtotals="1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collapsedLevelsAreSubtotals="1" fieldPosition="0">
        <references count="1">
          <reference field="0" count="1">
            <x v="4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Sum of Prevalence of wasting, weight for height (% of children under 5)"/>
    <pivotHierarchy dragToData="1"/>
    <pivotHierarchy dragToData="1"/>
    <pivotHierarchy dragToData="1" caption="Average of Prevalence of wasting, weight for height (% of children under 5)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5" iMeasureHier="32">
      <autoFilter ref="A1">
        <filterColumn colId="0">
          <top10 val="5" filterVal="5"/>
        </filterColumn>
      </autoFilter>
    </filter>
  </filter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are-of-children-with-a-weigh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00A8D-9CFC-4099-B097-C1CE4AE3B327}">
  <sheetPr>
    <tabColor rgb="FF002060"/>
  </sheetPr>
  <dimension ref="A1"/>
  <sheetViews>
    <sheetView showGridLines="0" showRowColHeaders="0" workbookViewId="0">
      <selection activeCell="K10" sqref="K10"/>
    </sheetView>
  </sheetViews>
  <sheetFormatPr defaultRowHeight="14.4" x14ac:dyDescent="0.3"/>
  <cols>
    <col min="1" max="16384" width="8.88671875" style="3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D505-1492-453A-9F0F-B21C6065A2CD}">
  <sheetPr>
    <tabColor rgb="FFC00000"/>
  </sheetPr>
  <dimension ref="B1:K30"/>
  <sheetViews>
    <sheetView showGridLines="0" showRowColHeaders="0" workbookViewId="0"/>
  </sheetViews>
  <sheetFormatPr defaultRowHeight="14.4" x14ac:dyDescent="0.3"/>
  <cols>
    <col min="2" max="2" width="30.77734375" bestFit="1" customWidth="1"/>
    <col min="3" max="3" width="15.5546875" bestFit="1" customWidth="1"/>
    <col min="4" max="6" width="5" bestFit="1" customWidth="1"/>
    <col min="7" max="7" width="10.77734375" bestFit="1" customWidth="1"/>
    <col min="8" max="8" width="11.5546875" customWidth="1"/>
    <col min="9" max="9" width="10.109375" customWidth="1"/>
    <col min="10" max="10" width="10.21875" customWidth="1"/>
    <col min="11" max="11" width="12.5546875" customWidth="1"/>
  </cols>
  <sheetData>
    <row r="1" spans="2:11" ht="15.6" customHeight="1" x14ac:dyDescent="0.3">
      <c r="B1" s="39" t="s">
        <v>177</v>
      </c>
      <c r="C1" s="39"/>
      <c r="D1" s="39"/>
      <c r="E1" s="39"/>
      <c r="F1" s="39"/>
      <c r="G1" s="39"/>
      <c r="H1" s="39"/>
      <c r="I1" s="39"/>
    </row>
    <row r="3" spans="2:11" x14ac:dyDescent="0.3">
      <c r="B3" s="3" t="s">
        <v>172</v>
      </c>
      <c r="C3" s="3" t="s">
        <v>171</v>
      </c>
    </row>
    <row r="4" spans="2:11" x14ac:dyDescent="0.3">
      <c r="B4" s="3" t="s">
        <v>169</v>
      </c>
      <c r="C4">
        <v>2021</v>
      </c>
      <c r="D4">
        <v>2012</v>
      </c>
      <c r="E4">
        <v>2006</v>
      </c>
      <c r="F4">
        <v>2000</v>
      </c>
      <c r="G4" t="s">
        <v>170</v>
      </c>
      <c r="H4" s="4" t="s">
        <v>173</v>
      </c>
      <c r="I4" s="4" t="s">
        <v>174</v>
      </c>
      <c r="J4" s="4" t="s">
        <v>175</v>
      </c>
      <c r="K4" s="4" t="s">
        <v>176</v>
      </c>
    </row>
    <row r="5" spans="2:11" x14ac:dyDescent="0.3">
      <c r="B5" s="17" t="s">
        <v>3</v>
      </c>
      <c r="C5" s="18">
        <v>26</v>
      </c>
      <c r="D5" s="18">
        <v>27.8</v>
      </c>
      <c r="E5" s="18">
        <v>46.9</v>
      </c>
      <c r="F5" s="18">
        <v>65</v>
      </c>
      <c r="G5" s="18">
        <v>165.7</v>
      </c>
      <c r="H5" s="6">
        <f>GETPIVOTDATA("[Measures].[Sum of Global Hunger Index (2021)]",$B$3,"[global-hunger-index].[Entity]","[global-hunger-index].[Entity].&amp;[Angola]","[global-hunger-index].[Year]","[global-hunger-index].[Year].&amp;[2.E3]")-GETPIVOTDATA("[Measures].[Sum of Global Hunger Index (2021)]",$B$3,"[global-hunger-index].[Entity]","[global-hunger-index].[Entity].&amp;[Angola]","[global-hunger-index].[Year]","[global-hunger-index].[Year].&amp;[2.006E3]")</f>
        <v>18.100000000000001</v>
      </c>
      <c r="I5" s="6">
        <f>GETPIVOTDATA("[Measures].[Sum of Global Hunger Index (2021)]",$B$3,"[global-hunger-index].[Entity]","[global-hunger-index].[Entity].&amp;[Angola]","[global-hunger-index].[Year]","[global-hunger-index].[Year].&amp;[2.006E3]")-GETPIVOTDATA("[Measures].[Sum of Global Hunger Index (2021)]",$B$3,"[global-hunger-index].[Entity]","[global-hunger-index].[Entity].&amp;[Angola]","[global-hunger-index].[Year]","[global-hunger-index].[Year].&amp;[2.012E3]")</f>
        <v>19.099999999999998</v>
      </c>
      <c r="J5" s="6">
        <f>GETPIVOTDATA("[Measures].[Sum of Global Hunger Index (2021)]",$B$3,"[global-hunger-index].[Entity]","[global-hunger-index].[Entity].&amp;[Angola]","[global-hunger-index].[Year]","[global-hunger-index].[Year].&amp;[2.012E3]")-GETPIVOTDATA("[Measures].[Sum of Global Hunger Index (2021)]",$B$3,"[global-hunger-index].[Entity]","[global-hunger-index].[Entity].&amp;[Angola]","[global-hunger-index].[Year]","[global-hunger-index].[Year].&amp;[2.021E3]")</f>
        <v>1.8000000000000007</v>
      </c>
      <c r="K5" s="7">
        <f>H5+I5+J5</f>
        <v>39</v>
      </c>
    </row>
    <row r="6" spans="2:11" x14ac:dyDescent="0.3">
      <c r="B6" t="s">
        <v>170</v>
      </c>
      <c r="C6">
        <v>26</v>
      </c>
      <c r="D6">
        <v>27.8</v>
      </c>
      <c r="E6">
        <v>46.9</v>
      </c>
      <c r="F6">
        <v>65</v>
      </c>
      <c r="G6">
        <v>165.7</v>
      </c>
    </row>
    <row r="10" spans="2:11" ht="15.6" customHeight="1" x14ac:dyDescent="0.3"/>
    <row r="30" spans="3:3" x14ac:dyDescent="0.3">
      <c r="C30" t="s">
        <v>180</v>
      </c>
    </row>
  </sheetData>
  <mergeCells count="1">
    <mergeCell ref="B1:I1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XO175"/>
  <sheetViews>
    <sheetView showGridLines="0" showRowColHeaders="0" workbookViewId="0"/>
  </sheetViews>
  <sheetFormatPr defaultRowHeight="14.4" x14ac:dyDescent="0.3"/>
  <cols>
    <col min="1" max="1" width="26.109375" style="1" bestFit="1" customWidth="1"/>
    <col min="2" max="2" width="63.33203125" style="1" bestFit="1" customWidth="1"/>
    <col min="3" max="4" width="12" style="1" bestFit="1" customWidth="1"/>
    <col min="5" max="5" width="4" style="1" bestFit="1" customWidth="1"/>
    <col min="6" max="31" width="12" style="1" bestFit="1" customWidth="1"/>
    <col min="32" max="32" width="11" style="1" bestFit="1" customWidth="1"/>
    <col min="33" max="36" width="12" style="1" bestFit="1" customWidth="1"/>
    <col min="37" max="37" width="2" style="1" bestFit="1" customWidth="1"/>
    <col min="38" max="49" width="12" style="1" bestFit="1" customWidth="1"/>
    <col min="50" max="51" width="11" style="1" bestFit="1" customWidth="1"/>
    <col min="52" max="56" width="12" style="1" bestFit="1" customWidth="1"/>
    <col min="57" max="57" width="4" style="1" bestFit="1" customWidth="1"/>
    <col min="58" max="61" width="12" style="1" bestFit="1" customWidth="1"/>
    <col min="62" max="62" width="2" style="1" bestFit="1" customWidth="1"/>
    <col min="63" max="67" width="12" style="1" bestFit="1" customWidth="1"/>
    <col min="68" max="68" width="4" style="1" bestFit="1" customWidth="1"/>
    <col min="69" max="78" width="12" style="1" bestFit="1" customWidth="1"/>
    <col min="79" max="79" width="2" style="1" bestFit="1" customWidth="1"/>
    <col min="80" max="91" width="12" style="1" bestFit="1" customWidth="1"/>
    <col min="92" max="92" width="4" style="1" bestFit="1" customWidth="1"/>
    <col min="93" max="95" width="12" style="1" bestFit="1" customWidth="1"/>
    <col min="96" max="96" width="11" style="1" bestFit="1" customWidth="1"/>
    <col min="97" max="102" width="12" style="1" bestFit="1" customWidth="1"/>
    <col min="103" max="103" width="2" style="1" bestFit="1" customWidth="1"/>
    <col min="104" max="113" width="12" style="1" bestFit="1" customWidth="1"/>
    <col min="114" max="114" width="4" style="1" bestFit="1" customWidth="1"/>
    <col min="115" max="115" width="12" style="1" bestFit="1" customWidth="1"/>
    <col min="116" max="116" width="11" style="1" bestFit="1" customWidth="1"/>
    <col min="117" max="125" width="12" style="1" bestFit="1" customWidth="1"/>
    <col min="126" max="126" width="2" style="1" bestFit="1" customWidth="1"/>
    <col min="127" max="139" width="12" style="1" bestFit="1" customWidth="1"/>
    <col min="140" max="140" width="4" style="1" bestFit="1" customWidth="1"/>
    <col min="141" max="141" width="12" style="1" bestFit="1" customWidth="1"/>
    <col min="142" max="142" width="10" style="1" bestFit="1" customWidth="1"/>
    <col min="143" max="150" width="12" style="1" bestFit="1" customWidth="1"/>
    <col min="151" max="151" width="2" style="1" bestFit="1" customWidth="1"/>
    <col min="152" max="161" width="12" style="1" bestFit="1" customWidth="1"/>
    <col min="162" max="162" width="4" style="1" bestFit="1" customWidth="1"/>
    <col min="163" max="172" width="12" style="1" bestFit="1" customWidth="1"/>
    <col min="173" max="173" width="2" style="1" bestFit="1" customWidth="1"/>
    <col min="174" max="183" width="12" style="1" bestFit="1" customWidth="1"/>
    <col min="184" max="184" width="4" style="1" bestFit="1" customWidth="1"/>
    <col min="185" max="192" width="12" style="1" bestFit="1" customWidth="1"/>
    <col min="193" max="193" width="2" style="1" bestFit="1" customWidth="1"/>
    <col min="194" max="194" width="11" style="1" bestFit="1" customWidth="1"/>
    <col min="195" max="195" width="12" style="1" bestFit="1" customWidth="1"/>
    <col min="196" max="196" width="11" style="1" bestFit="1" customWidth="1"/>
    <col min="197" max="201" width="12" style="1" bestFit="1" customWidth="1"/>
    <col min="202" max="202" width="4" style="1" bestFit="1" customWidth="1"/>
    <col min="203" max="208" width="12" style="1" bestFit="1" customWidth="1"/>
    <col min="209" max="209" width="2" style="1" bestFit="1" customWidth="1"/>
    <col min="210" max="214" width="12" style="1" bestFit="1" customWidth="1"/>
    <col min="215" max="215" width="4" style="1" bestFit="1" customWidth="1"/>
    <col min="216" max="220" width="12" style="1" bestFit="1" customWidth="1"/>
    <col min="221" max="221" width="3" style="1" bestFit="1" customWidth="1"/>
    <col min="222" max="226" width="12" style="1" bestFit="1" customWidth="1"/>
    <col min="227" max="227" width="5" style="1" bestFit="1" customWidth="1"/>
    <col min="228" max="232" width="12" style="1" bestFit="1" customWidth="1"/>
    <col min="233" max="233" width="3" style="1" bestFit="1" customWidth="1"/>
    <col min="234" max="234" width="11" style="1" bestFit="1" customWidth="1"/>
    <col min="235" max="237" width="12" style="1" bestFit="1" customWidth="1"/>
    <col min="238" max="238" width="5" style="1" bestFit="1" customWidth="1"/>
    <col min="239" max="243" width="12" style="1" bestFit="1" customWidth="1"/>
    <col min="244" max="244" width="3" style="1" bestFit="1" customWidth="1"/>
    <col min="245" max="254" width="12" style="1" bestFit="1" customWidth="1"/>
    <col min="255" max="255" width="3" style="1" bestFit="1" customWidth="1"/>
    <col min="256" max="263" width="12" style="1" bestFit="1" customWidth="1"/>
    <col min="264" max="264" width="5" style="1" bestFit="1" customWidth="1"/>
    <col min="265" max="265" width="12" style="1" bestFit="1" customWidth="1"/>
    <col min="266" max="266" width="11" style="1" bestFit="1" customWidth="1"/>
    <col min="267" max="271" width="12" style="1" bestFit="1" customWidth="1"/>
    <col min="272" max="272" width="3" style="1" bestFit="1" customWidth="1"/>
    <col min="273" max="282" width="12" style="1" bestFit="1" customWidth="1"/>
    <col min="283" max="283" width="5" style="1" bestFit="1" customWidth="1"/>
    <col min="284" max="289" width="12" style="1" bestFit="1" customWidth="1"/>
    <col min="290" max="290" width="3" style="1" bestFit="1" customWidth="1"/>
    <col min="291" max="304" width="12" style="1" bestFit="1" customWidth="1"/>
    <col min="305" max="305" width="3" style="1" bestFit="1" customWidth="1"/>
    <col min="306" max="312" width="12" style="1" bestFit="1" customWidth="1"/>
    <col min="313" max="313" width="5" style="1" bestFit="1" customWidth="1"/>
    <col min="314" max="321" width="12" style="1" bestFit="1" customWidth="1"/>
    <col min="322" max="322" width="3" style="1" bestFit="1" customWidth="1"/>
    <col min="323" max="329" width="12" style="1" bestFit="1" customWidth="1"/>
    <col min="330" max="330" width="5" style="1" bestFit="1" customWidth="1"/>
    <col min="331" max="338" width="12" style="1" bestFit="1" customWidth="1"/>
    <col min="339" max="339" width="3" style="1" bestFit="1" customWidth="1"/>
    <col min="340" max="343" width="12" style="1" bestFit="1" customWidth="1"/>
    <col min="344" max="345" width="11" style="1" bestFit="1" customWidth="1"/>
    <col min="346" max="348" width="12" style="1" bestFit="1" customWidth="1"/>
    <col min="349" max="349" width="5" style="1" bestFit="1" customWidth="1"/>
    <col min="350" max="358" width="12" style="1" bestFit="1" customWidth="1"/>
    <col min="359" max="359" width="3" style="1" bestFit="1" customWidth="1"/>
    <col min="360" max="369" width="12" style="1" bestFit="1" customWidth="1"/>
    <col min="370" max="370" width="5" style="1" bestFit="1" customWidth="1"/>
    <col min="371" max="381" width="12" style="1" bestFit="1" customWidth="1"/>
    <col min="382" max="382" width="3" style="1" bestFit="1" customWidth="1"/>
    <col min="383" max="392" width="12" style="1" bestFit="1" customWidth="1"/>
    <col min="393" max="393" width="5" style="1" bestFit="1" customWidth="1"/>
    <col min="394" max="412" width="12" style="1" bestFit="1" customWidth="1"/>
    <col min="413" max="413" width="5" style="1" bestFit="1" customWidth="1"/>
    <col min="414" max="427" width="12" style="1" bestFit="1" customWidth="1"/>
    <col min="428" max="428" width="11" style="1" bestFit="1" customWidth="1"/>
    <col min="429" max="429" width="5" style="1" bestFit="1" customWidth="1"/>
    <col min="430" max="436" width="12" style="1" bestFit="1" customWidth="1"/>
    <col min="437" max="437" width="11" style="1" bestFit="1" customWidth="1"/>
    <col min="438" max="438" width="3" style="1" bestFit="1" customWidth="1"/>
    <col min="439" max="439" width="11" style="1" bestFit="1" customWidth="1"/>
    <col min="440" max="444" width="12" style="1" bestFit="1" customWidth="1"/>
    <col min="445" max="445" width="5" style="1" bestFit="1" customWidth="1"/>
    <col min="446" max="452" width="12" style="1" bestFit="1" customWidth="1"/>
    <col min="453" max="453" width="3" style="1" bestFit="1" customWidth="1"/>
    <col min="454" max="456" width="12" style="1" bestFit="1" customWidth="1"/>
    <col min="457" max="457" width="10" style="1" bestFit="1" customWidth="1"/>
    <col min="458" max="460" width="12" style="1" bestFit="1" customWidth="1"/>
    <col min="461" max="461" width="5" style="1" bestFit="1" customWidth="1"/>
    <col min="462" max="467" width="12" style="1" bestFit="1" customWidth="1"/>
    <col min="468" max="468" width="3" style="1" bestFit="1" customWidth="1"/>
    <col min="469" max="472" width="12" style="1" bestFit="1" customWidth="1"/>
    <col min="473" max="473" width="11" style="1" bestFit="1" customWidth="1"/>
    <col min="474" max="474" width="5" style="1" bestFit="1" customWidth="1"/>
    <col min="475" max="479" width="12" style="1" bestFit="1" customWidth="1"/>
    <col min="480" max="480" width="3" style="1" bestFit="1" customWidth="1"/>
    <col min="481" max="485" width="12" style="1" bestFit="1" customWidth="1"/>
    <col min="486" max="486" width="11" style="1" bestFit="1" customWidth="1"/>
    <col min="487" max="487" width="5" style="1" bestFit="1" customWidth="1"/>
    <col min="488" max="491" width="12" style="1" bestFit="1" customWidth="1"/>
    <col min="492" max="492" width="3" style="1" bestFit="1" customWidth="1"/>
    <col min="493" max="517" width="12" style="1" bestFit="1" customWidth="1"/>
    <col min="518" max="518" width="11" style="1" bestFit="1" customWidth="1"/>
    <col min="519" max="522" width="12" style="1" bestFit="1" customWidth="1"/>
    <col min="523" max="523" width="3" style="1" bestFit="1" customWidth="1"/>
    <col min="524" max="531" width="12" style="1" bestFit="1" customWidth="1"/>
    <col min="532" max="532" width="3" style="1" bestFit="1" customWidth="1"/>
    <col min="533" max="536" width="12" style="1" bestFit="1" customWidth="1"/>
    <col min="537" max="537" width="5" style="1" bestFit="1" customWidth="1"/>
    <col min="538" max="539" width="12" style="1" bestFit="1" customWidth="1"/>
    <col min="540" max="540" width="11" style="1" bestFit="1" customWidth="1"/>
    <col min="541" max="541" width="12" style="1" bestFit="1" customWidth="1"/>
    <col min="542" max="542" width="3" style="1" bestFit="1" customWidth="1"/>
    <col min="543" max="544" width="12" style="1" bestFit="1" customWidth="1"/>
    <col min="545" max="545" width="5" style="1" bestFit="1" customWidth="1"/>
    <col min="546" max="548" width="12" style="1" bestFit="1" customWidth="1"/>
    <col min="549" max="549" width="3" style="1" bestFit="1" customWidth="1"/>
    <col min="550" max="552" width="12" style="1" bestFit="1" customWidth="1"/>
    <col min="553" max="553" width="5" style="1" bestFit="1" customWidth="1"/>
    <col min="554" max="556" width="12" style="1" bestFit="1" customWidth="1"/>
    <col min="557" max="557" width="3" style="1" bestFit="1" customWidth="1"/>
    <col min="558" max="564" width="12" style="1" bestFit="1" customWidth="1"/>
    <col min="565" max="565" width="5" style="1" bestFit="1" customWidth="1"/>
    <col min="566" max="570" width="12" style="1" bestFit="1" customWidth="1"/>
    <col min="571" max="571" width="11" style="1" bestFit="1" customWidth="1"/>
    <col min="572" max="575" width="12" style="1" bestFit="1" customWidth="1"/>
    <col min="576" max="576" width="3" style="1" bestFit="1" customWidth="1"/>
    <col min="577" max="578" width="12" style="1" bestFit="1" customWidth="1"/>
    <col min="579" max="579" width="5" style="1" bestFit="1" customWidth="1"/>
    <col min="580" max="582" width="12" style="1" bestFit="1" customWidth="1"/>
    <col min="583" max="583" width="3" style="1" bestFit="1" customWidth="1"/>
    <col min="584" max="589" width="12" style="1" bestFit="1" customWidth="1"/>
    <col min="590" max="590" width="3" style="1" bestFit="1" customWidth="1"/>
    <col min="591" max="592" width="12" style="1" bestFit="1" customWidth="1"/>
    <col min="593" max="593" width="9" style="1" bestFit="1" customWidth="1"/>
    <col min="594" max="597" width="12" style="1" bestFit="1" customWidth="1"/>
    <col min="598" max="598" width="3" style="1" bestFit="1" customWidth="1"/>
    <col min="599" max="602" width="12" style="1" bestFit="1" customWidth="1"/>
    <col min="603" max="603" width="3" style="1" bestFit="1" customWidth="1"/>
    <col min="604" max="605" width="12" style="1" bestFit="1" customWidth="1"/>
    <col min="606" max="606" width="5" style="1" bestFit="1" customWidth="1"/>
    <col min="607" max="612" width="12" style="1" bestFit="1" customWidth="1"/>
    <col min="613" max="613" width="11" style="1" bestFit="1" customWidth="1"/>
    <col min="614" max="614" width="3" style="1" bestFit="1" customWidth="1"/>
    <col min="615" max="616" width="12" style="1" bestFit="1" customWidth="1"/>
    <col min="617" max="617" width="5" style="1" bestFit="1" customWidth="1"/>
    <col min="618" max="619" width="12" style="1" bestFit="1" customWidth="1"/>
    <col min="620" max="620" width="3" style="1" bestFit="1" customWidth="1"/>
    <col min="621" max="624" width="12" style="1" bestFit="1" customWidth="1"/>
    <col min="625" max="625" width="5" style="1" bestFit="1" customWidth="1"/>
    <col min="626" max="629" width="12" style="1" bestFit="1" customWidth="1"/>
    <col min="630" max="630" width="3" style="1" bestFit="1" customWidth="1"/>
    <col min="631" max="631" width="12" style="1" bestFit="1" customWidth="1"/>
    <col min="632" max="632" width="5" style="1" bestFit="1" customWidth="1"/>
    <col min="633" max="633" width="12" style="1" bestFit="1" customWidth="1"/>
    <col min="634" max="634" width="3" style="1" bestFit="1" customWidth="1"/>
    <col min="635" max="636" width="12" style="1" bestFit="1" customWidth="1"/>
    <col min="637" max="637" width="5" style="1" bestFit="1" customWidth="1"/>
    <col min="638" max="638" width="12" style="1" bestFit="1" customWidth="1"/>
    <col min="639" max="639" width="10.77734375" style="1" bestFit="1" customWidth="1"/>
    <col min="640" max="16384" width="8.88671875" style="1"/>
  </cols>
  <sheetData>
    <row r="1" spans="1:639" s="2" customFormat="1" x14ac:dyDescent="0.3">
      <c r="A1" s="1"/>
      <c r="B1" s="1"/>
      <c r="C1" s="1"/>
      <c r="D1" s="1"/>
      <c r="E1" s="1"/>
    </row>
    <row r="2" spans="1:639" ht="15.6" x14ac:dyDescent="0.3">
      <c r="A2" s="39" t="s">
        <v>178</v>
      </c>
      <c r="B2" s="39"/>
      <c r="C2" s="39"/>
      <c r="D2" s="39"/>
      <c r="E2" s="39"/>
      <c r="F2" s="39"/>
      <c r="G2" s="39"/>
      <c r="H2" s="39"/>
      <c r="I2" s="39"/>
    </row>
    <row r="4" spans="1:639" x14ac:dyDescent="0.3">
      <c r="A4" s="3" t="s">
        <v>169</v>
      </c>
      <c r="B4" t="s">
        <v>179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</row>
    <row r="5" spans="1:639" x14ac:dyDescent="0.3">
      <c r="A5" s="22" t="s">
        <v>7</v>
      </c>
      <c r="B5" s="20">
        <v>5.9593804898569566E-2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</row>
    <row r="6" spans="1:639" x14ac:dyDescent="0.3">
      <c r="A6" s="21" t="s">
        <v>131</v>
      </c>
      <c r="B6" s="19">
        <v>3.9633008893110139E-2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</row>
    <row r="7" spans="1:639" x14ac:dyDescent="0.3">
      <c r="A7" s="21" t="s">
        <v>80</v>
      </c>
      <c r="B7" s="19">
        <v>3.4102312297038785E-2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</row>
    <row r="8" spans="1:639" x14ac:dyDescent="0.3">
      <c r="A8" s="21" t="s">
        <v>148</v>
      </c>
      <c r="B8" s="19">
        <v>2.8705309446446454E-2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</row>
    <row r="9" spans="1:639" x14ac:dyDescent="0.3">
      <c r="A9" s="21" t="s">
        <v>119</v>
      </c>
      <c r="B9" s="19">
        <v>2.7288344706233814E-2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</row>
    <row r="10" spans="1:639" x14ac:dyDescent="0.3">
      <c r="A10" s="21" t="s">
        <v>149</v>
      </c>
      <c r="B10" s="19">
        <v>2.6752057564863527E-2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</row>
    <row r="11" spans="1:639" x14ac:dyDescent="0.3">
      <c r="A11" s="21" t="s">
        <v>129</v>
      </c>
      <c r="B11" s="19">
        <v>2.3503802484553329E-2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</row>
    <row r="12" spans="1:639" x14ac:dyDescent="0.3">
      <c r="A12" s="21" t="s">
        <v>51</v>
      </c>
      <c r="B12" s="19">
        <v>2.1096780542829197E-2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</row>
    <row r="13" spans="1:639" x14ac:dyDescent="0.3">
      <c r="A13" s="21" t="s">
        <v>50</v>
      </c>
      <c r="B13" s="19">
        <v>2.0934414453774704E-2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</row>
    <row r="14" spans="1:639" x14ac:dyDescent="0.3">
      <c r="A14" s="21" t="s">
        <v>150</v>
      </c>
      <c r="B14" s="19">
        <v>2.0331157751231857E-2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</row>
    <row r="15" spans="1:639" x14ac:dyDescent="0.3">
      <c r="A15" s="21" t="s">
        <v>144</v>
      </c>
      <c r="B15" s="19">
        <v>1.9183681225252124E-2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</row>
    <row r="16" spans="1:639" x14ac:dyDescent="0.3">
      <c r="A16" s="21" t="s">
        <v>123</v>
      </c>
      <c r="B16" s="19">
        <v>1.8526736436042E-2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</row>
    <row r="17" spans="1:639" x14ac:dyDescent="0.3">
      <c r="A17" s="21" t="s">
        <v>78</v>
      </c>
      <c r="B17" s="19">
        <v>1.7297411395628841E-2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</row>
    <row r="18" spans="1:639" x14ac:dyDescent="0.3">
      <c r="A18" s="21" t="s">
        <v>15</v>
      </c>
      <c r="B18" s="19">
        <v>1.5917299070902467E-2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</row>
    <row r="19" spans="1:639" x14ac:dyDescent="0.3">
      <c r="A19" s="21" t="s">
        <v>76</v>
      </c>
      <c r="B19" s="19">
        <v>1.552762037458795E-2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</row>
    <row r="20" spans="1:639" x14ac:dyDescent="0.3">
      <c r="A20" s="21" t="s">
        <v>67</v>
      </c>
      <c r="B20" s="19">
        <v>1.5489734888429784E-2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</row>
    <row r="21" spans="1:639" x14ac:dyDescent="0.3">
      <c r="A21" s="21" t="s">
        <v>85</v>
      </c>
      <c r="B21" s="19">
        <v>1.4602133057922337E-2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</row>
    <row r="22" spans="1:639" x14ac:dyDescent="0.3">
      <c r="A22" s="21" t="s">
        <v>90</v>
      </c>
      <c r="B22" s="19">
        <v>1.4369407913917961E-2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</row>
    <row r="23" spans="1:639" x14ac:dyDescent="0.3">
      <c r="A23" s="21" t="s">
        <v>120</v>
      </c>
      <c r="B23" s="19">
        <v>1.4315286056282552E-2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</row>
    <row r="24" spans="1:639" x14ac:dyDescent="0.3">
      <c r="A24" s="21" t="s">
        <v>65</v>
      </c>
      <c r="B24" s="19">
        <v>1.3839011933540877E-2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</row>
    <row r="25" spans="1:639" x14ac:dyDescent="0.3">
      <c r="A25" s="21" t="s">
        <v>94</v>
      </c>
      <c r="B25" s="19">
        <v>1.322743244410312E-2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</row>
    <row r="26" spans="1:639" x14ac:dyDescent="0.3">
      <c r="A26" s="21" t="s">
        <v>64</v>
      </c>
      <c r="B26" s="19">
        <v>1.300011983684311E-2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</row>
    <row r="27" spans="1:639" x14ac:dyDescent="0.3">
      <c r="A27" s="21" t="s">
        <v>21</v>
      </c>
      <c r="B27" s="19">
        <v>1.272950941313987E-2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</row>
    <row r="28" spans="1:639" x14ac:dyDescent="0.3">
      <c r="A28" s="21" t="s">
        <v>81</v>
      </c>
      <c r="B28" s="19">
        <v>1.2496784475594793E-2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</row>
    <row r="29" spans="1:639" x14ac:dyDescent="0.3">
      <c r="A29" s="21" t="s">
        <v>16</v>
      </c>
      <c r="B29" s="19">
        <v>1.2063807962837056E-2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</row>
    <row r="30" spans="1:639" x14ac:dyDescent="0.3">
      <c r="A30" s="21" t="s">
        <v>38</v>
      </c>
      <c r="B30" s="19">
        <v>1.1814846653814721E-2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</row>
    <row r="31" spans="1:639" x14ac:dyDescent="0.3">
      <c r="A31" s="21" t="s">
        <v>60</v>
      </c>
      <c r="B31" s="19">
        <v>1.1695778071514482E-2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</row>
    <row r="32" spans="1:639" x14ac:dyDescent="0.3">
      <c r="A32" s="21" t="s">
        <v>108</v>
      </c>
      <c r="B32" s="19">
        <v>1.1582121716269654E-2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</row>
    <row r="33" spans="1:639" x14ac:dyDescent="0.3">
      <c r="A33" s="21" t="s">
        <v>101</v>
      </c>
      <c r="B33" s="19">
        <v>1.1127496295290295E-2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</row>
    <row r="34" spans="1:639" x14ac:dyDescent="0.3">
      <c r="A34" s="21" t="s">
        <v>66</v>
      </c>
      <c r="B34" s="19">
        <v>1.0570039282865842E-2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</row>
    <row r="35" spans="1:639" x14ac:dyDescent="0.3">
      <c r="A35" s="21" t="s">
        <v>106</v>
      </c>
      <c r="B35" s="19">
        <v>1.0553802446855167E-2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</row>
    <row r="36" spans="1:639" x14ac:dyDescent="0.3">
      <c r="A36" s="21" t="s">
        <v>17</v>
      </c>
      <c r="B36" s="19">
        <v>1.0386023975900797E-2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</row>
    <row r="37" spans="1:639" x14ac:dyDescent="0.3">
      <c r="A37" s="21" t="s">
        <v>68</v>
      </c>
      <c r="B37" s="19">
        <v>9.7906813740885404E-3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</row>
    <row r="38" spans="1:639" x14ac:dyDescent="0.3">
      <c r="A38" s="21" t="s">
        <v>20</v>
      </c>
      <c r="B38" s="19">
        <v>9.7203227320572811E-3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</row>
    <row r="39" spans="1:639" x14ac:dyDescent="0.3">
      <c r="A39" s="21" t="s">
        <v>43</v>
      </c>
      <c r="B39" s="19">
        <v>9.601254098142201E-3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</row>
    <row r="40" spans="1:639" x14ac:dyDescent="0.3">
      <c r="A40" s="21" t="s">
        <v>160</v>
      </c>
      <c r="B40" s="19">
        <v>9.0389775516688756E-3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</row>
    <row r="41" spans="1:639" x14ac:dyDescent="0.3">
      <c r="A41" s="21" t="s">
        <v>147</v>
      </c>
      <c r="B41" s="19">
        <v>9.0059115995596052E-3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</row>
    <row r="42" spans="1:639" x14ac:dyDescent="0.3">
      <c r="A42" s="21" t="s">
        <v>109</v>
      </c>
      <c r="B42" s="19">
        <v>8.7785988890699291E-3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</row>
    <row r="43" spans="1:639" x14ac:dyDescent="0.3">
      <c r="A43" s="21" t="s">
        <v>82</v>
      </c>
      <c r="B43" s="19">
        <v>8.7623621562889081E-3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</row>
    <row r="44" spans="1:639" x14ac:dyDescent="0.3">
      <c r="A44" s="21" t="s">
        <v>96</v>
      </c>
      <c r="B44" s="19">
        <v>8.5675228081316356E-3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</row>
    <row r="45" spans="1:639" x14ac:dyDescent="0.3">
      <c r="A45" s="21" t="s">
        <v>30</v>
      </c>
      <c r="B45" s="19">
        <v>8.513400744036918E-3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</row>
    <row r="46" spans="1:639" x14ac:dyDescent="0.3">
      <c r="A46" s="21" t="s">
        <v>92</v>
      </c>
      <c r="B46" s="19">
        <v>8.2373781448931011E-3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</row>
    <row r="47" spans="1:639" x14ac:dyDescent="0.3">
      <c r="A47" s="21" t="s">
        <v>158</v>
      </c>
      <c r="B47" s="19">
        <v>8.1291340683184981E-3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</row>
    <row r="48" spans="1:639" x14ac:dyDescent="0.3">
      <c r="A48" s="21" t="s">
        <v>57</v>
      </c>
      <c r="B48" s="19">
        <v>7.93970674075733E-3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</row>
    <row r="49" spans="1:639" x14ac:dyDescent="0.3">
      <c r="A49" s="21" t="s">
        <v>75</v>
      </c>
      <c r="B49" s="19">
        <v>7.8639359749003001E-3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</row>
    <row r="50" spans="1:639" x14ac:dyDescent="0.3">
      <c r="A50" s="21" t="s">
        <v>114</v>
      </c>
      <c r="B50" s="19">
        <v>7.5662645191496977E-3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</row>
    <row r="51" spans="1:639" x14ac:dyDescent="0.3">
      <c r="A51" s="21" t="s">
        <v>145</v>
      </c>
      <c r="B51" s="19">
        <v>7.4107039734759919E-3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</row>
    <row r="52" spans="1:639" x14ac:dyDescent="0.3">
      <c r="A52" s="21" t="s">
        <v>45</v>
      </c>
      <c r="B52" s="19">
        <v>7.2361199075259963E-3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</row>
    <row r="53" spans="1:639" x14ac:dyDescent="0.3">
      <c r="A53" s="21" t="s">
        <v>44</v>
      </c>
      <c r="B53" s="19">
        <v>7.2198833295894355E-3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</row>
    <row r="54" spans="1:639" x14ac:dyDescent="0.3">
      <c r="A54" s="21" t="s">
        <v>41</v>
      </c>
      <c r="B54" s="19">
        <v>6.933036431179285E-3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</row>
    <row r="55" spans="1:639" x14ac:dyDescent="0.3">
      <c r="A55" s="21" t="s">
        <v>121</v>
      </c>
      <c r="B55" s="19">
        <v>6.776082517565357E-3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</row>
    <row r="56" spans="1:639" x14ac:dyDescent="0.3">
      <c r="A56" s="21" t="s">
        <v>0</v>
      </c>
      <c r="B56" s="19">
        <v>6.5758309939675267E-3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</row>
    <row r="57" spans="1:639" x14ac:dyDescent="0.3">
      <c r="A57" s="21" t="s">
        <v>28</v>
      </c>
      <c r="B57" s="19">
        <v>5.8505950976701082E-3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</row>
    <row r="58" spans="1:639" x14ac:dyDescent="0.3">
      <c r="A58" s="21" t="s">
        <v>122</v>
      </c>
      <c r="B58" s="19">
        <v>5.7964730335753967E-3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</row>
    <row r="59" spans="1:639" x14ac:dyDescent="0.3">
      <c r="A59" s="21" t="s">
        <v>18</v>
      </c>
      <c r="B59" s="19">
        <v>5.5637481476451412E-3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</row>
    <row r="60" spans="1:639" x14ac:dyDescent="0.3">
      <c r="A60" s="21" t="s">
        <v>48</v>
      </c>
      <c r="B60" s="19">
        <v>5.4879772785584643E-3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</row>
    <row r="61" spans="1:639" x14ac:dyDescent="0.3">
      <c r="A61" s="21" t="s">
        <v>63</v>
      </c>
      <c r="B61" s="19">
        <v>5.3905575528650062E-3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</row>
    <row r="62" spans="1:639" x14ac:dyDescent="0.3">
      <c r="A62" s="21" t="s">
        <v>9</v>
      </c>
      <c r="B62" s="19">
        <v>5.3201988592189164E-3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</row>
    <row r="63" spans="1:639" x14ac:dyDescent="0.3">
      <c r="A63" s="21" t="s">
        <v>125</v>
      </c>
      <c r="B63" s="19">
        <v>5.2760032545535298E-3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</row>
    <row r="64" spans="1:639" x14ac:dyDescent="0.3">
      <c r="A64" s="21" t="s">
        <v>49</v>
      </c>
      <c r="B64" s="19">
        <v>5.1794815493489505E-3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</row>
    <row r="65" spans="1:639" x14ac:dyDescent="0.3">
      <c r="A65" s="21" t="s">
        <v>23</v>
      </c>
      <c r="B65" s="19">
        <v>5.1307717510207526E-3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</row>
    <row r="66" spans="1:639" x14ac:dyDescent="0.3">
      <c r="A66" s="21" t="s">
        <v>46</v>
      </c>
      <c r="B66" s="19">
        <v>4.9034589243977323E-3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</row>
    <row r="67" spans="1:639" x14ac:dyDescent="0.3">
      <c r="A67" s="21" t="s">
        <v>31</v>
      </c>
      <c r="B67" s="19">
        <v>4.8980468005719703E-3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</row>
    <row r="68" spans="1:639" x14ac:dyDescent="0.3">
      <c r="A68" s="21" t="s">
        <v>102</v>
      </c>
      <c r="B68" s="19">
        <v>4.8601613144138188E-3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</row>
    <row r="69" spans="1:639" x14ac:dyDescent="0.3">
      <c r="A69" s="21" t="s">
        <v>118</v>
      </c>
      <c r="B69" s="19">
        <v>4.8222759056778903E-3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</row>
    <row r="70" spans="1:639" x14ac:dyDescent="0.3">
      <c r="A70" s="21" t="s">
        <v>62</v>
      </c>
      <c r="B70" s="19">
        <v>4.5300167544049209E-3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</row>
    <row r="71" spans="1:639" x14ac:dyDescent="0.3">
      <c r="A71" s="21" t="s">
        <v>107</v>
      </c>
      <c r="B71" s="19">
        <v>4.4650702361994053E-3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</row>
    <row r="72" spans="1:639" x14ac:dyDescent="0.3">
      <c r="A72" s="21" t="s">
        <v>10</v>
      </c>
      <c r="B72" s="19">
        <v>4.448833684070265E-3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</row>
    <row r="73" spans="1:639" x14ac:dyDescent="0.3">
      <c r="A73" s="21" t="s">
        <v>152</v>
      </c>
      <c r="B73" s="19">
        <v>4.4134022633579365E-3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</row>
    <row r="74" spans="1:639" x14ac:dyDescent="0.3">
      <c r="A74" s="21" t="s">
        <v>25</v>
      </c>
      <c r="B74" s="19">
        <v>4.2377576289393771E-3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</row>
    <row r="75" spans="1:639" x14ac:dyDescent="0.3">
      <c r="A75" s="21" t="s">
        <v>98</v>
      </c>
      <c r="B75" s="19">
        <v>4.2269331232137565E-3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</row>
    <row r="76" spans="1:639" x14ac:dyDescent="0.3">
      <c r="A76" s="21" t="s">
        <v>54</v>
      </c>
      <c r="B76" s="19">
        <v>4.1619867469489995E-3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</row>
    <row r="77" spans="1:639" x14ac:dyDescent="0.3">
      <c r="A77" s="21" t="s">
        <v>34</v>
      </c>
      <c r="B77" s="19">
        <v>4.1241012478871334E-3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</row>
    <row r="78" spans="1:639" x14ac:dyDescent="0.3">
      <c r="A78" s="21" t="s">
        <v>77</v>
      </c>
      <c r="B78" s="19">
        <v>3.9076130173156635E-3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</row>
    <row r="79" spans="1:639" x14ac:dyDescent="0.3">
      <c r="A79" s="21" t="s">
        <v>84</v>
      </c>
      <c r="B79" s="19">
        <v>3.8697275827723303E-3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</row>
    <row r="80" spans="1:639" x14ac:dyDescent="0.3">
      <c r="A80" s="21" t="s">
        <v>163</v>
      </c>
      <c r="B80" s="19">
        <v>3.8534909532209512E-3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</row>
    <row r="81" spans="1:639" x14ac:dyDescent="0.3">
      <c r="A81" s="21" t="s">
        <v>3</v>
      </c>
      <c r="B81" s="19">
        <v>3.8318421998438188E-3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</row>
    <row r="82" spans="1:639" x14ac:dyDescent="0.3">
      <c r="A82" s="21" t="s">
        <v>87</v>
      </c>
      <c r="B82" s="19">
        <v>3.7181857413693354E-3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</row>
    <row r="83" spans="1:639" x14ac:dyDescent="0.3">
      <c r="A83" s="21" t="s">
        <v>89</v>
      </c>
      <c r="B83" s="19">
        <v>3.6370027355531998E-3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</row>
    <row r="84" spans="1:639" x14ac:dyDescent="0.3">
      <c r="A84" s="21" t="s">
        <v>105</v>
      </c>
      <c r="B84" s="19">
        <v>3.5504074252594225E-3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</row>
    <row r="85" spans="1:639" x14ac:dyDescent="0.3">
      <c r="A85" s="21" t="s">
        <v>47</v>
      </c>
      <c r="B85" s="19">
        <v>3.5395829711486167E-3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</row>
    <row r="86" spans="1:639" x14ac:dyDescent="0.3">
      <c r="A86" s="21" t="s">
        <v>104</v>
      </c>
      <c r="B86" s="19">
        <v>3.2852092802264123E-3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</row>
    <row r="87" spans="1:639" x14ac:dyDescent="0.3">
      <c r="A87" s="21" t="s">
        <v>100</v>
      </c>
      <c r="B87" s="19">
        <v>3.25814829979388E-3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</row>
    <row r="88" spans="1:639" x14ac:dyDescent="0.3">
      <c r="A88" s="21" t="s">
        <v>53</v>
      </c>
      <c r="B88" s="19">
        <v>3.2202628136357128E-3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</row>
    <row r="89" spans="1:639" x14ac:dyDescent="0.3">
      <c r="A89" s="21" t="s">
        <v>70</v>
      </c>
      <c r="B89" s="19">
        <v>2.9983623431051459E-3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</row>
    <row r="90" spans="1:639" x14ac:dyDescent="0.3">
      <c r="A90" s="21" t="s">
        <v>33</v>
      </c>
      <c r="B90" s="19">
        <v>2.9821257006500644E-3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</row>
    <row r="91" spans="1:639" x14ac:dyDescent="0.3">
      <c r="A91" s="21" t="s">
        <v>2</v>
      </c>
      <c r="B91" s="19">
        <v>2.9280037010738741E-3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</row>
    <row r="92" spans="1:639" x14ac:dyDescent="0.3">
      <c r="A92" s="21" t="s">
        <v>26</v>
      </c>
      <c r="B92" s="19">
        <v>2.8359961379172808E-3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</row>
    <row r="93" spans="1:639" x14ac:dyDescent="0.3">
      <c r="A93" s="21" t="s">
        <v>72</v>
      </c>
      <c r="B93" s="19">
        <v>2.8035229788182449E-3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</row>
    <row r="94" spans="1:639" x14ac:dyDescent="0.3">
      <c r="A94" s="21" t="s">
        <v>6</v>
      </c>
      <c r="B94" s="19">
        <v>2.6249201085938234E-3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</row>
    <row r="95" spans="1:639" x14ac:dyDescent="0.3">
      <c r="A95" s="21" t="s">
        <v>35</v>
      </c>
      <c r="B95" s="19">
        <v>2.522088181652375E-3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</row>
    <row r="96" spans="1:639" x14ac:dyDescent="0.3">
      <c r="A96" s="21" t="s">
        <v>159</v>
      </c>
      <c r="B96" s="19">
        <v>2.4733783446130534E-3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</row>
    <row r="97" spans="1:639" x14ac:dyDescent="0.3">
      <c r="A97" s="21" t="s">
        <v>97</v>
      </c>
      <c r="B97" s="19">
        <v>2.3976074497189643E-3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</row>
    <row r="98" spans="1:639" x14ac:dyDescent="0.3">
      <c r="A98" s="21" t="s">
        <v>99</v>
      </c>
      <c r="B98" s="19">
        <v>2.3326609831282753E-3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</row>
    <row r="99" spans="1:639" x14ac:dyDescent="0.3">
      <c r="A99" s="21" t="s">
        <v>79</v>
      </c>
      <c r="B99" s="19">
        <v>2.2839511202815423E-3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</row>
    <row r="100" spans="1:639" x14ac:dyDescent="0.3">
      <c r="A100" s="21" t="s">
        <v>116</v>
      </c>
      <c r="B100" s="19">
        <v>2.2785388803224387E-3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</row>
    <row r="101" spans="1:639" x14ac:dyDescent="0.3">
      <c r="A101" s="21" t="s">
        <v>74</v>
      </c>
      <c r="B101" s="19">
        <v>2.246065659930793E-3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</row>
    <row r="102" spans="1:639" x14ac:dyDescent="0.3">
      <c r="A102" s="21" t="s">
        <v>24</v>
      </c>
      <c r="B102" s="19">
        <v>2.2190046407871435E-3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</row>
    <row r="103" spans="1:639" x14ac:dyDescent="0.3">
      <c r="A103" s="21" t="s">
        <v>32</v>
      </c>
      <c r="B103" s="19">
        <v>2.197355758372951E-3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</row>
    <row r="104" spans="1:639" x14ac:dyDescent="0.3">
      <c r="A104" s="21" t="s">
        <v>1</v>
      </c>
      <c r="B104" s="19">
        <v>2.0836994676466433E-3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</row>
    <row r="105" spans="1:639" x14ac:dyDescent="0.3">
      <c r="A105" s="21" t="s">
        <v>12</v>
      </c>
      <c r="B105" s="19">
        <v>2.0566384872141015E-3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</row>
    <row r="106" spans="1:639" x14ac:dyDescent="0.3">
      <c r="A106" s="21" t="s">
        <v>58</v>
      </c>
      <c r="B106" s="19">
        <v>1.9105088599628011E-3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</row>
    <row r="107" spans="1:639" x14ac:dyDescent="0.3">
      <c r="A107" s="21" t="s">
        <v>37</v>
      </c>
      <c r="B107" s="19">
        <v>1.8455624320832243E-3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</row>
    <row r="108" spans="1:639" x14ac:dyDescent="0.3">
      <c r="A108" s="21" t="s">
        <v>69</v>
      </c>
      <c r="B108" s="19">
        <v>1.8455624062758121E-3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</row>
    <row r="109" spans="1:639" x14ac:dyDescent="0.3">
      <c r="A109" s="21" t="s">
        <v>112</v>
      </c>
      <c r="B109" s="19">
        <v>1.8347379586168642E-3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</row>
    <row r="110" spans="1:639" x14ac:dyDescent="0.3">
      <c r="A110" s="21" t="s">
        <v>124</v>
      </c>
      <c r="B110" s="19">
        <v>1.8293257767244304E-3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</row>
    <row r="111" spans="1:639" x14ac:dyDescent="0.3">
      <c r="A111" s="21" t="s">
        <v>153</v>
      </c>
      <c r="B111" s="19">
        <v>1.8022647704844809E-3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</row>
    <row r="112" spans="1:639" x14ac:dyDescent="0.3">
      <c r="A112" s="21" t="s">
        <v>52</v>
      </c>
      <c r="B112" s="19">
        <v>1.7319060510309727E-3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</row>
    <row r="113" spans="1:639" x14ac:dyDescent="0.3">
      <c r="A113" s="21" t="s">
        <v>103</v>
      </c>
      <c r="B113" s="19">
        <v>1.6831962139916576E-3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</row>
    <row r="114" spans="1:639" x14ac:dyDescent="0.3">
      <c r="A114" s="21" t="s">
        <v>134</v>
      </c>
      <c r="B114" s="19">
        <v>1.5533032550028537E-3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</row>
    <row r="115" spans="1:639" x14ac:dyDescent="0.3">
      <c r="A115" s="21" t="s">
        <v>117</v>
      </c>
      <c r="B115" s="19">
        <v>1.5154178204595124E-3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</row>
    <row r="116" spans="1:639" x14ac:dyDescent="0.3">
      <c r="A116" s="21" t="s">
        <v>59</v>
      </c>
      <c r="B116" s="19">
        <v>1.4179980431512315E-3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</row>
    <row r="117" spans="1:639" x14ac:dyDescent="0.3">
      <c r="A117" s="21" t="s">
        <v>113</v>
      </c>
      <c r="B117" s="19">
        <v>1.407173653558962E-3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</row>
    <row r="118" spans="1:639" x14ac:dyDescent="0.3">
      <c r="A118" s="21" t="s">
        <v>19</v>
      </c>
      <c r="B118" s="19">
        <v>1.3801126344153043E-3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</row>
    <row r="119" spans="1:639" x14ac:dyDescent="0.3">
      <c r="A119" s="21" t="s">
        <v>155</v>
      </c>
      <c r="B119" s="19">
        <v>1.2365580351722421E-3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</row>
    <row r="120" spans="1:639" x14ac:dyDescent="0.3">
      <c r="A120" s="21" t="s">
        <v>111</v>
      </c>
      <c r="B120" s="19">
        <v>1.1852732023839531E-3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</row>
    <row r="121" spans="1:639" x14ac:dyDescent="0.3">
      <c r="A121" s="21" t="s">
        <v>151</v>
      </c>
      <c r="B121" s="19">
        <v>1.1636243522290235E-3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</row>
    <row r="122" spans="1:639" x14ac:dyDescent="0.3">
      <c r="A122" s="21" t="s">
        <v>164</v>
      </c>
      <c r="B122" s="19">
        <v>1.1473877484850568E-3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</row>
    <row r="123" spans="1:639" x14ac:dyDescent="0.3">
      <c r="A123" s="21" t="s">
        <v>27</v>
      </c>
      <c r="B123" s="19">
        <v>1.1257389434930984E-3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</row>
    <row r="124" spans="1:639" x14ac:dyDescent="0.3">
      <c r="A124" s="21" t="s">
        <v>91</v>
      </c>
      <c r="B124" s="19">
        <v>1.0499680485990114E-3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</row>
    <row r="125" spans="1:639" x14ac:dyDescent="0.3">
      <c r="A125" s="21" t="s">
        <v>93</v>
      </c>
      <c r="B125" s="19">
        <v>1.0174948153036632E-3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</row>
    <row r="126" spans="1:639" x14ac:dyDescent="0.3">
      <c r="A126" s="21" t="s">
        <v>56</v>
      </c>
      <c r="B126" s="19">
        <v>1.0174948153036626E-3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</row>
    <row r="127" spans="1:639" x14ac:dyDescent="0.3">
      <c r="A127" s="21" t="s">
        <v>140</v>
      </c>
      <c r="B127" s="19">
        <v>9.6337273185338518E-4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</row>
    <row r="128" spans="1:639" x14ac:dyDescent="0.3">
      <c r="A128" s="21" t="s">
        <v>55</v>
      </c>
      <c r="B128" s="19">
        <v>9.4713611520571151E-4</v>
      </c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</row>
    <row r="129" spans="1:639" x14ac:dyDescent="0.3">
      <c r="A129" s="21" t="s">
        <v>5</v>
      </c>
      <c r="B129" s="19">
        <v>9.4172390750586852E-4</v>
      </c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</row>
    <row r="130" spans="1:639" x14ac:dyDescent="0.3">
      <c r="A130" s="21" t="s">
        <v>86</v>
      </c>
      <c r="B130" s="19">
        <v>9.3089951791359646E-4</v>
      </c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</row>
    <row r="131" spans="1:639" x14ac:dyDescent="0.3">
      <c r="A131" s="21" t="s">
        <v>141</v>
      </c>
      <c r="B131" s="19">
        <v>8.8135721443586895E-4</v>
      </c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</row>
    <row r="132" spans="1:639" x14ac:dyDescent="0.3">
      <c r="A132" s="21" t="s">
        <v>40</v>
      </c>
      <c r="B132" s="19">
        <v>8.3347979222013978E-4</v>
      </c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</row>
    <row r="133" spans="1:639" x14ac:dyDescent="0.3">
      <c r="A133" s="21" t="s">
        <v>110</v>
      </c>
      <c r="B133" s="19">
        <v>8.3347979222013913E-4</v>
      </c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</row>
    <row r="134" spans="1:639" x14ac:dyDescent="0.3">
      <c r="A134" s="21" t="s">
        <v>167</v>
      </c>
      <c r="B134" s="19">
        <v>7.5229669607806222E-4</v>
      </c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</row>
    <row r="135" spans="1:639" x14ac:dyDescent="0.3">
      <c r="A135" s="21" t="s">
        <v>13</v>
      </c>
      <c r="B135" s="19">
        <v>6.6570138578428992E-4</v>
      </c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</row>
    <row r="136" spans="1:639" x14ac:dyDescent="0.3">
      <c r="A136" s="21" t="s">
        <v>39</v>
      </c>
      <c r="B136" s="19">
        <v>6.6028919744000639E-4</v>
      </c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</row>
    <row r="137" spans="1:639" x14ac:dyDescent="0.3">
      <c r="A137" s="21" t="s">
        <v>146</v>
      </c>
      <c r="B137" s="19">
        <v>6.4405254208121162E-4</v>
      </c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</row>
    <row r="138" spans="1:639" x14ac:dyDescent="0.3">
      <c r="A138" s="21" t="s">
        <v>22</v>
      </c>
      <c r="B138" s="19">
        <v>6.0616712366750908E-4</v>
      </c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</row>
    <row r="139" spans="1:639" x14ac:dyDescent="0.3">
      <c r="A139" s="21" t="s">
        <v>4</v>
      </c>
      <c r="B139" s="19">
        <v>5.6286945884284297E-4</v>
      </c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</row>
    <row r="140" spans="1:639" x14ac:dyDescent="0.3">
      <c r="A140" s="21" t="s">
        <v>88</v>
      </c>
      <c r="B140" s="19">
        <v>5.4663284219516888E-4</v>
      </c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</row>
    <row r="141" spans="1:639" x14ac:dyDescent="0.3">
      <c r="A141" s="21" t="s">
        <v>162</v>
      </c>
      <c r="B141" s="19">
        <v>5.1957183595522163E-4</v>
      </c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</row>
    <row r="142" spans="1:639" x14ac:dyDescent="0.3">
      <c r="A142" s="21" t="s">
        <v>126</v>
      </c>
      <c r="B142" s="19">
        <v>5.0874739958701488E-4</v>
      </c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</row>
    <row r="143" spans="1:639" x14ac:dyDescent="0.3">
      <c r="A143" s="21" t="s">
        <v>133</v>
      </c>
      <c r="B143" s="19">
        <v>4.6544974605309229E-4</v>
      </c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</row>
    <row r="144" spans="1:639" x14ac:dyDescent="0.3">
      <c r="A144" s="21" t="s">
        <v>135</v>
      </c>
      <c r="B144" s="19">
        <v>4.4921314230912337E-4</v>
      </c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</row>
    <row r="145" spans="1:639" x14ac:dyDescent="0.3">
      <c r="A145" s="21" t="s">
        <v>42</v>
      </c>
      <c r="B145" s="19">
        <v>4.4921313585727005E-4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</row>
    <row r="146" spans="1:639" x14ac:dyDescent="0.3">
      <c r="A146" s="21" t="s">
        <v>61</v>
      </c>
      <c r="B146" s="19">
        <v>4.167398832063639E-4</v>
      </c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</row>
    <row r="147" spans="1:639" x14ac:dyDescent="0.3">
      <c r="A147" s="21" t="s">
        <v>11</v>
      </c>
      <c r="B147" s="19">
        <v>4.0050326655868877E-4</v>
      </c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</row>
    <row r="148" spans="1:639" x14ac:dyDescent="0.3">
      <c r="A148" s="21" t="s">
        <v>14</v>
      </c>
      <c r="B148" s="19">
        <v>3.8967886406271007E-4</v>
      </c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</row>
    <row r="149" spans="1:639" x14ac:dyDescent="0.3">
      <c r="A149" s="21" t="s">
        <v>73</v>
      </c>
      <c r="B149" s="19">
        <v>3.7344224741503603E-4</v>
      </c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</row>
    <row r="150" spans="1:639" x14ac:dyDescent="0.3">
      <c r="A150" s="21" t="s">
        <v>95</v>
      </c>
      <c r="B150" s="19">
        <v>3.3555679351613917E-4</v>
      </c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</row>
    <row r="151" spans="1:639" x14ac:dyDescent="0.3">
      <c r="A151" s="21" t="s">
        <v>83</v>
      </c>
      <c r="B151" s="19">
        <v>3.1932017041661241E-4</v>
      </c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</row>
    <row r="152" spans="1:639" x14ac:dyDescent="0.3">
      <c r="A152" s="21" t="s">
        <v>29</v>
      </c>
      <c r="B152" s="19">
        <v>3.1390798207232888E-4</v>
      </c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</row>
    <row r="153" spans="1:639" x14ac:dyDescent="0.3">
      <c r="A153" s="21" t="s">
        <v>71</v>
      </c>
      <c r="B153" s="19">
        <v>2.9225915127295896E-4</v>
      </c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</row>
    <row r="154" spans="1:639" x14ac:dyDescent="0.3">
      <c r="A154" s="21" t="s">
        <v>143</v>
      </c>
      <c r="B154" s="19">
        <v>2.5978591797761082E-4</v>
      </c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</row>
    <row r="155" spans="1:639" x14ac:dyDescent="0.3">
      <c r="A155" s="21" t="s">
        <v>137</v>
      </c>
      <c r="B155" s="19">
        <v>2.5978591797761082E-4</v>
      </c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</row>
    <row r="156" spans="1:639" x14ac:dyDescent="0.3">
      <c r="A156" s="21" t="s">
        <v>115</v>
      </c>
      <c r="B156" s="19">
        <v>2.2190045762686124E-4</v>
      </c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</row>
    <row r="157" spans="1:639" x14ac:dyDescent="0.3">
      <c r="A157" s="21" t="s">
        <v>166</v>
      </c>
      <c r="B157" s="19">
        <v>1.894272243315131E-4</v>
      </c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</row>
    <row r="158" spans="1:639" x14ac:dyDescent="0.3">
      <c r="A158" s="21" t="s">
        <v>154</v>
      </c>
      <c r="B158" s="19">
        <v>1.8401502308352345E-4</v>
      </c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</row>
    <row r="159" spans="1:639" x14ac:dyDescent="0.3">
      <c r="A159" s="21" t="s">
        <v>132</v>
      </c>
      <c r="B159" s="19">
        <v>1.7860280893182816E-4</v>
      </c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</row>
    <row r="160" spans="1:639" x14ac:dyDescent="0.3">
      <c r="A160" s="21" t="s">
        <v>161</v>
      </c>
      <c r="B160" s="19">
        <v>1.6236618583230082E-4</v>
      </c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</row>
    <row r="161" spans="1:639" x14ac:dyDescent="0.3">
      <c r="A161" s="21" t="s">
        <v>136</v>
      </c>
      <c r="B161" s="19">
        <v>1.5154177688446913E-4</v>
      </c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</row>
    <row r="162" spans="1:639" x14ac:dyDescent="0.3">
      <c r="A162" s="21" t="s">
        <v>128</v>
      </c>
      <c r="B162" s="19">
        <v>1.407173647107108E-4</v>
      </c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</row>
    <row r="163" spans="1:639" x14ac:dyDescent="0.3">
      <c r="A163" s="21" t="s">
        <v>142</v>
      </c>
      <c r="B163" s="19">
        <v>1.1365633588927799E-4</v>
      </c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</row>
    <row r="164" spans="1:639" x14ac:dyDescent="0.3">
      <c r="A164" s="21" t="s">
        <v>127</v>
      </c>
      <c r="B164" s="19">
        <v>8.6595303841918971E-5</v>
      </c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</row>
    <row r="165" spans="1:639" x14ac:dyDescent="0.3">
      <c r="A165" s="21" t="s">
        <v>157</v>
      </c>
      <c r="B165" s="19">
        <v>8.6595303841918971E-5</v>
      </c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</row>
    <row r="166" spans="1:639" x14ac:dyDescent="0.3">
      <c r="A166" s="21" t="s">
        <v>130</v>
      </c>
      <c r="B166" s="19">
        <v>8.6595300615993002E-5</v>
      </c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</row>
    <row r="167" spans="1:639" x14ac:dyDescent="0.3">
      <c r="A167" s="21" t="s">
        <v>8</v>
      </c>
      <c r="B167" s="19">
        <v>7.0358680742392082E-5</v>
      </c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</row>
    <row r="168" spans="1:639" x14ac:dyDescent="0.3">
      <c r="A168" s="21" t="s">
        <v>165</v>
      </c>
      <c r="B168" s="19">
        <v>5.4122064094718026E-5</v>
      </c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</row>
    <row r="169" spans="1:639" x14ac:dyDescent="0.3">
      <c r="A169" s="21" t="s">
        <v>139</v>
      </c>
      <c r="B169" s="19">
        <v>3.7885444221117336E-5</v>
      </c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</row>
    <row r="170" spans="1:639" x14ac:dyDescent="0.3">
      <c r="A170" s="21" t="s">
        <v>138</v>
      </c>
      <c r="B170" s="19">
        <v>2.1648825960479824E-5</v>
      </c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</row>
    <row r="171" spans="1:639" x14ac:dyDescent="0.3">
      <c r="A171" s="21" t="s">
        <v>36</v>
      </c>
      <c r="B171" s="19">
        <v>2.1648825960479824E-5</v>
      </c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</row>
    <row r="172" spans="1:639" x14ac:dyDescent="0.3">
      <c r="A172" s="21" t="s">
        <v>156</v>
      </c>
      <c r="B172" s="19">
        <v>1.0824412980239912E-5</v>
      </c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</row>
    <row r="173" spans="1:639" x14ac:dyDescent="0.3">
      <c r="A173" s="21" t="s">
        <v>168</v>
      </c>
      <c r="B173" s="19">
        <v>1.0824412980239912E-5</v>
      </c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</row>
    <row r="174" spans="1:639" x14ac:dyDescent="0.3">
      <c r="A174" s="8" t="s">
        <v>170</v>
      </c>
      <c r="B174" s="10">
        <v>1</v>
      </c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</row>
    <row r="175" spans="1:639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</row>
  </sheetData>
  <mergeCells count="1">
    <mergeCell ref="A2:I2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86E-C70E-4271-995F-4C0D4811CAEA}">
  <sheetPr>
    <tabColor theme="2" tint="-0.499984740745262"/>
  </sheetPr>
  <dimension ref="A1:GW984"/>
  <sheetViews>
    <sheetView showGridLines="0" showRowColHeaders="0" topLeftCell="A12" workbookViewId="0">
      <selection activeCell="A3" sqref="A3:C40"/>
    </sheetView>
  </sheetViews>
  <sheetFormatPr defaultRowHeight="14.4" x14ac:dyDescent="0.3"/>
  <cols>
    <col min="1" max="1" width="12.5546875" style="1" bestFit="1" customWidth="1"/>
    <col min="2" max="2" width="62" style="1" bestFit="1" customWidth="1"/>
    <col min="3" max="3" width="26.6640625" style="1" bestFit="1" customWidth="1"/>
    <col min="4" max="4" width="18.6640625" style="9" customWidth="1"/>
    <col min="5" max="5" width="15.5546875" style="9" bestFit="1" customWidth="1"/>
    <col min="6" max="203" width="15.5546875" style="1" bestFit="1" customWidth="1"/>
    <col min="204" max="205" width="10.77734375" style="1" bestFit="1" customWidth="1"/>
    <col min="206" max="16384" width="8.88671875" style="1"/>
  </cols>
  <sheetData>
    <row r="1" spans="1:205" s="2" customFormat="1" ht="15.6" customHeight="1" x14ac:dyDescent="0.3">
      <c r="A1" s="39" t="s">
        <v>181</v>
      </c>
      <c r="B1" s="39"/>
      <c r="C1" s="5"/>
      <c r="D1" s="5"/>
      <c r="E1" s="9"/>
      <c r="F1" s="1"/>
      <c r="G1" s="1"/>
      <c r="H1" s="1"/>
      <c r="I1" s="1"/>
    </row>
    <row r="3" spans="1:205" x14ac:dyDescent="0.3">
      <c r="A3" s="3" t="s">
        <v>169</v>
      </c>
      <c r="B3" t="s">
        <v>182</v>
      </c>
      <c r="C3" t="s">
        <v>187</v>
      </c>
      <c r="D3"/>
      <c r="E3" s="1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</row>
    <row r="4" spans="1:205" x14ac:dyDescent="0.3">
      <c r="A4" s="15">
        <v>2000</v>
      </c>
      <c r="B4" s="16">
        <v>435.60000050067828</v>
      </c>
      <c r="C4" s="16">
        <v>1</v>
      </c>
      <c r="D4"/>
      <c r="E4" s="11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</row>
    <row r="5" spans="1:205" x14ac:dyDescent="0.3">
      <c r="A5" s="15">
        <v>2006</v>
      </c>
      <c r="B5" s="16">
        <v>306.90000021457621</v>
      </c>
      <c r="C5" s="16">
        <v>2</v>
      </c>
      <c r="D5"/>
      <c r="E5" s="13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</row>
    <row r="6" spans="1:205" x14ac:dyDescent="0.3">
      <c r="A6" s="15">
        <v>2010</v>
      </c>
      <c r="B6" s="16">
        <v>276.50000057369436</v>
      </c>
      <c r="C6" s="16">
        <v>3</v>
      </c>
      <c r="D6"/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</row>
    <row r="7" spans="1:205" x14ac:dyDescent="0.3">
      <c r="A7" s="15">
        <v>2014</v>
      </c>
      <c r="B7" s="16">
        <v>270.09999898076018</v>
      </c>
      <c r="C7" s="16">
        <v>4</v>
      </c>
      <c r="D7"/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</row>
    <row r="8" spans="1:205" x14ac:dyDescent="0.3">
      <c r="A8" s="15">
        <v>1996</v>
      </c>
      <c r="B8" s="16">
        <v>256.9999980926508</v>
      </c>
      <c r="C8" s="16">
        <v>5</v>
      </c>
      <c r="D8"/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</row>
    <row r="9" spans="1:205" x14ac:dyDescent="0.3">
      <c r="A9" s="15">
        <v>2012</v>
      </c>
      <c r="B9" s="16">
        <v>248.89999729394884</v>
      </c>
      <c r="C9" s="16">
        <v>6</v>
      </c>
      <c r="D9"/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</row>
    <row r="10" spans="1:205" x14ac:dyDescent="0.3">
      <c r="A10" s="15">
        <v>2011</v>
      </c>
      <c r="B10" s="16">
        <v>226.89999803900665</v>
      </c>
      <c r="C10" s="16">
        <v>7</v>
      </c>
      <c r="D10"/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</row>
    <row r="11" spans="1:205" x14ac:dyDescent="0.3">
      <c r="A11" s="15">
        <v>2007</v>
      </c>
      <c r="B11" s="16">
        <v>220.39999926090206</v>
      </c>
      <c r="C11" s="16">
        <v>8</v>
      </c>
      <c r="D11"/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</row>
    <row r="12" spans="1:205" x14ac:dyDescent="0.3">
      <c r="A12" s="15">
        <v>1993</v>
      </c>
      <c r="B12" s="16">
        <v>216.29999923706006</v>
      </c>
      <c r="C12" s="16">
        <v>9</v>
      </c>
      <c r="D12"/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</row>
    <row r="13" spans="1:205" x14ac:dyDescent="0.3">
      <c r="A13" s="15">
        <v>1995</v>
      </c>
      <c r="B13" s="16">
        <v>211.20000004768332</v>
      </c>
      <c r="C13" s="16">
        <v>10</v>
      </c>
      <c r="D13"/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</row>
    <row r="14" spans="1:205" x14ac:dyDescent="0.3">
      <c r="A14" s="15">
        <v>1997</v>
      </c>
      <c r="B14" s="16">
        <v>196.60000109672515</v>
      </c>
      <c r="C14" s="16">
        <v>11</v>
      </c>
      <c r="D14"/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</row>
    <row r="15" spans="1:205" x14ac:dyDescent="0.3">
      <c r="A15" s="15">
        <v>2005</v>
      </c>
      <c r="B15" s="16">
        <v>195.9000003337857</v>
      </c>
      <c r="C15" s="16">
        <v>12</v>
      </c>
      <c r="D15"/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</row>
    <row r="16" spans="1:205" x14ac:dyDescent="0.3">
      <c r="A16" s="15">
        <v>2018</v>
      </c>
      <c r="B16" s="16">
        <v>194.79999921470869</v>
      </c>
      <c r="C16" s="16">
        <v>13</v>
      </c>
      <c r="D16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</row>
    <row r="17" spans="1:205" x14ac:dyDescent="0.3">
      <c r="A17" s="15">
        <v>2013</v>
      </c>
      <c r="B17" s="16">
        <v>186.29999944567655</v>
      </c>
      <c r="C17" s="16">
        <v>14</v>
      </c>
      <c r="D17"/>
      <c r="E17" s="13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</row>
    <row r="18" spans="1:205" x14ac:dyDescent="0.3">
      <c r="A18" s="15">
        <v>2015</v>
      </c>
      <c r="B18" s="16">
        <v>180.69999998807882</v>
      </c>
      <c r="C18" s="16">
        <v>15</v>
      </c>
      <c r="D18"/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</row>
    <row r="19" spans="1:205" x14ac:dyDescent="0.3">
      <c r="A19" s="15">
        <v>2004</v>
      </c>
      <c r="B19" s="16">
        <v>178.20000219345056</v>
      </c>
      <c r="C19" s="16">
        <v>16</v>
      </c>
      <c r="D19"/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</row>
    <row r="20" spans="1:205" x14ac:dyDescent="0.3">
      <c r="A20" s="15">
        <v>1999</v>
      </c>
      <c r="B20" s="16">
        <v>177.99999952316256</v>
      </c>
      <c r="C20" s="16">
        <v>17</v>
      </c>
      <c r="D20"/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</row>
    <row r="21" spans="1:205" x14ac:dyDescent="0.3">
      <c r="A21" s="15">
        <v>1998</v>
      </c>
      <c r="B21" s="16">
        <v>173.5999971628186</v>
      </c>
      <c r="C21" s="16">
        <v>18</v>
      </c>
      <c r="D21"/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</row>
    <row r="22" spans="1:205" x14ac:dyDescent="0.3">
      <c r="A22" s="15">
        <v>2009</v>
      </c>
      <c r="B22" s="16">
        <v>172.00000071525537</v>
      </c>
      <c r="C22" s="16">
        <v>19</v>
      </c>
      <c r="D22"/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</row>
    <row r="23" spans="1:205" x14ac:dyDescent="0.3">
      <c r="A23" s="15">
        <v>2016</v>
      </c>
      <c r="B23" s="16">
        <v>162.10000160336469</v>
      </c>
      <c r="C23" s="16">
        <v>20</v>
      </c>
      <c r="D23"/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</row>
    <row r="24" spans="1:205" x14ac:dyDescent="0.3">
      <c r="A24" s="15">
        <v>1992</v>
      </c>
      <c r="B24" s="16">
        <v>159.40000104904149</v>
      </c>
      <c r="C24" s="16">
        <v>21</v>
      </c>
      <c r="D24"/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</row>
    <row r="25" spans="1:205" x14ac:dyDescent="0.3">
      <c r="A25" s="15">
        <v>2001</v>
      </c>
      <c r="B25" s="16">
        <v>157.70000004768326</v>
      </c>
      <c r="C25" s="16">
        <v>22</v>
      </c>
      <c r="D25"/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</row>
    <row r="26" spans="1:205" x14ac:dyDescent="0.3">
      <c r="A26" s="15">
        <v>2019</v>
      </c>
      <c r="B26" s="16">
        <v>155.90000072121603</v>
      </c>
      <c r="C26" s="16">
        <v>23</v>
      </c>
      <c r="D26"/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</row>
    <row r="27" spans="1:205" x14ac:dyDescent="0.3">
      <c r="A27" s="15">
        <v>1994</v>
      </c>
      <c r="B27" s="16">
        <v>155.70000159740431</v>
      </c>
      <c r="C27" s="16">
        <v>24</v>
      </c>
      <c r="D27"/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</row>
    <row r="28" spans="1:205" x14ac:dyDescent="0.3">
      <c r="A28" s="15">
        <v>2017</v>
      </c>
      <c r="B28" s="16">
        <v>148.10000038146961</v>
      </c>
      <c r="C28" s="16">
        <v>25</v>
      </c>
      <c r="D28"/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</row>
    <row r="29" spans="1:205" x14ac:dyDescent="0.3">
      <c r="A29" s="15">
        <v>2003</v>
      </c>
      <c r="B29" s="16">
        <v>146.59999883174856</v>
      </c>
      <c r="C29" s="16">
        <v>26</v>
      </c>
      <c r="D29"/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</row>
    <row r="30" spans="1:205" x14ac:dyDescent="0.3">
      <c r="A30" s="37">
        <v>2002</v>
      </c>
      <c r="B30" s="14">
        <v>140.99999922513939</v>
      </c>
      <c r="C30" s="38">
        <v>27</v>
      </c>
      <c r="D30"/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</row>
    <row r="31" spans="1:205" x14ac:dyDescent="0.3">
      <c r="A31" s="15">
        <v>1991</v>
      </c>
      <c r="B31" s="16">
        <v>135.50000035762775</v>
      </c>
      <c r="C31" s="16">
        <v>28</v>
      </c>
      <c r="D3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</row>
    <row r="32" spans="1:205" x14ac:dyDescent="0.3">
      <c r="A32" s="15">
        <v>2008</v>
      </c>
      <c r="B32" s="16">
        <v>121.20000082254396</v>
      </c>
      <c r="C32" s="16">
        <v>29</v>
      </c>
      <c r="D32"/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</row>
    <row r="33" spans="1:205" x14ac:dyDescent="0.3">
      <c r="A33" s="15">
        <v>2020</v>
      </c>
      <c r="B33" s="16">
        <v>85.981583461165343</v>
      </c>
      <c r="C33" s="16">
        <v>30</v>
      </c>
      <c r="D33"/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</row>
    <row r="34" spans="1:205" x14ac:dyDescent="0.3">
      <c r="A34" s="15">
        <v>1987</v>
      </c>
      <c r="B34" s="16">
        <v>85.499999403953382</v>
      </c>
      <c r="C34" s="16">
        <v>31</v>
      </c>
      <c r="D34"/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</row>
    <row r="35" spans="1:205" x14ac:dyDescent="0.3">
      <c r="A35" s="15">
        <v>1989</v>
      </c>
      <c r="B35" s="16">
        <v>72.399999141693044</v>
      </c>
      <c r="C35" s="16">
        <v>32</v>
      </c>
      <c r="D35"/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</row>
    <row r="36" spans="1:205" x14ac:dyDescent="0.3">
      <c r="A36" s="15">
        <v>1986</v>
      </c>
      <c r="B36" s="16">
        <v>69.499998986720968</v>
      </c>
      <c r="C36" s="16">
        <v>33</v>
      </c>
      <c r="D36"/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</row>
    <row r="37" spans="1:205" x14ac:dyDescent="0.3">
      <c r="A37" s="15">
        <v>1990</v>
      </c>
      <c r="B37" s="16">
        <v>66.699999451637183</v>
      </c>
      <c r="C37" s="16">
        <v>34</v>
      </c>
      <c r="D37"/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</row>
    <row r="38" spans="1:205" x14ac:dyDescent="0.3">
      <c r="A38" s="15">
        <v>1988</v>
      </c>
      <c r="B38" s="16">
        <v>63.90000069141378</v>
      </c>
      <c r="C38" s="16">
        <v>35</v>
      </c>
      <c r="D38"/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</row>
    <row r="39" spans="1:205" x14ac:dyDescent="0.3">
      <c r="A39" s="15">
        <v>1985</v>
      </c>
      <c r="B39" s="16">
        <v>60.399998664855829</v>
      </c>
      <c r="C39" s="16">
        <v>36</v>
      </c>
      <c r="D39"/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</row>
    <row r="40" spans="1:205" x14ac:dyDescent="0.3">
      <c r="A40" s="15">
        <v>1983</v>
      </c>
      <c r="B40" s="16">
        <v>5.5</v>
      </c>
      <c r="C40" s="16">
        <v>37</v>
      </c>
      <c r="D40"/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</row>
    <row r="41" spans="1:205" x14ac:dyDescent="0.3">
      <c r="A41" s="8" t="s">
        <v>170</v>
      </c>
      <c r="B41">
        <v>6318.9815763533097</v>
      </c>
      <c r="C41"/>
      <c r="D41"/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</row>
    <row r="42" spans="1:205" x14ac:dyDescent="0.3">
      <c r="A42"/>
      <c r="B42"/>
      <c r="C42"/>
      <c r="D42"/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</row>
    <row r="43" spans="1:205" x14ac:dyDescent="0.3">
      <c r="A43"/>
      <c r="B43"/>
      <c r="C43"/>
      <c r="D43"/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</row>
    <row r="44" spans="1:205" x14ac:dyDescent="0.3">
      <c r="A44"/>
      <c r="B44"/>
      <c r="C44"/>
      <c r="D44"/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</row>
    <row r="45" spans="1:205" x14ac:dyDescent="0.3">
      <c r="A45"/>
      <c r="B45"/>
      <c r="C45"/>
      <c r="D45"/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</row>
    <row r="46" spans="1:205" x14ac:dyDescent="0.3">
      <c r="A46"/>
      <c r="B46"/>
      <c r="C46"/>
      <c r="D46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</row>
    <row r="47" spans="1:205" x14ac:dyDescent="0.3">
      <c r="A47"/>
      <c r="B47"/>
      <c r="C47"/>
      <c r="D47"/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</row>
    <row r="48" spans="1:205" x14ac:dyDescent="0.3">
      <c r="A48"/>
      <c r="B48"/>
      <c r="C48"/>
      <c r="D48"/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</row>
    <row r="49" spans="1:205" x14ac:dyDescent="0.3">
      <c r="A49"/>
      <c r="B49"/>
      <c r="C49"/>
      <c r="D49"/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</row>
    <row r="50" spans="1:205" x14ac:dyDescent="0.3">
      <c r="A50"/>
      <c r="B50"/>
      <c r="C50"/>
      <c r="D50"/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</row>
    <row r="51" spans="1:205" x14ac:dyDescent="0.3">
      <c r="A51"/>
      <c r="B51"/>
      <c r="C51"/>
      <c r="D51"/>
      <c r="E51" s="13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</row>
    <row r="52" spans="1:205" x14ac:dyDescent="0.3">
      <c r="A52"/>
      <c r="B52"/>
      <c r="C52"/>
      <c r="D52"/>
      <c r="E52" s="13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</row>
    <row r="53" spans="1:205" x14ac:dyDescent="0.3">
      <c r="A53"/>
      <c r="B53"/>
      <c r="C53"/>
      <c r="D53"/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</row>
    <row r="54" spans="1:205" x14ac:dyDescent="0.3">
      <c r="A54"/>
      <c r="B54"/>
      <c r="C54"/>
      <c r="D54"/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</row>
    <row r="55" spans="1:205" x14ac:dyDescent="0.3">
      <c r="A55"/>
      <c r="B55"/>
      <c r="C55"/>
      <c r="D55"/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</row>
    <row r="56" spans="1:205" x14ac:dyDescent="0.3">
      <c r="A56"/>
      <c r="B56"/>
      <c r="C56"/>
      <c r="D56"/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</row>
    <row r="57" spans="1:205" x14ac:dyDescent="0.3">
      <c r="A57"/>
      <c r="B57"/>
      <c r="C57"/>
      <c r="D57"/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</row>
    <row r="58" spans="1:205" x14ac:dyDescent="0.3">
      <c r="A58"/>
      <c r="B58"/>
      <c r="C58"/>
      <c r="D58"/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</row>
    <row r="59" spans="1:205" x14ac:dyDescent="0.3">
      <c r="A59"/>
      <c r="B59"/>
      <c r="C59"/>
      <c r="D59"/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</row>
    <row r="60" spans="1:205" x14ac:dyDescent="0.3">
      <c r="A60"/>
      <c r="B60"/>
      <c r="C60"/>
      <c r="D60"/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</row>
    <row r="61" spans="1:205" x14ac:dyDescent="0.3">
      <c r="A61"/>
      <c r="B61"/>
      <c r="C61"/>
      <c r="D6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</row>
    <row r="62" spans="1:205" x14ac:dyDescent="0.3">
      <c r="A62"/>
      <c r="B62"/>
      <c r="C62"/>
      <c r="D62"/>
      <c r="E62" s="13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</row>
    <row r="63" spans="1:205" x14ac:dyDescent="0.3">
      <c r="A63"/>
      <c r="B63"/>
      <c r="C63"/>
      <c r="D63"/>
      <c r="E63" s="1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</row>
    <row r="64" spans="1:205" x14ac:dyDescent="0.3">
      <c r="A64"/>
      <c r="B64"/>
      <c r="C64"/>
      <c r="D64"/>
      <c r="E64" s="13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</row>
    <row r="65" spans="1:205" x14ac:dyDescent="0.3">
      <c r="A65"/>
      <c r="B65"/>
      <c r="C65"/>
      <c r="D65"/>
      <c r="E65" s="13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</row>
    <row r="66" spans="1:205" x14ac:dyDescent="0.3">
      <c r="A66"/>
      <c r="B66"/>
      <c r="C66"/>
      <c r="D66"/>
      <c r="E66" s="13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</row>
    <row r="67" spans="1:205" x14ac:dyDescent="0.3">
      <c r="A67"/>
      <c r="B67"/>
      <c r="C67"/>
      <c r="D67"/>
      <c r="E67" s="13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</row>
    <row r="68" spans="1:205" x14ac:dyDescent="0.3">
      <c r="A68"/>
      <c r="B68"/>
      <c r="C68"/>
      <c r="D68"/>
      <c r="E68" s="13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</row>
    <row r="69" spans="1:205" x14ac:dyDescent="0.3">
      <c r="A69"/>
      <c r="B69"/>
      <c r="C69"/>
      <c r="D69"/>
      <c r="E69" s="13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</row>
    <row r="70" spans="1:205" x14ac:dyDescent="0.3">
      <c r="A70"/>
      <c r="B70"/>
      <c r="C70"/>
      <c r="D70"/>
      <c r="E70" s="13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</row>
    <row r="71" spans="1:205" x14ac:dyDescent="0.3">
      <c r="A71"/>
      <c r="B71"/>
      <c r="C71"/>
      <c r="D71"/>
      <c r="E71" s="13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</row>
    <row r="72" spans="1:205" x14ac:dyDescent="0.3">
      <c r="A72"/>
      <c r="B72"/>
      <c r="C72"/>
      <c r="D72"/>
      <c r="E72" s="13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</row>
    <row r="73" spans="1:205" x14ac:dyDescent="0.3">
      <c r="A73"/>
      <c r="B73"/>
      <c r="C73"/>
      <c r="D73"/>
      <c r="E73" s="1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</row>
    <row r="74" spans="1:205" x14ac:dyDescent="0.3">
      <c r="A74"/>
      <c r="B74"/>
      <c r="C74"/>
      <c r="D74"/>
      <c r="E74" s="13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</row>
    <row r="75" spans="1:205" x14ac:dyDescent="0.3">
      <c r="A75"/>
      <c r="B75"/>
      <c r="C75"/>
      <c r="D75"/>
      <c r="E75" s="13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</row>
    <row r="76" spans="1:205" x14ac:dyDescent="0.3">
      <c r="A76"/>
      <c r="B76"/>
      <c r="C76"/>
      <c r="D76"/>
      <c r="E76" s="13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</row>
    <row r="77" spans="1:205" x14ac:dyDescent="0.3">
      <c r="A77"/>
      <c r="B77"/>
      <c r="C77"/>
      <c r="D77"/>
      <c r="E77" s="13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</row>
    <row r="78" spans="1:205" x14ac:dyDescent="0.3">
      <c r="A78"/>
      <c r="B78"/>
      <c r="C78"/>
      <c r="D78"/>
      <c r="E78" s="13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</row>
    <row r="79" spans="1:205" x14ac:dyDescent="0.3">
      <c r="A79"/>
      <c r="B79"/>
      <c r="C79"/>
      <c r="D79"/>
      <c r="E79" s="13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</row>
    <row r="80" spans="1:205" x14ac:dyDescent="0.3">
      <c r="A80"/>
      <c r="B80"/>
      <c r="C80"/>
      <c r="D80"/>
      <c r="E80" s="13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</row>
    <row r="81" spans="1:205" x14ac:dyDescent="0.3">
      <c r="A81"/>
      <c r="B81"/>
      <c r="C81"/>
      <c r="D81"/>
      <c r="E81" s="13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</row>
    <row r="82" spans="1:205" x14ac:dyDescent="0.3">
      <c r="A82"/>
      <c r="B82"/>
      <c r="C82"/>
      <c r="D82"/>
      <c r="E82" s="13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</row>
    <row r="83" spans="1:205" x14ac:dyDescent="0.3">
      <c r="A83"/>
      <c r="B83"/>
      <c r="C83"/>
      <c r="D83"/>
      <c r="E83" s="1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</row>
    <row r="84" spans="1:205" x14ac:dyDescent="0.3">
      <c r="A84"/>
      <c r="B84"/>
      <c r="C84"/>
      <c r="D84"/>
      <c r="E84" s="13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</row>
    <row r="85" spans="1:205" x14ac:dyDescent="0.3">
      <c r="A85"/>
      <c r="B85"/>
      <c r="C85"/>
      <c r="D85"/>
      <c r="E85" s="13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</row>
    <row r="86" spans="1:205" x14ac:dyDescent="0.3">
      <c r="A86"/>
      <c r="B86"/>
      <c r="C86"/>
      <c r="D86"/>
      <c r="E86" s="13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</row>
    <row r="87" spans="1:205" x14ac:dyDescent="0.3">
      <c r="A87"/>
      <c r="B87"/>
      <c r="C87"/>
      <c r="D87"/>
      <c r="E87" s="13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</row>
    <row r="88" spans="1:205" x14ac:dyDescent="0.3">
      <c r="A88"/>
      <c r="B88"/>
      <c r="C88"/>
      <c r="D88"/>
      <c r="E88" s="13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</row>
    <row r="89" spans="1:205" x14ac:dyDescent="0.3">
      <c r="A89"/>
      <c r="B89"/>
      <c r="C89"/>
      <c r="D89"/>
      <c r="E89" s="13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</row>
    <row r="90" spans="1:205" x14ac:dyDescent="0.3">
      <c r="A90"/>
      <c r="B90"/>
      <c r="C90"/>
      <c r="D90"/>
      <c r="E90" s="13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</row>
    <row r="91" spans="1:205" x14ac:dyDescent="0.3">
      <c r="A91"/>
      <c r="B91"/>
      <c r="C91"/>
      <c r="D91"/>
      <c r="E91" s="13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</row>
    <row r="92" spans="1:205" x14ac:dyDescent="0.3">
      <c r="A92"/>
      <c r="B92"/>
      <c r="C92"/>
      <c r="D92"/>
      <c r="E92" s="13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</row>
    <row r="93" spans="1:205" x14ac:dyDescent="0.3">
      <c r="A93"/>
      <c r="B93"/>
      <c r="C93"/>
      <c r="D93"/>
      <c r="E93" s="1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</row>
    <row r="94" spans="1:205" x14ac:dyDescent="0.3">
      <c r="A94"/>
      <c r="B94"/>
      <c r="C94"/>
      <c r="D94"/>
      <c r="E94" s="13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</row>
    <row r="95" spans="1:205" x14ac:dyDescent="0.3">
      <c r="A95"/>
      <c r="B95"/>
      <c r="C95"/>
      <c r="D95"/>
      <c r="E95" s="13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</row>
    <row r="96" spans="1:205" x14ac:dyDescent="0.3">
      <c r="A96"/>
      <c r="B96"/>
      <c r="C96"/>
      <c r="D96"/>
      <c r="E96" s="13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</row>
    <row r="97" spans="1:205" x14ac:dyDescent="0.3">
      <c r="A97"/>
      <c r="B97"/>
      <c r="C97"/>
      <c r="D97"/>
      <c r="E97" s="13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</row>
    <row r="98" spans="1:205" x14ac:dyDescent="0.3">
      <c r="A98"/>
      <c r="B98"/>
      <c r="C98"/>
      <c r="D98"/>
      <c r="E98" s="13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</row>
    <row r="99" spans="1:205" x14ac:dyDescent="0.3">
      <c r="A99"/>
      <c r="B99"/>
      <c r="C99"/>
      <c r="D99"/>
      <c r="E99" s="13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</row>
    <row r="100" spans="1:205" x14ac:dyDescent="0.3">
      <c r="A100"/>
      <c r="B100"/>
      <c r="C100"/>
      <c r="D100"/>
      <c r="E100" s="13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</row>
    <row r="101" spans="1:205" x14ac:dyDescent="0.3">
      <c r="A101"/>
      <c r="B101"/>
      <c r="C101"/>
      <c r="D101"/>
      <c r="E101" s="13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</row>
    <row r="102" spans="1:205" x14ac:dyDescent="0.3">
      <c r="A102"/>
      <c r="B102"/>
      <c r="C102"/>
      <c r="D102"/>
      <c r="E102" s="13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</row>
    <row r="103" spans="1:205" x14ac:dyDescent="0.3">
      <c r="A103"/>
      <c r="B103"/>
      <c r="C103"/>
      <c r="D103"/>
      <c r="E103" s="1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</row>
    <row r="104" spans="1:205" x14ac:dyDescent="0.3">
      <c r="A104"/>
      <c r="B104"/>
      <c r="C104"/>
      <c r="D104"/>
      <c r="E104" s="13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</row>
    <row r="105" spans="1:205" x14ac:dyDescent="0.3">
      <c r="A105"/>
      <c r="B105"/>
      <c r="C105"/>
      <c r="D105"/>
      <c r="E105" s="13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</row>
    <row r="106" spans="1:205" x14ac:dyDescent="0.3">
      <c r="A106"/>
      <c r="B106"/>
      <c r="C106"/>
      <c r="D106"/>
      <c r="E106" s="13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</row>
    <row r="107" spans="1:205" x14ac:dyDescent="0.3">
      <c r="A107"/>
      <c r="B107"/>
      <c r="C107"/>
      <c r="D107"/>
      <c r="E107" s="13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</row>
    <row r="108" spans="1:205" x14ac:dyDescent="0.3">
      <c r="A108"/>
      <c r="B108"/>
      <c r="C108"/>
      <c r="D108"/>
      <c r="E108" s="13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</row>
    <row r="109" spans="1:205" x14ac:dyDescent="0.3">
      <c r="A109"/>
      <c r="B109"/>
      <c r="C109"/>
      <c r="D109"/>
      <c r="E109" s="13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</row>
    <row r="110" spans="1:205" x14ac:dyDescent="0.3">
      <c r="A110"/>
      <c r="B110"/>
      <c r="C110"/>
      <c r="D110"/>
      <c r="E110" s="13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</row>
    <row r="111" spans="1:205" x14ac:dyDescent="0.3">
      <c r="A111"/>
      <c r="B111"/>
      <c r="C111"/>
      <c r="D111"/>
      <c r="E111" s="13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</row>
    <row r="112" spans="1:205" x14ac:dyDescent="0.3">
      <c r="A112"/>
      <c r="B112"/>
      <c r="C112"/>
      <c r="D112"/>
      <c r="E112" s="13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</row>
    <row r="113" spans="1:205" x14ac:dyDescent="0.3">
      <c r="A113"/>
      <c r="B113"/>
      <c r="C113"/>
      <c r="D113"/>
      <c r="E113" s="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</row>
    <row r="114" spans="1:205" x14ac:dyDescent="0.3">
      <c r="A114"/>
      <c r="B114"/>
      <c r="C114"/>
      <c r="D114"/>
      <c r="E114" s="13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</row>
    <row r="115" spans="1:205" x14ac:dyDescent="0.3">
      <c r="A115"/>
      <c r="B115"/>
      <c r="C115"/>
      <c r="D115"/>
      <c r="E115" s="13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</row>
    <row r="116" spans="1:205" x14ac:dyDescent="0.3">
      <c r="A116"/>
      <c r="B116"/>
      <c r="C116"/>
      <c r="D116"/>
      <c r="E116" s="13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</row>
    <row r="117" spans="1:205" x14ac:dyDescent="0.3">
      <c r="A117"/>
      <c r="B117"/>
      <c r="C117"/>
      <c r="D117"/>
      <c r="E117" s="13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</row>
    <row r="118" spans="1:205" x14ac:dyDescent="0.3">
      <c r="A118"/>
      <c r="B118"/>
      <c r="C118"/>
      <c r="D118"/>
      <c r="E118" s="13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</row>
    <row r="119" spans="1:205" x14ac:dyDescent="0.3">
      <c r="A119"/>
      <c r="B119"/>
      <c r="C119"/>
      <c r="D119"/>
      <c r="E119" s="13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</row>
    <row r="120" spans="1:205" x14ac:dyDescent="0.3">
      <c r="A120"/>
      <c r="B120"/>
      <c r="C120"/>
      <c r="D120"/>
      <c r="E120" s="13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</row>
    <row r="121" spans="1:205" x14ac:dyDescent="0.3">
      <c r="A121"/>
      <c r="B121"/>
      <c r="C121"/>
      <c r="D121"/>
      <c r="E121" s="13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</row>
    <row r="122" spans="1:205" x14ac:dyDescent="0.3">
      <c r="A122"/>
      <c r="B122"/>
      <c r="C122"/>
      <c r="D122"/>
      <c r="E122" s="13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</row>
    <row r="123" spans="1:205" x14ac:dyDescent="0.3">
      <c r="A123"/>
      <c r="B123"/>
      <c r="C123"/>
      <c r="D123"/>
      <c r="E123" s="1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</row>
    <row r="124" spans="1:205" x14ac:dyDescent="0.3">
      <c r="A124"/>
      <c r="B124"/>
      <c r="C124"/>
      <c r="D124"/>
      <c r="E124" s="13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</row>
    <row r="125" spans="1:205" x14ac:dyDescent="0.3">
      <c r="A125"/>
      <c r="B125"/>
      <c r="C125"/>
      <c r="D125"/>
      <c r="E125" s="13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</row>
    <row r="126" spans="1:205" x14ac:dyDescent="0.3">
      <c r="A126"/>
      <c r="B126"/>
      <c r="C126"/>
      <c r="D126"/>
      <c r="E126" s="13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</row>
    <row r="127" spans="1:205" x14ac:dyDescent="0.3">
      <c r="A127"/>
      <c r="B127"/>
      <c r="C127"/>
      <c r="D127"/>
      <c r="E127" s="13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</row>
    <row r="128" spans="1:205" x14ac:dyDescent="0.3">
      <c r="A128"/>
      <c r="B128"/>
      <c r="C128"/>
      <c r="D128"/>
      <c r="E128" s="13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</row>
    <row r="129" spans="1:205" x14ac:dyDescent="0.3">
      <c r="A129"/>
      <c r="B129"/>
      <c r="C129"/>
      <c r="D129"/>
      <c r="E129" s="13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</row>
    <row r="130" spans="1:205" x14ac:dyDescent="0.3">
      <c r="A130"/>
      <c r="B130"/>
      <c r="C130"/>
      <c r="D130"/>
      <c r="E130" s="13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</row>
    <row r="131" spans="1:205" x14ac:dyDescent="0.3">
      <c r="A131"/>
      <c r="B131"/>
      <c r="C131"/>
      <c r="D131"/>
      <c r="E131" s="13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</row>
    <row r="132" spans="1:205" x14ac:dyDescent="0.3">
      <c r="A132"/>
      <c r="B132"/>
      <c r="C132"/>
      <c r="D132"/>
      <c r="E132" s="13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</row>
    <row r="133" spans="1:205" x14ac:dyDescent="0.3">
      <c r="A133"/>
      <c r="B133"/>
      <c r="C133"/>
      <c r="D133"/>
      <c r="E133" s="1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</row>
    <row r="134" spans="1:205" x14ac:dyDescent="0.3">
      <c r="A134"/>
      <c r="B134"/>
      <c r="C134"/>
      <c r="D134"/>
      <c r="E134" s="13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</row>
    <row r="135" spans="1:205" x14ac:dyDescent="0.3">
      <c r="A135"/>
      <c r="B135"/>
      <c r="C135"/>
      <c r="D135"/>
      <c r="E135" s="13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</row>
    <row r="136" spans="1:205" x14ac:dyDescent="0.3">
      <c r="A136"/>
      <c r="B136"/>
      <c r="C136"/>
      <c r="D136"/>
      <c r="E136" s="13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</row>
    <row r="137" spans="1:205" x14ac:dyDescent="0.3">
      <c r="A137"/>
      <c r="B137"/>
      <c r="C137"/>
      <c r="D137"/>
      <c r="E137" s="13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</row>
    <row r="138" spans="1:205" x14ac:dyDescent="0.3">
      <c r="A138"/>
      <c r="B138"/>
      <c r="C138"/>
      <c r="D138"/>
      <c r="E138" s="13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</row>
    <row r="139" spans="1:205" x14ac:dyDescent="0.3">
      <c r="A139"/>
      <c r="B139"/>
      <c r="C139"/>
      <c r="D139"/>
      <c r="E139" s="13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</row>
    <row r="140" spans="1:205" x14ac:dyDescent="0.3">
      <c r="A140"/>
      <c r="B140"/>
      <c r="C140"/>
      <c r="D140"/>
      <c r="E140" s="13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</row>
    <row r="141" spans="1:205" x14ac:dyDescent="0.3">
      <c r="A141"/>
      <c r="B141"/>
      <c r="C141"/>
      <c r="D141"/>
      <c r="E141" s="13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</row>
    <row r="142" spans="1:205" x14ac:dyDescent="0.3">
      <c r="A142"/>
      <c r="B142"/>
      <c r="C142"/>
      <c r="D142"/>
      <c r="E142" s="13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</row>
    <row r="143" spans="1:205" x14ac:dyDescent="0.3">
      <c r="A143"/>
      <c r="B143"/>
      <c r="C143"/>
      <c r="D143"/>
      <c r="E143" s="1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</row>
    <row r="144" spans="1:205" x14ac:dyDescent="0.3">
      <c r="A144"/>
      <c r="B144"/>
      <c r="C144"/>
      <c r="D144"/>
      <c r="E144" s="13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</row>
    <row r="145" spans="1:205" x14ac:dyDescent="0.3">
      <c r="A145"/>
      <c r="B145"/>
      <c r="C145"/>
      <c r="D145"/>
      <c r="E145" s="13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</row>
    <row r="146" spans="1:205" x14ac:dyDescent="0.3">
      <c r="A146"/>
      <c r="B146"/>
      <c r="C146"/>
      <c r="D146"/>
      <c r="E146" s="13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</row>
    <row r="147" spans="1:205" x14ac:dyDescent="0.3">
      <c r="A147"/>
      <c r="B147"/>
      <c r="C147"/>
      <c r="D147"/>
      <c r="E147" s="13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</row>
    <row r="148" spans="1:205" x14ac:dyDescent="0.3">
      <c r="A148"/>
      <c r="B148"/>
      <c r="C148"/>
      <c r="D148"/>
      <c r="E148" s="13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</row>
    <row r="149" spans="1:205" x14ac:dyDescent="0.3">
      <c r="A149"/>
      <c r="B149"/>
      <c r="C149"/>
      <c r="D149"/>
      <c r="E149" s="13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</row>
    <row r="150" spans="1:205" x14ac:dyDescent="0.3">
      <c r="A150"/>
      <c r="B150"/>
      <c r="C150"/>
      <c r="D150"/>
      <c r="E150" s="13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</row>
    <row r="151" spans="1:205" x14ac:dyDescent="0.3">
      <c r="A151"/>
      <c r="B151"/>
      <c r="C151"/>
      <c r="D151"/>
      <c r="E151" s="13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</row>
    <row r="152" spans="1:205" x14ac:dyDescent="0.3">
      <c r="A152"/>
      <c r="B152"/>
      <c r="C152"/>
      <c r="D152"/>
      <c r="E152" s="13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</row>
    <row r="153" spans="1:205" x14ac:dyDescent="0.3">
      <c r="A153"/>
      <c r="B153"/>
      <c r="C153"/>
      <c r="D153"/>
      <c r="E153" s="1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</row>
    <row r="154" spans="1:205" x14ac:dyDescent="0.3">
      <c r="A154"/>
      <c r="B154"/>
      <c r="C154"/>
      <c r="D154"/>
      <c r="E154" s="13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</row>
    <row r="155" spans="1:205" x14ac:dyDescent="0.3">
      <c r="A155"/>
      <c r="B155"/>
      <c r="C155"/>
      <c r="D155"/>
      <c r="E155" s="13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</row>
    <row r="156" spans="1:205" x14ac:dyDescent="0.3">
      <c r="A156"/>
      <c r="B156"/>
      <c r="C156"/>
      <c r="D156"/>
      <c r="E156" s="13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</row>
    <row r="157" spans="1:205" x14ac:dyDescent="0.3">
      <c r="A157"/>
      <c r="B157"/>
      <c r="C157"/>
      <c r="D157"/>
      <c r="E157" s="13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</row>
    <row r="158" spans="1:205" x14ac:dyDescent="0.3">
      <c r="A158"/>
      <c r="B158"/>
      <c r="C158"/>
      <c r="D158"/>
      <c r="E158" s="13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</row>
    <row r="159" spans="1:205" x14ac:dyDescent="0.3">
      <c r="A159"/>
      <c r="B159"/>
      <c r="C159"/>
      <c r="D159"/>
      <c r="E159" s="13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</row>
    <row r="160" spans="1:205" x14ac:dyDescent="0.3">
      <c r="A160"/>
      <c r="B160"/>
      <c r="C160"/>
      <c r="D160"/>
      <c r="E160" s="13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</row>
    <row r="161" spans="1:205" x14ac:dyDescent="0.3">
      <c r="A161"/>
      <c r="B161"/>
      <c r="C161"/>
      <c r="D161"/>
      <c r="E161" s="13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</row>
    <row r="162" spans="1:205" x14ac:dyDescent="0.3">
      <c r="A162"/>
      <c r="B162"/>
      <c r="C162"/>
      <c r="D162"/>
      <c r="E162" s="13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</row>
    <row r="163" spans="1:205" x14ac:dyDescent="0.3">
      <c r="A163"/>
      <c r="B163"/>
      <c r="C163"/>
      <c r="D163"/>
      <c r="E163" s="1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</row>
    <row r="164" spans="1:205" x14ac:dyDescent="0.3">
      <c r="A164"/>
      <c r="B164"/>
      <c r="C164"/>
      <c r="D164"/>
      <c r="E164" s="13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</row>
    <row r="165" spans="1:205" x14ac:dyDescent="0.3">
      <c r="A165"/>
      <c r="B165"/>
      <c r="C165"/>
      <c r="D165"/>
      <c r="E165" s="13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</row>
    <row r="166" spans="1:205" x14ac:dyDescent="0.3">
      <c r="A166"/>
      <c r="B166"/>
      <c r="C166"/>
      <c r="D166"/>
      <c r="E166" s="13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</row>
    <row r="167" spans="1:205" x14ac:dyDescent="0.3">
      <c r="A167"/>
      <c r="B167"/>
      <c r="C167"/>
      <c r="D167"/>
      <c r="E167" s="13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</row>
    <row r="168" spans="1:205" x14ac:dyDescent="0.3">
      <c r="A168"/>
      <c r="B168"/>
      <c r="C168"/>
      <c r="D168"/>
      <c r="E168" s="13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</row>
    <row r="169" spans="1:205" x14ac:dyDescent="0.3">
      <c r="A169"/>
      <c r="B169"/>
      <c r="C169"/>
      <c r="D169"/>
      <c r="E169" s="13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</row>
    <row r="170" spans="1:205" x14ac:dyDescent="0.3">
      <c r="A170"/>
      <c r="B170"/>
      <c r="C170"/>
      <c r="D170"/>
      <c r="E170" s="13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</row>
    <row r="171" spans="1:205" x14ac:dyDescent="0.3">
      <c r="A171"/>
      <c r="B171"/>
      <c r="C171"/>
      <c r="D171"/>
      <c r="E171" s="13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</row>
    <row r="172" spans="1:205" x14ac:dyDescent="0.3">
      <c r="A172"/>
      <c r="B172"/>
      <c r="C172"/>
      <c r="D172"/>
      <c r="E172" s="13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</row>
    <row r="173" spans="1:205" x14ac:dyDescent="0.3">
      <c r="A173"/>
      <c r="B173"/>
      <c r="C173"/>
      <c r="D173"/>
      <c r="E173" s="1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</row>
    <row r="174" spans="1:205" x14ac:dyDescent="0.3">
      <c r="A174"/>
      <c r="B174"/>
      <c r="C174"/>
      <c r="D174"/>
      <c r="E174" s="13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</row>
    <row r="175" spans="1:205" x14ac:dyDescent="0.3">
      <c r="A175"/>
      <c r="B175"/>
    </row>
    <row r="176" spans="1:205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</row>
    <row r="964" spans="1:2" x14ac:dyDescent="0.3">
      <c r="A964"/>
    </row>
    <row r="965" spans="1:2" x14ac:dyDescent="0.3">
      <c r="A965"/>
    </row>
    <row r="966" spans="1:2" x14ac:dyDescent="0.3">
      <c r="A966"/>
    </row>
    <row r="967" spans="1:2" x14ac:dyDescent="0.3">
      <c r="A967"/>
    </row>
    <row r="968" spans="1:2" x14ac:dyDescent="0.3">
      <c r="A968"/>
    </row>
    <row r="969" spans="1:2" x14ac:dyDescent="0.3">
      <c r="A969"/>
    </row>
    <row r="970" spans="1:2" x14ac:dyDescent="0.3">
      <c r="A970"/>
    </row>
    <row r="971" spans="1:2" x14ac:dyDescent="0.3">
      <c r="A971"/>
    </row>
    <row r="972" spans="1:2" x14ac:dyDescent="0.3">
      <c r="A972"/>
    </row>
    <row r="973" spans="1:2" x14ac:dyDescent="0.3">
      <c r="A973"/>
    </row>
    <row r="974" spans="1:2" x14ac:dyDescent="0.3">
      <c r="A974"/>
    </row>
    <row r="975" spans="1:2" x14ac:dyDescent="0.3">
      <c r="A975"/>
    </row>
    <row r="976" spans="1:2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</sheetData>
  <mergeCells count="1">
    <mergeCell ref="A1:B1"/>
  </mergeCell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C356-B3D8-4A24-86C0-C3ECCD278FAC}">
  <sheetPr>
    <tabColor rgb="FFC00000"/>
  </sheetPr>
  <dimension ref="A1:FB1389"/>
  <sheetViews>
    <sheetView showGridLines="0" showRowColHeaders="0" workbookViewId="0">
      <selection sqref="A1:D1"/>
    </sheetView>
  </sheetViews>
  <sheetFormatPr defaultRowHeight="14.4" x14ac:dyDescent="0.3"/>
  <cols>
    <col min="1" max="1" width="12.5546875" style="25" bestFit="1" customWidth="1"/>
    <col min="2" max="2" width="59.77734375" style="25" bestFit="1" customWidth="1"/>
    <col min="3" max="3" width="23.33203125" style="25" customWidth="1"/>
    <col min="4" max="4" width="23.44140625" style="25" customWidth="1"/>
    <col min="5" max="7" width="12" style="25" bestFit="1" customWidth="1"/>
    <col min="8" max="8" width="8.33203125" style="25" bestFit="1" customWidth="1"/>
    <col min="9" max="9" width="12" style="25" bestFit="1" customWidth="1"/>
    <col min="10" max="10" width="7.44140625" style="25" bestFit="1" customWidth="1"/>
    <col min="11" max="12" width="12" style="25" bestFit="1" customWidth="1"/>
    <col min="13" max="13" width="7.109375" style="25" bestFit="1" customWidth="1"/>
    <col min="14" max="18" width="12" style="25" bestFit="1" customWidth="1"/>
    <col min="19" max="19" width="21.33203125" style="25" bestFit="1" customWidth="1"/>
    <col min="20" max="22" width="12" style="25" bestFit="1" customWidth="1"/>
    <col min="23" max="23" width="7.77734375" style="25" bestFit="1" customWidth="1"/>
    <col min="24" max="24" width="12" style="25" bestFit="1" customWidth="1"/>
    <col min="25" max="25" width="7.6640625" style="25" bestFit="1" customWidth="1"/>
    <col min="26" max="28" width="12" style="25" bestFit="1" customWidth="1"/>
    <col min="29" max="29" width="21.44140625" style="25" bestFit="1" customWidth="1"/>
    <col min="30" max="32" width="12" style="25" bestFit="1" customWidth="1"/>
    <col min="33" max="33" width="11" style="25" bestFit="1" customWidth="1"/>
    <col min="34" max="37" width="12" style="25" bestFit="1" customWidth="1"/>
    <col min="38" max="38" width="11" style="25" bestFit="1" customWidth="1"/>
    <col min="39" max="39" width="12" style="25" bestFit="1" customWidth="1"/>
    <col min="40" max="40" width="26.77734375" style="25" bestFit="1" customWidth="1"/>
    <col min="41" max="41" width="12" style="25" bestFit="1" customWidth="1"/>
    <col min="42" max="42" width="17.88671875" style="25" bestFit="1" customWidth="1"/>
    <col min="43" max="43" width="7.88671875" style="25" bestFit="1" customWidth="1"/>
    <col min="44" max="45" width="12" style="25" bestFit="1" customWidth="1"/>
    <col min="46" max="46" width="16" style="25" bestFit="1" customWidth="1"/>
    <col min="47" max="54" width="12" style="25" bestFit="1" customWidth="1"/>
    <col min="55" max="55" width="8.6640625" style="25" bestFit="1" customWidth="1"/>
    <col min="56" max="56" width="12" style="25" bestFit="1" customWidth="1"/>
    <col min="57" max="57" width="6.77734375" style="25" bestFit="1" customWidth="1"/>
    <col min="58" max="58" width="12" style="25" bestFit="1" customWidth="1"/>
    <col min="59" max="59" width="6.88671875" style="25" bestFit="1" customWidth="1"/>
    <col min="60" max="60" width="12.77734375" style="25" bestFit="1" customWidth="1"/>
    <col min="61" max="74" width="12" style="25" bestFit="1" customWidth="1"/>
    <col min="75" max="75" width="11" style="25" bestFit="1" customWidth="1"/>
    <col min="76" max="76" width="6" style="25" bestFit="1" customWidth="1"/>
    <col min="77" max="81" width="12" style="25" bestFit="1" customWidth="1"/>
    <col min="82" max="82" width="7.109375" style="25" bestFit="1" customWidth="1"/>
    <col min="83" max="85" width="12" style="25" bestFit="1" customWidth="1"/>
    <col min="86" max="86" width="14.5546875" style="25" bestFit="1" customWidth="1"/>
    <col min="87" max="89" width="12" style="25" bestFit="1" customWidth="1"/>
    <col min="90" max="90" width="11" style="25" bestFit="1" customWidth="1"/>
    <col min="91" max="93" width="12" style="25" bestFit="1" customWidth="1"/>
    <col min="94" max="94" width="12.109375" style="25" bestFit="1" customWidth="1"/>
    <col min="95" max="96" width="12" style="25" bestFit="1" customWidth="1"/>
    <col min="97" max="97" width="6.21875" style="25" bestFit="1" customWidth="1"/>
    <col min="98" max="103" width="12" style="25" bestFit="1" customWidth="1"/>
    <col min="104" max="104" width="15.88671875" style="25" bestFit="1" customWidth="1"/>
    <col min="105" max="106" width="12" style="25" bestFit="1" customWidth="1"/>
    <col min="107" max="107" width="11" style="25" bestFit="1" customWidth="1"/>
    <col min="108" max="108" width="12" style="25" bestFit="1" customWidth="1"/>
    <col min="109" max="109" width="17" style="25" bestFit="1" customWidth="1"/>
    <col min="110" max="116" width="12" style="25" bestFit="1" customWidth="1"/>
    <col min="117" max="117" width="7.77734375" style="25" bestFit="1" customWidth="1"/>
    <col min="118" max="118" width="10" style="25" bestFit="1" customWidth="1"/>
    <col min="119" max="119" width="12" style="25" bestFit="1" customWidth="1"/>
    <col min="120" max="120" width="20.44140625" style="25" bestFit="1" customWidth="1"/>
    <col min="121" max="123" width="12" style="25" bestFit="1" customWidth="1"/>
    <col min="124" max="124" width="11" style="25" bestFit="1" customWidth="1"/>
    <col min="125" max="126" width="12" style="25" bestFit="1" customWidth="1"/>
    <col min="127" max="127" width="14.88671875" style="25" bestFit="1" customWidth="1"/>
    <col min="128" max="128" width="7.6640625" style="25" bestFit="1" customWidth="1"/>
    <col min="129" max="129" width="12" style="25" bestFit="1" customWidth="1"/>
    <col min="130" max="130" width="11.33203125" style="25" bestFit="1" customWidth="1"/>
    <col min="131" max="131" width="11.77734375" style="25" bestFit="1" customWidth="1"/>
    <col min="132" max="141" width="12" style="25" bestFit="1" customWidth="1"/>
    <col min="142" max="142" width="18.5546875" style="25" bestFit="1" customWidth="1"/>
    <col min="143" max="144" width="12" style="25" bestFit="1" customWidth="1"/>
    <col min="145" max="145" width="12.5546875" style="25" bestFit="1" customWidth="1"/>
    <col min="146" max="146" width="6.6640625" style="25" bestFit="1" customWidth="1"/>
    <col min="147" max="148" width="12" style="25" bestFit="1" customWidth="1"/>
    <col min="149" max="149" width="12.21875" style="25" bestFit="1" customWidth="1"/>
    <col min="150" max="158" width="12" style="25" bestFit="1" customWidth="1"/>
    <col min="159" max="16384" width="8.88671875" style="25"/>
  </cols>
  <sheetData>
    <row r="1" spans="1:158" s="23" customFormat="1" ht="15.6" x14ac:dyDescent="0.3">
      <c r="A1" s="40" t="s">
        <v>185</v>
      </c>
      <c r="B1" s="40"/>
      <c r="C1" s="40"/>
      <c r="D1" s="40"/>
    </row>
    <row r="2" spans="1:158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</row>
    <row r="3" spans="1:158" x14ac:dyDescent="0.3">
      <c r="A3" s="26" t="s">
        <v>169</v>
      </c>
      <c r="B3" s="26" t="s">
        <v>183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</row>
    <row r="4" spans="1:158" x14ac:dyDescent="0.3">
      <c r="A4" s="22" t="s">
        <v>80</v>
      </c>
      <c r="B4" s="27">
        <v>789.00000381469692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</row>
    <row r="5" spans="1:158" x14ac:dyDescent="0.3">
      <c r="A5" s="30" t="s">
        <v>119</v>
      </c>
      <c r="B5" s="27">
        <v>768.3000011444085</v>
      </c>
      <c r="C5" s="24"/>
    </row>
    <row r="6" spans="1:158" x14ac:dyDescent="0.3">
      <c r="A6" s="22" t="s">
        <v>65</v>
      </c>
      <c r="B6" s="27">
        <v>723.49999999999955</v>
      </c>
      <c r="C6" s="24"/>
    </row>
    <row r="7" spans="1:158" x14ac:dyDescent="0.3">
      <c r="A7" s="29" t="s">
        <v>170</v>
      </c>
      <c r="B7" s="28">
        <v>2280.800004959106</v>
      </c>
      <c r="C7" s="24"/>
    </row>
    <row r="8" spans="1:158" x14ac:dyDescent="0.3">
      <c r="A8" s="24"/>
      <c r="B8" s="24"/>
      <c r="C8" s="24"/>
    </row>
    <row r="9" spans="1:158" x14ac:dyDescent="0.3">
      <c r="A9" s="24"/>
      <c r="B9" s="24"/>
      <c r="C9" s="24"/>
    </row>
    <row r="10" spans="1:158" x14ac:dyDescent="0.3">
      <c r="A10" s="24"/>
      <c r="B10" s="24"/>
      <c r="C10" s="24"/>
    </row>
    <row r="11" spans="1:158" x14ac:dyDescent="0.3">
      <c r="A11" s="24"/>
      <c r="B11" s="24"/>
      <c r="C11" s="24"/>
    </row>
    <row r="12" spans="1:158" x14ac:dyDescent="0.3">
      <c r="A12" s="24"/>
      <c r="B12" s="24"/>
      <c r="C12" s="24"/>
    </row>
    <row r="13" spans="1:158" x14ac:dyDescent="0.3">
      <c r="A13" s="24"/>
      <c r="B13" s="24"/>
      <c r="C13" s="24"/>
    </row>
    <row r="14" spans="1:158" x14ac:dyDescent="0.3">
      <c r="A14" s="24"/>
      <c r="B14" s="24"/>
      <c r="C14" s="24"/>
    </row>
    <row r="15" spans="1:158" x14ac:dyDescent="0.3">
      <c r="A15" s="24"/>
      <c r="B15" s="24"/>
      <c r="C15" s="24"/>
    </row>
    <row r="16" spans="1:158" x14ac:dyDescent="0.3">
      <c r="A16" s="24"/>
      <c r="B16" s="24"/>
      <c r="C16" s="24"/>
    </row>
    <row r="17" spans="1:3" x14ac:dyDescent="0.3">
      <c r="A17" s="24"/>
      <c r="B17" s="24"/>
      <c r="C17" s="24"/>
    </row>
    <row r="18" spans="1:3" x14ac:dyDescent="0.3">
      <c r="A18" s="24"/>
      <c r="B18" s="24"/>
      <c r="C18" s="24"/>
    </row>
    <row r="19" spans="1:3" x14ac:dyDescent="0.3">
      <c r="A19" s="24"/>
      <c r="B19" s="24"/>
      <c r="C19" s="24"/>
    </row>
    <row r="20" spans="1:3" x14ac:dyDescent="0.3">
      <c r="A20" s="24"/>
      <c r="B20" s="24"/>
      <c r="C20" s="24"/>
    </row>
    <row r="21" spans="1:3" x14ac:dyDescent="0.3">
      <c r="A21" s="24"/>
      <c r="B21" s="24"/>
    </row>
    <row r="22" spans="1:3" x14ac:dyDescent="0.3">
      <c r="A22" s="24"/>
      <c r="B22" s="24"/>
    </row>
    <row r="23" spans="1:3" x14ac:dyDescent="0.3">
      <c r="A23" s="24"/>
      <c r="B23" s="24"/>
    </row>
    <row r="24" spans="1:3" x14ac:dyDescent="0.3">
      <c r="A24" s="24"/>
      <c r="B24" s="24"/>
    </row>
    <row r="25" spans="1:3" x14ac:dyDescent="0.3">
      <c r="A25" s="24"/>
      <c r="B25" s="24"/>
    </row>
    <row r="26" spans="1:3" x14ac:dyDescent="0.3">
      <c r="A26" s="24"/>
      <c r="B26" s="24"/>
    </row>
    <row r="27" spans="1:3" x14ac:dyDescent="0.3">
      <c r="A27" s="24"/>
      <c r="B27" s="24"/>
    </row>
    <row r="28" spans="1:3" x14ac:dyDescent="0.3">
      <c r="A28" s="24"/>
      <c r="B28" s="24"/>
    </row>
    <row r="29" spans="1:3" x14ac:dyDescent="0.3">
      <c r="A29" s="24"/>
      <c r="B29" s="24"/>
    </row>
    <row r="30" spans="1:3" x14ac:dyDescent="0.3">
      <c r="A30" s="24"/>
      <c r="B30" s="24"/>
    </row>
    <row r="31" spans="1:3" x14ac:dyDescent="0.3">
      <c r="A31" s="24"/>
      <c r="B31" s="24"/>
    </row>
    <row r="32" spans="1:3" x14ac:dyDescent="0.3">
      <c r="A32" s="24"/>
      <c r="B32" s="24"/>
    </row>
    <row r="33" spans="1:2" x14ac:dyDescent="0.3">
      <c r="A33" s="24"/>
      <c r="B33" s="24"/>
    </row>
    <row r="34" spans="1:2" x14ac:dyDescent="0.3">
      <c r="A34" s="24"/>
      <c r="B34" s="24"/>
    </row>
    <row r="35" spans="1:2" x14ac:dyDescent="0.3">
      <c r="A35" s="24"/>
      <c r="B35" s="24"/>
    </row>
    <row r="36" spans="1:2" x14ac:dyDescent="0.3">
      <c r="A36" s="24"/>
      <c r="B36" s="24"/>
    </row>
    <row r="37" spans="1:2" x14ac:dyDescent="0.3">
      <c r="A37" s="24"/>
      <c r="B37" s="24"/>
    </row>
    <row r="38" spans="1:2" x14ac:dyDescent="0.3">
      <c r="A38" s="24"/>
      <c r="B38" s="24"/>
    </row>
    <row r="39" spans="1:2" x14ac:dyDescent="0.3">
      <c r="A39" s="24"/>
      <c r="B39" s="24"/>
    </row>
    <row r="40" spans="1:2" x14ac:dyDescent="0.3">
      <c r="A40" s="24"/>
      <c r="B40" s="24"/>
    </row>
    <row r="41" spans="1:2" x14ac:dyDescent="0.3">
      <c r="A41" s="24"/>
      <c r="B41" s="24"/>
    </row>
    <row r="42" spans="1:2" x14ac:dyDescent="0.3">
      <c r="A42" s="24"/>
      <c r="B42" s="24"/>
    </row>
    <row r="43" spans="1:2" x14ac:dyDescent="0.3">
      <c r="A43" s="24"/>
      <c r="B43" s="24"/>
    </row>
    <row r="44" spans="1:2" x14ac:dyDescent="0.3">
      <c r="A44" s="24"/>
      <c r="B44" s="24"/>
    </row>
    <row r="45" spans="1:2" x14ac:dyDescent="0.3">
      <c r="A45" s="24"/>
      <c r="B45" s="24"/>
    </row>
    <row r="46" spans="1:2" x14ac:dyDescent="0.3">
      <c r="A46" s="24"/>
      <c r="B46" s="24"/>
    </row>
    <row r="47" spans="1:2" x14ac:dyDescent="0.3">
      <c r="A47" s="24"/>
      <c r="B47" s="24"/>
    </row>
    <row r="48" spans="1:2" x14ac:dyDescent="0.3">
      <c r="A48" s="24"/>
      <c r="B48" s="24"/>
    </row>
    <row r="49" spans="1:2" x14ac:dyDescent="0.3">
      <c r="A49" s="24"/>
      <c r="B49" s="24"/>
    </row>
    <row r="50" spans="1:2" x14ac:dyDescent="0.3">
      <c r="A50" s="24"/>
      <c r="B50" s="24"/>
    </row>
    <row r="51" spans="1:2" x14ac:dyDescent="0.3">
      <c r="A51" s="24"/>
      <c r="B51" s="24"/>
    </row>
    <row r="52" spans="1:2" x14ac:dyDescent="0.3">
      <c r="A52" s="24"/>
      <c r="B52" s="24"/>
    </row>
    <row r="53" spans="1:2" x14ac:dyDescent="0.3">
      <c r="A53" s="24"/>
      <c r="B53" s="24"/>
    </row>
    <row r="54" spans="1:2" x14ac:dyDescent="0.3">
      <c r="A54" s="24"/>
      <c r="B54" s="24"/>
    </row>
    <row r="55" spans="1:2" x14ac:dyDescent="0.3">
      <c r="A55" s="24"/>
      <c r="B55" s="24"/>
    </row>
    <row r="56" spans="1:2" x14ac:dyDescent="0.3">
      <c r="A56" s="24"/>
      <c r="B56" s="24"/>
    </row>
    <row r="57" spans="1:2" x14ac:dyDescent="0.3">
      <c r="A57" s="24"/>
      <c r="B57" s="24"/>
    </row>
    <row r="58" spans="1:2" x14ac:dyDescent="0.3">
      <c r="A58" s="24"/>
      <c r="B58" s="24"/>
    </row>
    <row r="59" spans="1:2" x14ac:dyDescent="0.3">
      <c r="A59" s="24"/>
      <c r="B59" s="24"/>
    </row>
    <row r="60" spans="1:2" x14ac:dyDescent="0.3">
      <c r="A60" s="24"/>
      <c r="B60" s="24"/>
    </row>
    <row r="61" spans="1:2" x14ac:dyDescent="0.3">
      <c r="A61" s="24"/>
      <c r="B61" s="24"/>
    </row>
    <row r="62" spans="1:2" x14ac:dyDescent="0.3">
      <c r="A62" s="24"/>
      <c r="B62" s="24"/>
    </row>
    <row r="63" spans="1:2" x14ac:dyDescent="0.3">
      <c r="A63" s="24"/>
      <c r="B63" s="24"/>
    </row>
    <row r="64" spans="1:2" x14ac:dyDescent="0.3">
      <c r="A64" s="24"/>
      <c r="B64" s="24"/>
    </row>
    <row r="65" spans="1:2" x14ac:dyDescent="0.3">
      <c r="A65" s="24"/>
      <c r="B65" s="24"/>
    </row>
    <row r="66" spans="1:2" x14ac:dyDescent="0.3">
      <c r="A66" s="24"/>
      <c r="B66" s="24"/>
    </row>
    <row r="67" spans="1:2" x14ac:dyDescent="0.3">
      <c r="A67" s="24"/>
      <c r="B67" s="24"/>
    </row>
    <row r="68" spans="1:2" x14ac:dyDescent="0.3">
      <c r="A68" s="24"/>
      <c r="B68" s="24"/>
    </row>
    <row r="69" spans="1:2" x14ac:dyDescent="0.3">
      <c r="A69" s="24"/>
      <c r="B69" s="24"/>
    </row>
    <row r="70" spans="1:2" x14ac:dyDescent="0.3">
      <c r="A70" s="24"/>
      <c r="B70" s="24"/>
    </row>
    <row r="71" spans="1:2" x14ac:dyDescent="0.3">
      <c r="A71" s="24"/>
      <c r="B71" s="24"/>
    </row>
    <row r="72" spans="1:2" x14ac:dyDescent="0.3">
      <c r="A72" s="24"/>
      <c r="B72" s="24"/>
    </row>
    <row r="73" spans="1:2" x14ac:dyDescent="0.3">
      <c r="A73" s="24"/>
      <c r="B73" s="24"/>
    </row>
    <row r="74" spans="1:2" x14ac:dyDescent="0.3">
      <c r="A74" s="24"/>
      <c r="B74" s="24"/>
    </row>
    <row r="75" spans="1:2" x14ac:dyDescent="0.3">
      <c r="A75" s="24"/>
      <c r="B75" s="24"/>
    </row>
    <row r="76" spans="1:2" x14ac:dyDescent="0.3">
      <c r="A76" s="24"/>
      <c r="B76" s="24"/>
    </row>
    <row r="77" spans="1:2" x14ac:dyDescent="0.3">
      <c r="A77" s="24"/>
      <c r="B77" s="24"/>
    </row>
    <row r="78" spans="1:2" x14ac:dyDescent="0.3">
      <c r="A78" s="24"/>
      <c r="B78" s="24"/>
    </row>
    <row r="79" spans="1:2" x14ac:dyDescent="0.3">
      <c r="A79" s="24"/>
      <c r="B79" s="24"/>
    </row>
    <row r="80" spans="1:2" x14ac:dyDescent="0.3">
      <c r="A80" s="24"/>
      <c r="B80" s="24"/>
    </row>
    <row r="81" spans="1:2" x14ac:dyDescent="0.3">
      <c r="A81" s="24"/>
      <c r="B81" s="24"/>
    </row>
    <row r="82" spans="1:2" x14ac:dyDescent="0.3">
      <c r="A82" s="24"/>
      <c r="B82" s="24"/>
    </row>
    <row r="83" spans="1:2" x14ac:dyDescent="0.3">
      <c r="A83" s="24"/>
      <c r="B83" s="24"/>
    </row>
    <row r="84" spans="1:2" x14ac:dyDescent="0.3">
      <c r="A84" s="24"/>
      <c r="B84" s="24"/>
    </row>
    <row r="85" spans="1:2" x14ac:dyDescent="0.3">
      <c r="A85" s="24"/>
      <c r="B85" s="24"/>
    </row>
    <row r="86" spans="1:2" x14ac:dyDescent="0.3">
      <c r="A86" s="24"/>
      <c r="B86" s="24"/>
    </row>
    <row r="87" spans="1:2" x14ac:dyDescent="0.3">
      <c r="A87" s="24"/>
      <c r="B87" s="24"/>
    </row>
    <row r="88" spans="1:2" x14ac:dyDescent="0.3">
      <c r="A88" s="24"/>
      <c r="B88" s="24"/>
    </row>
    <row r="89" spans="1:2" x14ac:dyDescent="0.3">
      <c r="A89" s="24"/>
      <c r="B89" s="24"/>
    </row>
    <row r="90" spans="1:2" x14ac:dyDescent="0.3">
      <c r="A90" s="24"/>
      <c r="B90" s="24"/>
    </row>
    <row r="91" spans="1:2" x14ac:dyDescent="0.3">
      <c r="A91" s="24"/>
      <c r="B91" s="24"/>
    </row>
    <row r="92" spans="1:2" x14ac:dyDescent="0.3">
      <c r="A92" s="24"/>
      <c r="B92" s="24"/>
    </row>
    <row r="93" spans="1:2" x14ac:dyDescent="0.3">
      <c r="A93" s="24"/>
      <c r="B93" s="24"/>
    </row>
    <row r="94" spans="1:2" x14ac:dyDescent="0.3">
      <c r="A94" s="24"/>
      <c r="B94" s="24"/>
    </row>
    <row r="95" spans="1:2" x14ac:dyDescent="0.3">
      <c r="A95" s="24"/>
      <c r="B95" s="24"/>
    </row>
    <row r="96" spans="1:2" x14ac:dyDescent="0.3">
      <c r="A96" s="24"/>
      <c r="B96" s="24"/>
    </row>
    <row r="97" spans="1:2" x14ac:dyDescent="0.3">
      <c r="A97" s="24"/>
      <c r="B97" s="24"/>
    </row>
    <row r="98" spans="1:2" x14ac:dyDescent="0.3">
      <c r="A98" s="24"/>
      <c r="B98" s="24"/>
    </row>
    <row r="99" spans="1:2" x14ac:dyDescent="0.3">
      <c r="A99" s="24"/>
      <c r="B99" s="24"/>
    </row>
    <row r="100" spans="1:2" x14ac:dyDescent="0.3">
      <c r="A100" s="24"/>
      <c r="B100" s="24"/>
    </row>
    <row r="101" spans="1:2" x14ac:dyDescent="0.3">
      <c r="A101" s="24"/>
      <c r="B101" s="24"/>
    </row>
    <row r="102" spans="1:2" x14ac:dyDescent="0.3">
      <c r="A102" s="24"/>
      <c r="B102" s="24"/>
    </row>
    <row r="103" spans="1:2" x14ac:dyDescent="0.3">
      <c r="A103" s="24"/>
      <c r="B103" s="24"/>
    </row>
    <row r="104" spans="1:2" x14ac:dyDescent="0.3">
      <c r="A104" s="24"/>
      <c r="B104" s="24"/>
    </row>
    <row r="105" spans="1:2" x14ac:dyDescent="0.3">
      <c r="A105" s="24"/>
      <c r="B105" s="24"/>
    </row>
    <row r="106" spans="1:2" x14ac:dyDescent="0.3">
      <c r="A106" s="24"/>
      <c r="B106" s="24"/>
    </row>
    <row r="107" spans="1:2" x14ac:dyDescent="0.3">
      <c r="A107" s="24"/>
      <c r="B107" s="24"/>
    </row>
    <row r="108" spans="1:2" x14ac:dyDescent="0.3">
      <c r="A108" s="24"/>
      <c r="B108" s="24"/>
    </row>
    <row r="109" spans="1:2" x14ac:dyDescent="0.3">
      <c r="A109" s="24"/>
      <c r="B109" s="24"/>
    </row>
    <row r="110" spans="1:2" x14ac:dyDescent="0.3">
      <c r="A110" s="24"/>
      <c r="B110" s="24"/>
    </row>
    <row r="111" spans="1:2" x14ac:dyDescent="0.3">
      <c r="A111" s="24"/>
      <c r="B111" s="24"/>
    </row>
    <row r="112" spans="1:2" x14ac:dyDescent="0.3">
      <c r="A112" s="24"/>
      <c r="B112" s="24"/>
    </row>
    <row r="113" spans="1:2" x14ac:dyDescent="0.3">
      <c r="A113" s="24"/>
      <c r="B113" s="24"/>
    </row>
    <row r="114" spans="1:2" x14ac:dyDescent="0.3">
      <c r="A114" s="24"/>
      <c r="B114" s="24"/>
    </row>
    <row r="115" spans="1:2" x14ac:dyDescent="0.3">
      <c r="A115" s="24"/>
      <c r="B115" s="24"/>
    </row>
    <row r="116" spans="1:2" x14ac:dyDescent="0.3">
      <c r="A116" s="24"/>
      <c r="B116" s="24"/>
    </row>
    <row r="117" spans="1:2" x14ac:dyDescent="0.3">
      <c r="A117" s="24"/>
      <c r="B117" s="24"/>
    </row>
    <row r="118" spans="1:2" x14ac:dyDescent="0.3">
      <c r="A118" s="24"/>
      <c r="B118" s="24"/>
    </row>
    <row r="119" spans="1:2" x14ac:dyDescent="0.3">
      <c r="A119" s="24"/>
      <c r="B119" s="24"/>
    </row>
    <row r="120" spans="1:2" x14ac:dyDescent="0.3">
      <c r="A120" s="24"/>
      <c r="B120" s="24"/>
    </row>
    <row r="121" spans="1:2" x14ac:dyDescent="0.3">
      <c r="A121" s="24"/>
      <c r="B121" s="24"/>
    </row>
    <row r="122" spans="1:2" x14ac:dyDescent="0.3">
      <c r="A122" s="24"/>
      <c r="B122" s="24"/>
    </row>
    <row r="123" spans="1:2" x14ac:dyDescent="0.3">
      <c r="A123" s="24"/>
      <c r="B123" s="24"/>
    </row>
    <row r="124" spans="1:2" x14ac:dyDescent="0.3">
      <c r="A124" s="24"/>
      <c r="B124" s="24"/>
    </row>
    <row r="125" spans="1:2" x14ac:dyDescent="0.3">
      <c r="A125" s="24"/>
      <c r="B125" s="24"/>
    </row>
    <row r="126" spans="1:2" x14ac:dyDescent="0.3">
      <c r="A126" s="24"/>
      <c r="B126" s="24"/>
    </row>
    <row r="127" spans="1:2" x14ac:dyDescent="0.3">
      <c r="A127" s="24"/>
      <c r="B127" s="24"/>
    </row>
    <row r="128" spans="1:2" x14ac:dyDescent="0.3">
      <c r="A128" s="24"/>
      <c r="B128" s="24"/>
    </row>
    <row r="129" spans="1:2" x14ac:dyDescent="0.3">
      <c r="A129" s="24"/>
      <c r="B129" s="24"/>
    </row>
    <row r="130" spans="1:2" x14ac:dyDescent="0.3">
      <c r="A130" s="24"/>
      <c r="B130" s="24"/>
    </row>
    <row r="131" spans="1:2" x14ac:dyDescent="0.3">
      <c r="A131" s="24"/>
      <c r="B131" s="24"/>
    </row>
    <row r="132" spans="1:2" x14ac:dyDescent="0.3">
      <c r="A132" s="24"/>
      <c r="B132" s="24"/>
    </row>
    <row r="133" spans="1:2" x14ac:dyDescent="0.3">
      <c r="A133" s="24"/>
      <c r="B133" s="24"/>
    </row>
    <row r="134" spans="1:2" x14ac:dyDescent="0.3">
      <c r="A134" s="24"/>
      <c r="B134" s="24"/>
    </row>
    <row r="135" spans="1:2" x14ac:dyDescent="0.3">
      <c r="A135" s="24"/>
      <c r="B135" s="24"/>
    </row>
    <row r="136" spans="1:2" x14ac:dyDescent="0.3">
      <c r="A136" s="24"/>
      <c r="B136" s="24"/>
    </row>
    <row r="137" spans="1:2" x14ac:dyDescent="0.3">
      <c r="A137" s="24"/>
      <c r="B137" s="24"/>
    </row>
    <row r="138" spans="1:2" x14ac:dyDescent="0.3">
      <c r="A138" s="24"/>
      <c r="B138" s="24"/>
    </row>
    <row r="139" spans="1:2" x14ac:dyDescent="0.3">
      <c r="A139" s="24"/>
      <c r="B139" s="24"/>
    </row>
    <row r="140" spans="1:2" x14ac:dyDescent="0.3">
      <c r="A140" s="24"/>
      <c r="B140" s="24"/>
    </row>
    <row r="141" spans="1:2" x14ac:dyDescent="0.3">
      <c r="A141" s="24"/>
      <c r="B141" s="24"/>
    </row>
    <row r="142" spans="1:2" x14ac:dyDescent="0.3">
      <c r="A142" s="24"/>
      <c r="B142" s="24"/>
    </row>
    <row r="143" spans="1:2" x14ac:dyDescent="0.3">
      <c r="A143" s="24"/>
      <c r="B143" s="24"/>
    </row>
    <row r="144" spans="1:2" x14ac:dyDescent="0.3">
      <c r="A144" s="24"/>
      <c r="B144" s="24"/>
    </row>
    <row r="145" spans="1:2" x14ac:dyDescent="0.3">
      <c r="A145" s="24"/>
      <c r="B145" s="24"/>
    </row>
    <row r="146" spans="1:2" x14ac:dyDescent="0.3">
      <c r="A146" s="24"/>
      <c r="B146" s="24"/>
    </row>
    <row r="147" spans="1:2" x14ac:dyDescent="0.3">
      <c r="A147" s="24"/>
      <c r="B147" s="24"/>
    </row>
    <row r="148" spans="1:2" x14ac:dyDescent="0.3">
      <c r="A148" s="24"/>
      <c r="B148" s="24"/>
    </row>
    <row r="149" spans="1:2" x14ac:dyDescent="0.3">
      <c r="A149" s="24"/>
      <c r="B149" s="24"/>
    </row>
    <row r="150" spans="1:2" x14ac:dyDescent="0.3">
      <c r="A150" s="24"/>
      <c r="B150" s="24"/>
    </row>
    <row r="151" spans="1:2" x14ac:dyDescent="0.3">
      <c r="A151" s="24"/>
      <c r="B151" s="24"/>
    </row>
    <row r="152" spans="1:2" x14ac:dyDescent="0.3">
      <c r="A152" s="24"/>
      <c r="B152" s="24"/>
    </row>
    <row r="153" spans="1:2" x14ac:dyDescent="0.3">
      <c r="A153" s="24"/>
      <c r="B153" s="24"/>
    </row>
    <row r="154" spans="1:2" x14ac:dyDescent="0.3">
      <c r="A154" s="24"/>
      <c r="B154" s="24"/>
    </row>
    <row r="155" spans="1:2" x14ac:dyDescent="0.3">
      <c r="A155" s="24"/>
      <c r="B155" s="24"/>
    </row>
    <row r="156" spans="1:2" x14ac:dyDescent="0.3">
      <c r="A156" s="24"/>
      <c r="B156" s="24"/>
    </row>
    <row r="157" spans="1:2" x14ac:dyDescent="0.3">
      <c r="A157" s="24"/>
      <c r="B157" s="24"/>
    </row>
    <row r="158" spans="1:2" x14ac:dyDescent="0.3">
      <c r="A158" s="24"/>
      <c r="B158" s="24"/>
    </row>
    <row r="159" spans="1:2" x14ac:dyDescent="0.3">
      <c r="A159" s="24"/>
      <c r="B159" s="24"/>
    </row>
    <row r="160" spans="1:2" x14ac:dyDescent="0.3">
      <c r="A160" s="24"/>
      <c r="B160" s="24"/>
    </row>
    <row r="161" spans="1:1" x14ac:dyDescent="0.3">
      <c r="A161" s="24"/>
    </row>
    <row r="162" spans="1:1" x14ac:dyDescent="0.3">
      <c r="A162" s="24"/>
    </row>
    <row r="163" spans="1:1" x14ac:dyDescent="0.3">
      <c r="A163" s="24"/>
    </row>
    <row r="164" spans="1:1" x14ac:dyDescent="0.3">
      <c r="A164" s="24"/>
    </row>
    <row r="165" spans="1:1" x14ac:dyDescent="0.3">
      <c r="A165" s="24"/>
    </row>
    <row r="166" spans="1:1" x14ac:dyDescent="0.3">
      <c r="A166" s="24"/>
    </row>
    <row r="167" spans="1:1" x14ac:dyDescent="0.3">
      <c r="A167" s="24"/>
    </row>
    <row r="168" spans="1:1" x14ac:dyDescent="0.3">
      <c r="A168" s="24"/>
    </row>
    <row r="169" spans="1:1" x14ac:dyDescent="0.3">
      <c r="A169" s="24"/>
    </row>
    <row r="170" spans="1:1" x14ac:dyDescent="0.3">
      <c r="A170" s="24"/>
    </row>
    <row r="171" spans="1:1" x14ac:dyDescent="0.3">
      <c r="A171" s="24"/>
    </row>
    <row r="172" spans="1:1" x14ac:dyDescent="0.3">
      <c r="A172" s="24"/>
    </row>
    <row r="173" spans="1:1" x14ac:dyDescent="0.3">
      <c r="A173" s="24"/>
    </row>
    <row r="174" spans="1:1" x14ac:dyDescent="0.3">
      <c r="A174" s="24"/>
    </row>
    <row r="175" spans="1:1" x14ac:dyDescent="0.3">
      <c r="A175" s="24"/>
    </row>
    <row r="176" spans="1:1" x14ac:dyDescent="0.3">
      <c r="A176" s="24"/>
    </row>
    <row r="177" spans="1:1" x14ac:dyDescent="0.3">
      <c r="A177" s="24"/>
    </row>
    <row r="178" spans="1:1" x14ac:dyDescent="0.3">
      <c r="A178" s="24"/>
    </row>
    <row r="179" spans="1:1" x14ac:dyDescent="0.3">
      <c r="A179" s="24"/>
    </row>
    <row r="180" spans="1:1" x14ac:dyDescent="0.3">
      <c r="A180" s="24"/>
    </row>
    <row r="181" spans="1:1" x14ac:dyDescent="0.3">
      <c r="A181" s="24"/>
    </row>
    <row r="182" spans="1:1" x14ac:dyDescent="0.3">
      <c r="A182" s="24"/>
    </row>
    <row r="183" spans="1:1" x14ac:dyDescent="0.3">
      <c r="A183" s="24"/>
    </row>
    <row r="184" spans="1:1" x14ac:dyDescent="0.3">
      <c r="A184" s="24"/>
    </row>
    <row r="185" spans="1:1" x14ac:dyDescent="0.3">
      <c r="A185" s="24"/>
    </row>
    <row r="186" spans="1:1" x14ac:dyDescent="0.3">
      <c r="A186" s="24"/>
    </row>
    <row r="187" spans="1:1" x14ac:dyDescent="0.3">
      <c r="A187" s="24"/>
    </row>
    <row r="188" spans="1:1" x14ac:dyDescent="0.3">
      <c r="A188" s="24"/>
    </row>
    <row r="189" spans="1:1" x14ac:dyDescent="0.3">
      <c r="A189" s="24"/>
    </row>
    <row r="190" spans="1:1" x14ac:dyDescent="0.3">
      <c r="A190" s="24"/>
    </row>
    <row r="191" spans="1:1" x14ac:dyDescent="0.3">
      <c r="A191" s="24"/>
    </row>
    <row r="192" spans="1:1" x14ac:dyDescent="0.3">
      <c r="A192" s="24"/>
    </row>
    <row r="193" spans="1:1" x14ac:dyDescent="0.3">
      <c r="A193" s="24"/>
    </row>
    <row r="194" spans="1:1" x14ac:dyDescent="0.3">
      <c r="A194" s="24"/>
    </row>
    <row r="195" spans="1:1" x14ac:dyDescent="0.3">
      <c r="A195" s="24"/>
    </row>
    <row r="196" spans="1:1" x14ac:dyDescent="0.3">
      <c r="A196" s="24"/>
    </row>
    <row r="197" spans="1:1" x14ac:dyDescent="0.3">
      <c r="A197" s="24"/>
    </row>
    <row r="198" spans="1:1" x14ac:dyDescent="0.3">
      <c r="A198" s="24"/>
    </row>
    <row r="199" spans="1:1" x14ac:dyDescent="0.3">
      <c r="A199" s="24"/>
    </row>
    <row r="200" spans="1:1" x14ac:dyDescent="0.3">
      <c r="A200" s="24"/>
    </row>
    <row r="201" spans="1:1" x14ac:dyDescent="0.3">
      <c r="A201" s="24"/>
    </row>
    <row r="202" spans="1:1" x14ac:dyDescent="0.3">
      <c r="A202" s="24"/>
    </row>
    <row r="203" spans="1:1" x14ac:dyDescent="0.3">
      <c r="A203" s="24"/>
    </row>
    <row r="204" spans="1:1" x14ac:dyDescent="0.3">
      <c r="A204" s="24"/>
    </row>
    <row r="205" spans="1:1" x14ac:dyDescent="0.3">
      <c r="A205" s="24"/>
    </row>
    <row r="206" spans="1:1" x14ac:dyDescent="0.3">
      <c r="A206" s="24"/>
    </row>
    <row r="207" spans="1:1" x14ac:dyDescent="0.3">
      <c r="A207" s="24"/>
    </row>
    <row r="208" spans="1:1" x14ac:dyDescent="0.3">
      <c r="A208" s="24"/>
    </row>
    <row r="209" spans="1:1" x14ac:dyDescent="0.3">
      <c r="A209" s="24"/>
    </row>
    <row r="210" spans="1:1" x14ac:dyDescent="0.3">
      <c r="A210" s="24"/>
    </row>
    <row r="211" spans="1:1" x14ac:dyDescent="0.3">
      <c r="A211" s="24"/>
    </row>
    <row r="212" spans="1:1" x14ac:dyDescent="0.3">
      <c r="A212" s="24"/>
    </row>
    <row r="213" spans="1:1" x14ac:dyDescent="0.3">
      <c r="A213" s="24"/>
    </row>
    <row r="214" spans="1:1" x14ac:dyDescent="0.3">
      <c r="A214" s="24"/>
    </row>
    <row r="215" spans="1:1" x14ac:dyDescent="0.3">
      <c r="A215" s="24"/>
    </row>
    <row r="216" spans="1:1" x14ac:dyDescent="0.3">
      <c r="A216" s="24"/>
    </row>
    <row r="217" spans="1:1" x14ac:dyDescent="0.3">
      <c r="A217" s="24"/>
    </row>
    <row r="218" spans="1:1" x14ac:dyDescent="0.3">
      <c r="A218" s="24"/>
    </row>
    <row r="219" spans="1:1" x14ac:dyDescent="0.3">
      <c r="A219" s="24"/>
    </row>
    <row r="220" spans="1:1" x14ac:dyDescent="0.3">
      <c r="A220" s="24"/>
    </row>
    <row r="221" spans="1:1" x14ac:dyDescent="0.3">
      <c r="A221" s="24"/>
    </row>
    <row r="222" spans="1:1" x14ac:dyDescent="0.3">
      <c r="A222" s="24"/>
    </row>
    <row r="223" spans="1:1" x14ac:dyDescent="0.3">
      <c r="A223" s="24"/>
    </row>
    <row r="224" spans="1:1" x14ac:dyDescent="0.3">
      <c r="A224" s="24"/>
    </row>
    <row r="225" spans="1:1" x14ac:dyDescent="0.3">
      <c r="A225" s="24"/>
    </row>
    <row r="226" spans="1:1" x14ac:dyDescent="0.3">
      <c r="A226" s="24"/>
    </row>
    <row r="227" spans="1:1" x14ac:dyDescent="0.3">
      <c r="A227" s="24"/>
    </row>
    <row r="228" spans="1:1" x14ac:dyDescent="0.3">
      <c r="A228" s="24"/>
    </row>
    <row r="229" spans="1:1" x14ac:dyDescent="0.3">
      <c r="A229" s="24"/>
    </row>
    <row r="230" spans="1:1" x14ac:dyDescent="0.3">
      <c r="A230" s="24"/>
    </row>
    <row r="231" spans="1:1" x14ac:dyDescent="0.3">
      <c r="A231" s="24"/>
    </row>
    <row r="232" spans="1:1" x14ac:dyDescent="0.3">
      <c r="A232" s="24"/>
    </row>
    <row r="233" spans="1:1" x14ac:dyDescent="0.3">
      <c r="A233" s="24"/>
    </row>
    <row r="234" spans="1:1" x14ac:dyDescent="0.3">
      <c r="A234" s="24"/>
    </row>
    <row r="235" spans="1:1" x14ac:dyDescent="0.3">
      <c r="A235" s="24"/>
    </row>
    <row r="236" spans="1:1" x14ac:dyDescent="0.3">
      <c r="A236" s="24"/>
    </row>
    <row r="237" spans="1:1" x14ac:dyDescent="0.3">
      <c r="A237" s="24"/>
    </row>
    <row r="238" spans="1:1" x14ac:dyDescent="0.3">
      <c r="A238" s="24"/>
    </row>
    <row r="239" spans="1:1" x14ac:dyDescent="0.3">
      <c r="A239" s="24"/>
    </row>
    <row r="240" spans="1:1" x14ac:dyDescent="0.3">
      <c r="A240" s="24"/>
    </row>
    <row r="241" spans="1:1" x14ac:dyDescent="0.3">
      <c r="A241" s="24"/>
    </row>
    <row r="242" spans="1:1" x14ac:dyDescent="0.3">
      <c r="A242" s="24"/>
    </row>
    <row r="243" spans="1:1" x14ac:dyDescent="0.3">
      <c r="A243" s="24"/>
    </row>
    <row r="244" spans="1:1" x14ac:dyDescent="0.3">
      <c r="A244" s="24"/>
    </row>
    <row r="245" spans="1:1" x14ac:dyDescent="0.3">
      <c r="A245" s="24"/>
    </row>
    <row r="246" spans="1:1" x14ac:dyDescent="0.3">
      <c r="A246" s="24"/>
    </row>
    <row r="247" spans="1:1" x14ac:dyDescent="0.3">
      <c r="A247" s="24"/>
    </row>
    <row r="248" spans="1:1" x14ac:dyDescent="0.3">
      <c r="A248" s="24"/>
    </row>
    <row r="249" spans="1:1" x14ac:dyDescent="0.3">
      <c r="A249" s="24"/>
    </row>
    <row r="250" spans="1:1" x14ac:dyDescent="0.3">
      <c r="A250" s="24"/>
    </row>
    <row r="251" spans="1:1" x14ac:dyDescent="0.3">
      <c r="A251" s="24"/>
    </row>
    <row r="252" spans="1:1" x14ac:dyDescent="0.3">
      <c r="A252" s="24"/>
    </row>
    <row r="253" spans="1:1" x14ac:dyDescent="0.3">
      <c r="A253" s="24"/>
    </row>
    <row r="254" spans="1:1" x14ac:dyDescent="0.3">
      <c r="A254" s="24"/>
    </row>
    <row r="255" spans="1:1" x14ac:dyDescent="0.3">
      <c r="A255" s="24"/>
    </row>
    <row r="256" spans="1:1" x14ac:dyDescent="0.3">
      <c r="A256" s="24"/>
    </row>
    <row r="257" spans="1:1" x14ac:dyDescent="0.3">
      <c r="A257" s="24"/>
    </row>
    <row r="258" spans="1:1" x14ac:dyDescent="0.3">
      <c r="A258" s="24"/>
    </row>
    <row r="259" spans="1:1" x14ac:dyDescent="0.3">
      <c r="A259" s="24"/>
    </row>
    <row r="260" spans="1:1" x14ac:dyDescent="0.3">
      <c r="A260" s="24"/>
    </row>
    <row r="261" spans="1:1" x14ac:dyDescent="0.3">
      <c r="A261" s="24"/>
    </row>
    <row r="262" spans="1:1" x14ac:dyDescent="0.3">
      <c r="A262" s="24"/>
    </row>
    <row r="263" spans="1:1" x14ac:dyDescent="0.3">
      <c r="A263" s="24"/>
    </row>
    <row r="264" spans="1:1" x14ac:dyDescent="0.3">
      <c r="A264" s="24"/>
    </row>
    <row r="265" spans="1:1" x14ac:dyDescent="0.3">
      <c r="A265" s="24"/>
    </row>
    <row r="266" spans="1:1" x14ac:dyDescent="0.3">
      <c r="A266" s="24"/>
    </row>
    <row r="267" spans="1:1" x14ac:dyDescent="0.3">
      <c r="A267" s="24"/>
    </row>
    <row r="268" spans="1:1" x14ac:dyDescent="0.3">
      <c r="A268" s="24"/>
    </row>
    <row r="269" spans="1:1" x14ac:dyDescent="0.3">
      <c r="A269" s="24"/>
    </row>
    <row r="270" spans="1:1" x14ac:dyDescent="0.3">
      <c r="A270" s="24"/>
    </row>
    <row r="271" spans="1:1" x14ac:dyDescent="0.3">
      <c r="A271" s="24"/>
    </row>
    <row r="272" spans="1:1" x14ac:dyDescent="0.3">
      <c r="A272" s="24"/>
    </row>
    <row r="273" spans="1:1" x14ac:dyDescent="0.3">
      <c r="A273" s="24"/>
    </row>
    <row r="274" spans="1:1" x14ac:dyDescent="0.3">
      <c r="A274" s="24"/>
    </row>
    <row r="275" spans="1:1" x14ac:dyDescent="0.3">
      <c r="A275" s="24"/>
    </row>
    <row r="276" spans="1:1" x14ac:dyDescent="0.3">
      <c r="A276" s="24"/>
    </row>
    <row r="277" spans="1:1" x14ac:dyDescent="0.3">
      <c r="A277" s="24"/>
    </row>
    <row r="278" spans="1:1" x14ac:dyDescent="0.3">
      <c r="A278" s="24"/>
    </row>
    <row r="279" spans="1:1" x14ac:dyDescent="0.3">
      <c r="A279" s="24"/>
    </row>
    <row r="280" spans="1:1" x14ac:dyDescent="0.3">
      <c r="A280" s="24"/>
    </row>
    <row r="281" spans="1:1" x14ac:dyDescent="0.3">
      <c r="A281" s="24"/>
    </row>
    <row r="282" spans="1:1" x14ac:dyDescent="0.3">
      <c r="A282" s="24"/>
    </row>
    <row r="283" spans="1:1" x14ac:dyDescent="0.3">
      <c r="A283" s="24"/>
    </row>
    <row r="284" spans="1:1" x14ac:dyDescent="0.3">
      <c r="A284" s="24"/>
    </row>
    <row r="285" spans="1:1" x14ac:dyDescent="0.3">
      <c r="A285" s="24"/>
    </row>
    <row r="286" spans="1:1" x14ac:dyDescent="0.3">
      <c r="A286" s="24"/>
    </row>
    <row r="287" spans="1:1" x14ac:dyDescent="0.3">
      <c r="A287" s="24"/>
    </row>
    <row r="288" spans="1:1" x14ac:dyDescent="0.3">
      <c r="A288" s="24"/>
    </row>
    <row r="289" spans="1:1" x14ac:dyDescent="0.3">
      <c r="A289" s="24"/>
    </row>
    <row r="290" spans="1:1" x14ac:dyDescent="0.3">
      <c r="A290" s="24"/>
    </row>
    <row r="291" spans="1:1" x14ac:dyDescent="0.3">
      <c r="A291" s="24"/>
    </row>
    <row r="292" spans="1:1" x14ac:dyDescent="0.3">
      <c r="A292" s="24"/>
    </row>
    <row r="293" spans="1:1" x14ac:dyDescent="0.3">
      <c r="A293" s="24"/>
    </row>
    <row r="294" spans="1:1" x14ac:dyDescent="0.3">
      <c r="A294" s="24"/>
    </row>
    <row r="295" spans="1:1" x14ac:dyDescent="0.3">
      <c r="A295" s="24"/>
    </row>
    <row r="296" spans="1:1" x14ac:dyDescent="0.3">
      <c r="A296" s="24"/>
    </row>
    <row r="297" spans="1:1" x14ac:dyDescent="0.3">
      <c r="A297" s="24"/>
    </row>
    <row r="298" spans="1:1" x14ac:dyDescent="0.3">
      <c r="A298" s="24"/>
    </row>
    <row r="299" spans="1:1" x14ac:dyDescent="0.3">
      <c r="A299" s="24"/>
    </row>
    <row r="300" spans="1:1" x14ac:dyDescent="0.3">
      <c r="A300" s="24"/>
    </row>
    <row r="301" spans="1:1" x14ac:dyDescent="0.3">
      <c r="A301" s="24"/>
    </row>
    <row r="302" spans="1:1" x14ac:dyDescent="0.3">
      <c r="A302" s="24"/>
    </row>
    <row r="303" spans="1:1" x14ac:dyDescent="0.3">
      <c r="A303" s="24"/>
    </row>
    <row r="304" spans="1:1" x14ac:dyDescent="0.3">
      <c r="A304" s="24"/>
    </row>
    <row r="305" spans="1:1" x14ac:dyDescent="0.3">
      <c r="A305" s="24"/>
    </row>
    <row r="306" spans="1:1" x14ac:dyDescent="0.3">
      <c r="A306" s="24"/>
    </row>
    <row r="307" spans="1:1" x14ac:dyDescent="0.3">
      <c r="A307" s="24"/>
    </row>
    <row r="308" spans="1:1" x14ac:dyDescent="0.3">
      <c r="A308" s="24"/>
    </row>
    <row r="309" spans="1:1" x14ac:dyDescent="0.3">
      <c r="A309" s="24"/>
    </row>
    <row r="310" spans="1:1" x14ac:dyDescent="0.3">
      <c r="A310" s="24"/>
    </row>
    <row r="311" spans="1:1" x14ac:dyDescent="0.3">
      <c r="A311" s="24"/>
    </row>
    <row r="312" spans="1:1" x14ac:dyDescent="0.3">
      <c r="A312" s="24"/>
    </row>
    <row r="313" spans="1:1" x14ac:dyDescent="0.3">
      <c r="A313" s="24"/>
    </row>
    <row r="314" spans="1:1" x14ac:dyDescent="0.3">
      <c r="A314" s="24"/>
    </row>
    <row r="315" spans="1:1" x14ac:dyDescent="0.3">
      <c r="A315" s="24"/>
    </row>
    <row r="316" spans="1:1" x14ac:dyDescent="0.3">
      <c r="A316" s="24"/>
    </row>
    <row r="317" spans="1:1" x14ac:dyDescent="0.3">
      <c r="A317" s="24"/>
    </row>
    <row r="318" spans="1:1" x14ac:dyDescent="0.3">
      <c r="A318" s="24"/>
    </row>
    <row r="319" spans="1:1" x14ac:dyDescent="0.3">
      <c r="A319" s="24"/>
    </row>
    <row r="320" spans="1:1" x14ac:dyDescent="0.3">
      <c r="A320" s="24"/>
    </row>
    <row r="321" spans="1:1" x14ac:dyDescent="0.3">
      <c r="A321" s="24"/>
    </row>
    <row r="322" spans="1:1" x14ac:dyDescent="0.3">
      <c r="A322" s="24"/>
    </row>
    <row r="323" spans="1:1" x14ac:dyDescent="0.3">
      <c r="A323" s="24"/>
    </row>
    <row r="324" spans="1:1" x14ac:dyDescent="0.3">
      <c r="A324" s="24"/>
    </row>
    <row r="325" spans="1:1" x14ac:dyDescent="0.3">
      <c r="A325" s="24"/>
    </row>
    <row r="326" spans="1:1" x14ac:dyDescent="0.3">
      <c r="A326" s="24"/>
    </row>
    <row r="327" spans="1:1" x14ac:dyDescent="0.3">
      <c r="A327" s="24"/>
    </row>
    <row r="328" spans="1:1" x14ac:dyDescent="0.3">
      <c r="A328" s="24"/>
    </row>
    <row r="329" spans="1:1" x14ac:dyDescent="0.3">
      <c r="A329" s="24"/>
    </row>
    <row r="330" spans="1:1" x14ac:dyDescent="0.3">
      <c r="A330" s="24"/>
    </row>
    <row r="331" spans="1:1" x14ac:dyDescent="0.3">
      <c r="A331" s="24"/>
    </row>
    <row r="332" spans="1:1" x14ac:dyDescent="0.3">
      <c r="A332" s="24"/>
    </row>
    <row r="333" spans="1:1" x14ac:dyDescent="0.3">
      <c r="A333" s="24"/>
    </row>
    <row r="334" spans="1:1" x14ac:dyDescent="0.3">
      <c r="A334" s="24"/>
    </row>
    <row r="335" spans="1:1" x14ac:dyDescent="0.3">
      <c r="A335" s="24"/>
    </row>
    <row r="336" spans="1:1" x14ac:dyDescent="0.3">
      <c r="A336" s="24"/>
    </row>
    <row r="337" spans="1:1" x14ac:dyDescent="0.3">
      <c r="A337" s="24"/>
    </row>
    <row r="338" spans="1:1" x14ac:dyDescent="0.3">
      <c r="A338" s="24"/>
    </row>
    <row r="339" spans="1:1" x14ac:dyDescent="0.3">
      <c r="A339" s="24"/>
    </row>
    <row r="340" spans="1:1" x14ac:dyDescent="0.3">
      <c r="A340" s="24"/>
    </row>
    <row r="341" spans="1:1" x14ac:dyDescent="0.3">
      <c r="A341" s="24"/>
    </row>
    <row r="342" spans="1:1" x14ac:dyDescent="0.3">
      <c r="A342" s="24"/>
    </row>
    <row r="343" spans="1:1" x14ac:dyDescent="0.3">
      <c r="A343" s="24"/>
    </row>
    <row r="344" spans="1:1" x14ac:dyDescent="0.3">
      <c r="A344" s="24"/>
    </row>
    <row r="345" spans="1:1" x14ac:dyDescent="0.3">
      <c r="A345" s="24"/>
    </row>
    <row r="346" spans="1:1" x14ac:dyDescent="0.3">
      <c r="A346" s="24"/>
    </row>
    <row r="347" spans="1:1" x14ac:dyDescent="0.3">
      <c r="A347" s="24"/>
    </row>
    <row r="348" spans="1:1" x14ac:dyDescent="0.3">
      <c r="A348" s="24"/>
    </row>
    <row r="349" spans="1:1" x14ac:dyDescent="0.3">
      <c r="A349" s="24"/>
    </row>
    <row r="350" spans="1:1" x14ac:dyDescent="0.3">
      <c r="A350" s="24"/>
    </row>
    <row r="351" spans="1:1" x14ac:dyDescent="0.3">
      <c r="A351" s="24"/>
    </row>
    <row r="352" spans="1:1" x14ac:dyDescent="0.3">
      <c r="A352" s="24"/>
    </row>
    <row r="353" spans="1:1" x14ac:dyDescent="0.3">
      <c r="A353" s="24"/>
    </row>
    <row r="354" spans="1:1" x14ac:dyDescent="0.3">
      <c r="A354" s="24"/>
    </row>
    <row r="355" spans="1:1" x14ac:dyDescent="0.3">
      <c r="A355" s="24"/>
    </row>
    <row r="356" spans="1:1" x14ac:dyDescent="0.3">
      <c r="A356" s="24"/>
    </row>
    <row r="357" spans="1:1" x14ac:dyDescent="0.3">
      <c r="A357" s="24"/>
    </row>
    <row r="358" spans="1:1" x14ac:dyDescent="0.3">
      <c r="A358" s="24"/>
    </row>
    <row r="359" spans="1:1" x14ac:dyDescent="0.3">
      <c r="A359" s="24"/>
    </row>
    <row r="360" spans="1:1" x14ac:dyDescent="0.3">
      <c r="A360" s="24"/>
    </row>
    <row r="361" spans="1:1" x14ac:dyDescent="0.3">
      <c r="A361" s="24"/>
    </row>
    <row r="362" spans="1:1" x14ac:dyDescent="0.3">
      <c r="A362" s="24"/>
    </row>
    <row r="363" spans="1:1" x14ac:dyDescent="0.3">
      <c r="A363" s="24"/>
    </row>
    <row r="364" spans="1:1" x14ac:dyDescent="0.3">
      <c r="A364" s="24"/>
    </row>
    <row r="365" spans="1:1" x14ac:dyDescent="0.3">
      <c r="A365" s="24"/>
    </row>
    <row r="366" spans="1:1" x14ac:dyDescent="0.3">
      <c r="A366" s="24"/>
    </row>
    <row r="367" spans="1:1" x14ac:dyDescent="0.3">
      <c r="A367" s="24"/>
    </row>
    <row r="368" spans="1:1" x14ac:dyDescent="0.3">
      <c r="A368" s="24"/>
    </row>
    <row r="369" spans="1:1" x14ac:dyDescent="0.3">
      <c r="A369" s="24"/>
    </row>
    <row r="370" spans="1:1" x14ac:dyDescent="0.3">
      <c r="A370" s="24"/>
    </row>
    <row r="371" spans="1:1" x14ac:dyDescent="0.3">
      <c r="A371" s="24"/>
    </row>
    <row r="372" spans="1:1" x14ac:dyDescent="0.3">
      <c r="A372" s="24"/>
    </row>
    <row r="373" spans="1:1" x14ac:dyDescent="0.3">
      <c r="A373" s="24"/>
    </row>
    <row r="374" spans="1:1" x14ac:dyDescent="0.3">
      <c r="A374" s="24"/>
    </row>
    <row r="375" spans="1:1" x14ac:dyDescent="0.3">
      <c r="A375" s="24"/>
    </row>
    <row r="376" spans="1:1" x14ac:dyDescent="0.3">
      <c r="A376" s="24"/>
    </row>
    <row r="377" spans="1:1" x14ac:dyDescent="0.3">
      <c r="A377" s="24"/>
    </row>
    <row r="378" spans="1:1" x14ac:dyDescent="0.3">
      <c r="A378" s="24"/>
    </row>
    <row r="379" spans="1:1" x14ac:dyDescent="0.3">
      <c r="A379" s="24"/>
    </row>
    <row r="380" spans="1:1" x14ac:dyDescent="0.3">
      <c r="A380" s="24"/>
    </row>
    <row r="381" spans="1:1" x14ac:dyDescent="0.3">
      <c r="A381" s="24"/>
    </row>
    <row r="382" spans="1:1" x14ac:dyDescent="0.3">
      <c r="A382" s="24"/>
    </row>
    <row r="383" spans="1:1" x14ac:dyDescent="0.3">
      <c r="A383" s="24"/>
    </row>
    <row r="384" spans="1:1" x14ac:dyDescent="0.3">
      <c r="A384" s="24"/>
    </row>
    <row r="385" spans="1:1" x14ac:dyDescent="0.3">
      <c r="A385" s="24"/>
    </row>
    <row r="386" spans="1:1" x14ac:dyDescent="0.3">
      <c r="A386" s="24"/>
    </row>
    <row r="387" spans="1:1" x14ac:dyDescent="0.3">
      <c r="A387" s="24"/>
    </row>
    <row r="388" spans="1:1" x14ac:dyDescent="0.3">
      <c r="A388" s="24"/>
    </row>
    <row r="389" spans="1:1" x14ac:dyDescent="0.3">
      <c r="A389" s="24"/>
    </row>
    <row r="390" spans="1:1" x14ac:dyDescent="0.3">
      <c r="A390" s="24"/>
    </row>
    <row r="391" spans="1:1" x14ac:dyDescent="0.3">
      <c r="A391" s="24"/>
    </row>
    <row r="392" spans="1:1" x14ac:dyDescent="0.3">
      <c r="A392" s="24"/>
    </row>
    <row r="393" spans="1:1" x14ac:dyDescent="0.3">
      <c r="A393" s="24"/>
    </row>
    <row r="394" spans="1:1" x14ac:dyDescent="0.3">
      <c r="A394" s="24"/>
    </row>
    <row r="395" spans="1:1" x14ac:dyDescent="0.3">
      <c r="A395" s="24"/>
    </row>
    <row r="396" spans="1:1" x14ac:dyDescent="0.3">
      <c r="A396" s="24"/>
    </row>
    <row r="397" spans="1:1" x14ac:dyDescent="0.3">
      <c r="A397" s="24"/>
    </row>
    <row r="398" spans="1:1" x14ac:dyDescent="0.3">
      <c r="A398" s="24"/>
    </row>
    <row r="399" spans="1:1" x14ac:dyDescent="0.3">
      <c r="A399" s="24"/>
    </row>
    <row r="400" spans="1:1" x14ac:dyDescent="0.3">
      <c r="A400" s="24"/>
    </row>
    <row r="401" spans="1:1" x14ac:dyDescent="0.3">
      <c r="A401" s="24"/>
    </row>
    <row r="402" spans="1:1" x14ac:dyDescent="0.3">
      <c r="A402" s="24"/>
    </row>
    <row r="403" spans="1:1" x14ac:dyDescent="0.3">
      <c r="A403" s="24"/>
    </row>
    <row r="404" spans="1:1" x14ac:dyDescent="0.3">
      <c r="A404" s="24"/>
    </row>
    <row r="405" spans="1:1" x14ac:dyDescent="0.3">
      <c r="A405" s="24"/>
    </row>
    <row r="406" spans="1:1" x14ac:dyDescent="0.3">
      <c r="A406" s="24"/>
    </row>
    <row r="407" spans="1:1" x14ac:dyDescent="0.3">
      <c r="A407" s="24"/>
    </row>
    <row r="408" spans="1:1" x14ac:dyDescent="0.3">
      <c r="A408" s="24"/>
    </row>
    <row r="409" spans="1:1" x14ac:dyDescent="0.3">
      <c r="A409" s="24"/>
    </row>
    <row r="410" spans="1:1" x14ac:dyDescent="0.3">
      <c r="A410" s="24"/>
    </row>
    <row r="411" spans="1:1" x14ac:dyDescent="0.3">
      <c r="A411" s="24"/>
    </row>
    <row r="412" spans="1:1" x14ac:dyDescent="0.3">
      <c r="A412" s="24"/>
    </row>
    <row r="413" spans="1:1" x14ac:dyDescent="0.3">
      <c r="A413" s="24"/>
    </row>
    <row r="414" spans="1:1" x14ac:dyDescent="0.3">
      <c r="A414" s="24"/>
    </row>
    <row r="415" spans="1:1" x14ac:dyDescent="0.3">
      <c r="A415" s="24"/>
    </row>
    <row r="416" spans="1:1" x14ac:dyDescent="0.3">
      <c r="A416" s="24"/>
    </row>
    <row r="417" spans="1:1" x14ac:dyDescent="0.3">
      <c r="A417" s="24"/>
    </row>
    <row r="418" spans="1:1" x14ac:dyDescent="0.3">
      <c r="A418" s="24"/>
    </row>
    <row r="419" spans="1:1" x14ac:dyDescent="0.3">
      <c r="A419" s="24"/>
    </row>
    <row r="420" spans="1:1" x14ac:dyDescent="0.3">
      <c r="A420" s="24"/>
    </row>
    <row r="421" spans="1:1" x14ac:dyDescent="0.3">
      <c r="A421" s="24"/>
    </row>
    <row r="422" spans="1:1" x14ac:dyDescent="0.3">
      <c r="A422" s="24"/>
    </row>
    <row r="423" spans="1:1" x14ac:dyDescent="0.3">
      <c r="A423" s="24"/>
    </row>
    <row r="424" spans="1:1" x14ac:dyDescent="0.3">
      <c r="A424" s="24"/>
    </row>
    <row r="425" spans="1:1" x14ac:dyDescent="0.3">
      <c r="A425" s="24"/>
    </row>
    <row r="426" spans="1:1" x14ac:dyDescent="0.3">
      <c r="A426" s="24"/>
    </row>
    <row r="427" spans="1:1" x14ac:dyDescent="0.3">
      <c r="A427" s="24"/>
    </row>
    <row r="428" spans="1:1" x14ac:dyDescent="0.3">
      <c r="A428" s="24"/>
    </row>
    <row r="429" spans="1:1" x14ac:dyDescent="0.3">
      <c r="A429" s="24"/>
    </row>
    <row r="430" spans="1:1" x14ac:dyDescent="0.3">
      <c r="A430" s="24"/>
    </row>
    <row r="431" spans="1:1" x14ac:dyDescent="0.3">
      <c r="A431" s="24"/>
    </row>
    <row r="432" spans="1:1" x14ac:dyDescent="0.3">
      <c r="A432" s="24"/>
    </row>
    <row r="433" spans="1:1" x14ac:dyDescent="0.3">
      <c r="A433" s="24"/>
    </row>
    <row r="434" spans="1:1" x14ac:dyDescent="0.3">
      <c r="A434" s="24"/>
    </row>
    <row r="435" spans="1:1" x14ac:dyDescent="0.3">
      <c r="A435" s="24"/>
    </row>
    <row r="436" spans="1:1" x14ac:dyDescent="0.3">
      <c r="A436" s="24"/>
    </row>
    <row r="437" spans="1:1" x14ac:dyDescent="0.3">
      <c r="A437" s="24"/>
    </row>
    <row r="438" spans="1:1" x14ac:dyDescent="0.3">
      <c r="A438" s="24"/>
    </row>
    <row r="439" spans="1:1" x14ac:dyDescent="0.3">
      <c r="A439" s="24"/>
    </row>
    <row r="440" spans="1:1" x14ac:dyDescent="0.3">
      <c r="A440" s="24"/>
    </row>
    <row r="441" spans="1:1" x14ac:dyDescent="0.3">
      <c r="A441" s="24"/>
    </row>
    <row r="442" spans="1:1" x14ac:dyDescent="0.3">
      <c r="A442" s="24"/>
    </row>
    <row r="443" spans="1:1" x14ac:dyDescent="0.3">
      <c r="A443" s="24"/>
    </row>
    <row r="444" spans="1:1" x14ac:dyDescent="0.3">
      <c r="A444" s="24"/>
    </row>
    <row r="445" spans="1:1" x14ac:dyDescent="0.3">
      <c r="A445" s="24"/>
    </row>
    <row r="446" spans="1:1" x14ac:dyDescent="0.3">
      <c r="A446" s="24"/>
    </row>
    <row r="447" spans="1:1" x14ac:dyDescent="0.3">
      <c r="A447" s="24"/>
    </row>
    <row r="448" spans="1:1" x14ac:dyDescent="0.3">
      <c r="A448" s="24"/>
    </row>
    <row r="449" spans="1:1" x14ac:dyDescent="0.3">
      <c r="A449" s="24"/>
    </row>
    <row r="450" spans="1:1" x14ac:dyDescent="0.3">
      <c r="A450" s="24"/>
    </row>
    <row r="451" spans="1:1" x14ac:dyDescent="0.3">
      <c r="A451" s="24"/>
    </row>
    <row r="452" spans="1:1" x14ac:dyDescent="0.3">
      <c r="A452" s="24"/>
    </row>
    <row r="453" spans="1:1" x14ac:dyDescent="0.3">
      <c r="A453" s="24"/>
    </row>
    <row r="454" spans="1:1" x14ac:dyDescent="0.3">
      <c r="A454" s="24"/>
    </row>
    <row r="455" spans="1:1" x14ac:dyDescent="0.3">
      <c r="A455" s="24"/>
    </row>
    <row r="456" spans="1:1" x14ac:dyDescent="0.3">
      <c r="A456" s="24"/>
    </row>
    <row r="457" spans="1:1" x14ac:dyDescent="0.3">
      <c r="A457" s="24"/>
    </row>
    <row r="458" spans="1:1" x14ac:dyDescent="0.3">
      <c r="A458" s="24"/>
    </row>
    <row r="459" spans="1:1" x14ac:dyDescent="0.3">
      <c r="A459" s="24"/>
    </row>
    <row r="460" spans="1:1" x14ac:dyDescent="0.3">
      <c r="A460" s="24"/>
    </row>
    <row r="461" spans="1:1" x14ac:dyDescent="0.3">
      <c r="A461" s="24"/>
    </row>
    <row r="462" spans="1:1" x14ac:dyDescent="0.3">
      <c r="A462" s="24"/>
    </row>
    <row r="463" spans="1:1" x14ac:dyDescent="0.3">
      <c r="A463" s="24"/>
    </row>
    <row r="464" spans="1:1" x14ac:dyDescent="0.3">
      <c r="A464" s="24"/>
    </row>
    <row r="465" spans="1:1" x14ac:dyDescent="0.3">
      <c r="A465" s="24"/>
    </row>
    <row r="466" spans="1:1" x14ac:dyDescent="0.3">
      <c r="A466" s="24"/>
    </row>
    <row r="467" spans="1:1" x14ac:dyDescent="0.3">
      <c r="A467" s="24"/>
    </row>
    <row r="468" spans="1:1" x14ac:dyDescent="0.3">
      <c r="A468" s="24"/>
    </row>
    <row r="469" spans="1:1" x14ac:dyDescent="0.3">
      <c r="A469" s="24"/>
    </row>
    <row r="470" spans="1:1" x14ac:dyDescent="0.3">
      <c r="A470" s="24"/>
    </row>
    <row r="471" spans="1:1" x14ac:dyDescent="0.3">
      <c r="A471" s="24"/>
    </row>
    <row r="472" spans="1:1" x14ac:dyDescent="0.3">
      <c r="A472" s="24"/>
    </row>
    <row r="473" spans="1:1" x14ac:dyDescent="0.3">
      <c r="A473" s="24"/>
    </row>
    <row r="474" spans="1:1" x14ac:dyDescent="0.3">
      <c r="A474" s="24"/>
    </row>
    <row r="475" spans="1:1" x14ac:dyDescent="0.3">
      <c r="A475" s="24"/>
    </row>
    <row r="476" spans="1:1" x14ac:dyDescent="0.3">
      <c r="A476" s="24"/>
    </row>
    <row r="477" spans="1:1" x14ac:dyDescent="0.3">
      <c r="A477" s="24"/>
    </row>
    <row r="478" spans="1:1" x14ac:dyDescent="0.3">
      <c r="A478" s="24"/>
    </row>
    <row r="479" spans="1:1" x14ac:dyDescent="0.3">
      <c r="A479" s="24"/>
    </row>
    <row r="480" spans="1:1" x14ac:dyDescent="0.3">
      <c r="A480" s="24"/>
    </row>
    <row r="481" spans="1:1" x14ac:dyDescent="0.3">
      <c r="A481" s="24"/>
    </row>
    <row r="482" spans="1:1" x14ac:dyDescent="0.3">
      <c r="A482" s="24"/>
    </row>
    <row r="483" spans="1:1" x14ac:dyDescent="0.3">
      <c r="A483" s="24"/>
    </row>
    <row r="484" spans="1:1" x14ac:dyDescent="0.3">
      <c r="A484" s="24"/>
    </row>
    <row r="485" spans="1:1" x14ac:dyDescent="0.3">
      <c r="A485" s="24"/>
    </row>
    <row r="486" spans="1:1" x14ac:dyDescent="0.3">
      <c r="A486" s="24"/>
    </row>
    <row r="487" spans="1:1" x14ac:dyDescent="0.3">
      <c r="A487" s="24"/>
    </row>
    <row r="488" spans="1:1" x14ac:dyDescent="0.3">
      <c r="A488" s="24"/>
    </row>
    <row r="489" spans="1:1" x14ac:dyDescent="0.3">
      <c r="A489" s="24"/>
    </row>
    <row r="490" spans="1:1" x14ac:dyDescent="0.3">
      <c r="A490" s="24"/>
    </row>
    <row r="491" spans="1:1" x14ac:dyDescent="0.3">
      <c r="A491" s="24"/>
    </row>
    <row r="492" spans="1:1" x14ac:dyDescent="0.3">
      <c r="A492" s="24"/>
    </row>
    <row r="493" spans="1:1" x14ac:dyDescent="0.3">
      <c r="A493" s="24"/>
    </row>
    <row r="494" spans="1:1" x14ac:dyDescent="0.3">
      <c r="A494" s="24"/>
    </row>
    <row r="495" spans="1:1" x14ac:dyDescent="0.3">
      <c r="A495" s="24"/>
    </row>
    <row r="496" spans="1:1" x14ac:dyDescent="0.3">
      <c r="A496" s="24"/>
    </row>
    <row r="497" spans="1:1" x14ac:dyDescent="0.3">
      <c r="A497" s="24"/>
    </row>
    <row r="498" spans="1:1" x14ac:dyDescent="0.3">
      <c r="A498" s="24"/>
    </row>
    <row r="499" spans="1:1" x14ac:dyDescent="0.3">
      <c r="A499" s="24"/>
    </row>
    <row r="500" spans="1:1" x14ac:dyDescent="0.3">
      <c r="A500" s="24"/>
    </row>
    <row r="501" spans="1:1" x14ac:dyDescent="0.3">
      <c r="A501" s="24"/>
    </row>
    <row r="502" spans="1:1" x14ac:dyDescent="0.3">
      <c r="A502" s="24"/>
    </row>
    <row r="503" spans="1:1" x14ac:dyDescent="0.3">
      <c r="A503" s="24"/>
    </row>
    <row r="504" spans="1:1" x14ac:dyDescent="0.3">
      <c r="A504" s="24"/>
    </row>
    <row r="505" spans="1:1" x14ac:dyDescent="0.3">
      <c r="A505" s="24"/>
    </row>
    <row r="506" spans="1:1" x14ac:dyDescent="0.3">
      <c r="A506" s="24"/>
    </row>
    <row r="507" spans="1:1" x14ac:dyDescent="0.3">
      <c r="A507" s="24"/>
    </row>
    <row r="508" spans="1:1" x14ac:dyDescent="0.3">
      <c r="A508" s="24"/>
    </row>
    <row r="509" spans="1:1" x14ac:dyDescent="0.3">
      <c r="A509" s="24"/>
    </row>
    <row r="510" spans="1:1" x14ac:dyDescent="0.3">
      <c r="A510" s="24"/>
    </row>
    <row r="511" spans="1:1" x14ac:dyDescent="0.3">
      <c r="A511" s="24"/>
    </row>
    <row r="512" spans="1:1" x14ac:dyDescent="0.3">
      <c r="A512" s="24"/>
    </row>
    <row r="513" spans="1:1" x14ac:dyDescent="0.3">
      <c r="A513" s="24"/>
    </row>
    <row r="514" spans="1:1" x14ac:dyDescent="0.3">
      <c r="A514" s="24"/>
    </row>
    <row r="515" spans="1:1" x14ac:dyDescent="0.3">
      <c r="A515" s="24"/>
    </row>
    <row r="516" spans="1:1" x14ac:dyDescent="0.3">
      <c r="A516" s="24"/>
    </row>
    <row r="517" spans="1:1" x14ac:dyDescent="0.3">
      <c r="A517" s="24"/>
    </row>
    <row r="518" spans="1:1" x14ac:dyDescent="0.3">
      <c r="A518" s="24"/>
    </row>
    <row r="519" spans="1:1" x14ac:dyDescent="0.3">
      <c r="A519" s="24"/>
    </row>
    <row r="520" spans="1:1" x14ac:dyDescent="0.3">
      <c r="A520" s="24"/>
    </row>
    <row r="521" spans="1:1" x14ac:dyDescent="0.3">
      <c r="A521" s="24"/>
    </row>
    <row r="522" spans="1:1" x14ac:dyDescent="0.3">
      <c r="A522" s="24"/>
    </row>
    <row r="523" spans="1:1" x14ac:dyDescent="0.3">
      <c r="A523" s="24"/>
    </row>
    <row r="524" spans="1:1" x14ac:dyDescent="0.3">
      <c r="A524" s="24"/>
    </row>
    <row r="525" spans="1:1" x14ac:dyDescent="0.3">
      <c r="A525" s="24"/>
    </row>
    <row r="526" spans="1:1" x14ac:dyDescent="0.3">
      <c r="A526" s="24"/>
    </row>
    <row r="527" spans="1:1" x14ac:dyDescent="0.3">
      <c r="A527" s="24"/>
    </row>
    <row r="528" spans="1:1" x14ac:dyDescent="0.3">
      <c r="A528" s="24"/>
    </row>
    <row r="529" spans="1:1" x14ac:dyDescent="0.3">
      <c r="A529" s="24"/>
    </row>
    <row r="530" spans="1:1" x14ac:dyDescent="0.3">
      <c r="A530" s="24"/>
    </row>
    <row r="531" spans="1:1" x14ac:dyDescent="0.3">
      <c r="A531" s="24"/>
    </row>
    <row r="532" spans="1:1" x14ac:dyDescent="0.3">
      <c r="A532" s="24"/>
    </row>
    <row r="533" spans="1:1" x14ac:dyDescent="0.3">
      <c r="A533" s="24"/>
    </row>
    <row r="534" spans="1:1" x14ac:dyDescent="0.3">
      <c r="A534" s="24"/>
    </row>
    <row r="535" spans="1:1" x14ac:dyDescent="0.3">
      <c r="A535" s="24"/>
    </row>
    <row r="536" spans="1:1" x14ac:dyDescent="0.3">
      <c r="A536" s="24"/>
    </row>
    <row r="537" spans="1:1" x14ac:dyDescent="0.3">
      <c r="A537" s="24"/>
    </row>
    <row r="538" spans="1:1" x14ac:dyDescent="0.3">
      <c r="A538" s="24"/>
    </row>
    <row r="539" spans="1:1" x14ac:dyDescent="0.3">
      <c r="A539" s="24"/>
    </row>
    <row r="540" spans="1:1" x14ac:dyDescent="0.3">
      <c r="A540" s="24"/>
    </row>
    <row r="541" spans="1:1" x14ac:dyDescent="0.3">
      <c r="A541" s="24"/>
    </row>
    <row r="542" spans="1:1" x14ac:dyDescent="0.3">
      <c r="A542" s="24"/>
    </row>
    <row r="543" spans="1:1" x14ac:dyDescent="0.3">
      <c r="A543" s="24"/>
    </row>
    <row r="544" spans="1:1" x14ac:dyDescent="0.3">
      <c r="A544" s="24"/>
    </row>
    <row r="545" spans="1:1" x14ac:dyDescent="0.3">
      <c r="A545" s="24"/>
    </row>
    <row r="546" spans="1:1" x14ac:dyDescent="0.3">
      <c r="A546" s="24"/>
    </row>
    <row r="547" spans="1:1" x14ac:dyDescent="0.3">
      <c r="A547" s="24"/>
    </row>
    <row r="548" spans="1:1" x14ac:dyDescent="0.3">
      <c r="A548" s="24"/>
    </row>
    <row r="549" spans="1:1" x14ac:dyDescent="0.3">
      <c r="A549" s="24"/>
    </row>
    <row r="550" spans="1:1" x14ac:dyDescent="0.3">
      <c r="A550" s="24"/>
    </row>
    <row r="551" spans="1:1" x14ac:dyDescent="0.3">
      <c r="A551" s="24"/>
    </row>
    <row r="552" spans="1:1" x14ac:dyDescent="0.3">
      <c r="A552" s="24"/>
    </row>
    <row r="553" spans="1:1" x14ac:dyDescent="0.3">
      <c r="A553" s="24"/>
    </row>
    <row r="554" spans="1:1" x14ac:dyDescent="0.3">
      <c r="A554" s="24"/>
    </row>
    <row r="555" spans="1:1" x14ac:dyDescent="0.3">
      <c r="A555" s="24"/>
    </row>
    <row r="556" spans="1:1" x14ac:dyDescent="0.3">
      <c r="A556" s="24"/>
    </row>
    <row r="557" spans="1:1" x14ac:dyDescent="0.3">
      <c r="A557" s="24"/>
    </row>
    <row r="558" spans="1:1" x14ac:dyDescent="0.3">
      <c r="A558" s="24"/>
    </row>
    <row r="559" spans="1:1" x14ac:dyDescent="0.3">
      <c r="A559" s="24"/>
    </row>
    <row r="560" spans="1:1" x14ac:dyDescent="0.3">
      <c r="A560" s="24"/>
    </row>
    <row r="561" spans="1:1" x14ac:dyDescent="0.3">
      <c r="A561" s="24"/>
    </row>
    <row r="562" spans="1:1" x14ac:dyDescent="0.3">
      <c r="A562" s="24"/>
    </row>
    <row r="563" spans="1:1" x14ac:dyDescent="0.3">
      <c r="A563" s="24"/>
    </row>
    <row r="564" spans="1:1" x14ac:dyDescent="0.3">
      <c r="A564" s="24"/>
    </row>
    <row r="565" spans="1:1" x14ac:dyDescent="0.3">
      <c r="A565" s="24"/>
    </row>
    <row r="566" spans="1:1" x14ac:dyDescent="0.3">
      <c r="A566" s="24"/>
    </row>
    <row r="567" spans="1:1" x14ac:dyDescent="0.3">
      <c r="A567" s="24"/>
    </row>
    <row r="568" spans="1:1" x14ac:dyDescent="0.3">
      <c r="A568" s="24"/>
    </row>
    <row r="569" spans="1:1" x14ac:dyDescent="0.3">
      <c r="A569" s="24"/>
    </row>
    <row r="570" spans="1:1" x14ac:dyDescent="0.3">
      <c r="A570" s="24"/>
    </row>
    <row r="571" spans="1:1" x14ac:dyDescent="0.3">
      <c r="A571" s="24"/>
    </row>
    <row r="572" spans="1:1" x14ac:dyDescent="0.3">
      <c r="A572" s="24"/>
    </row>
    <row r="573" spans="1:1" x14ac:dyDescent="0.3">
      <c r="A573" s="24"/>
    </row>
    <row r="574" spans="1:1" x14ac:dyDescent="0.3">
      <c r="A574" s="24"/>
    </row>
    <row r="575" spans="1:1" x14ac:dyDescent="0.3">
      <c r="A575" s="24"/>
    </row>
    <row r="576" spans="1:1" x14ac:dyDescent="0.3">
      <c r="A576" s="24"/>
    </row>
    <row r="577" spans="1:1" x14ac:dyDescent="0.3">
      <c r="A577" s="24"/>
    </row>
    <row r="578" spans="1:1" x14ac:dyDescent="0.3">
      <c r="A578" s="24"/>
    </row>
    <row r="579" spans="1:1" x14ac:dyDescent="0.3">
      <c r="A579" s="24"/>
    </row>
    <row r="580" spans="1:1" x14ac:dyDescent="0.3">
      <c r="A580" s="24"/>
    </row>
    <row r="581" spans="1:1" x14ac:dyDescent="0.3">
      <c r="A581" s="24"/>
    </row>
    <row r="582" spans="1:1" x14ac:dyDescent="0.3">
      <c r="A582" s="24"/>
    </row>
    <row r="583" spans="1:1" x14ac:dyDescent="0.3">
      <c r="A583" s="24"/>
    </row>
    <row r="584" spans="1:1" x14ac:dyDescent="0.3">
      <c r="A584" s="24"/>
    </row>
    <row r="585" spans="1:1" x14ac:dyDescent="0.3">
      <c r="A585" s="24"/>
    </row>
    <row r="586" spans="1:1" x14ac:dyDescent="0.3">
      <c r="A586" s="24"/>
    </row>
    <row r="587" spans="1:1" x14ac:dyDescent="0.3">
      <c r="A587" s="24"/>
    </row>
    <row r="588" spans="1:1" x14ac:dyDescent="0.3">
      <c r="A588" s="24"/>
    </row>
    <row r="589" spans="1:1" x14ac:dyDescent="0.3">
      <c r="A589" s="24"/>
    </row>
    <row r="590" spans="1:1" x14ac:dyDescent="0.3">
      <c r="A590" s="24"/>
    </row>
    <row r="591" spans="1:1" x14ac:dyDescent="0.3">
      <c r="A591" s="24"/>
    </row>
    <row r="592" spans="1:1" x14ac:dyDescent="0.3">
      <c r="A592" s="24"/>
    </row>
    <row r="593" spans="1:1" x14ac:dyDescent="0.3">
      <c r="A593" s="24"/>
    </row>
    <row r="594" spans="1:1" x14ac:dyDescent="0.3">
      <c r="A594" s="24"/>
    </row>
    <row r="595" spans="1:1" x14ac:dyDescent="0.3">
      <c r="A595" s="24"/>
    </row>
    <row r="596" spans="1:1" x14ac:dyDescent="0.3">
      <c r="A596" s="24"/>
    </row>
    <row r="597" spans="1:1" x14ac:dyDescent="0.3">
      <c r="A597" s="24"/>
    </row>
    <row r="598" spans="1:1" x14ac:dyDescent="0.3">
      <c r="A598" s="24"/>
    </row>
    <row r="599" spans="1:1" x14ac:dyDescent="0.3">
      <c r="A599" s="24"/>
    </row>
    <row r="600" spans="1:1" x14ac:dyDescent="0.3">
      <c r="A600" s="24"/>
    </row>
    <row r="601" spans="1:1" x14ac:dyDescent="0.3">
      <c r="A601" s="24"/>
    </row>
    <row r="602" spans="1:1" x14ac:dyDescent="0.3">
      <c r="A602" s="24"/>
    </row>
    <row r="603" spans="1:1" x14ac:dyDescent="0.3">
      <c r="A603" s="24"/>
    </row>
    <row r="604" spans="1:1" x14ac:dyDescent="0.3">
      <c r="A604" s="24"/>
    </row>
    <row r="605" spans="1:1" x14ac:dyDescent="0.3">
      <c r="A605" s="24"/>
    </row>
    <row r="606" spans="1:1" x14ac:dyDescent="0.3">
      <c r="A606" s="24"/>
    </row>
    <row r="607" spans="1:1" x14ac:dyDescent="0.3">
      <c r="A607" s="24"/>
    </row>
    <row r="608" spans="1:1" x14ac:dyDescent="0.3">
      <c r="A608" s="24"/>
    </row>
    <row r="609" spans="1:1" x14ac:dyDescent="0.3">
      <c r="A609" s="24"/>
    </row>
    <row r="610" spans="1:1" x14ac:dyDescent="0.3">
      <c r="A610" s="24"/>
    </row>
    <row r="611" spans="1:1" x14ac:dyDescent="0.3">
      <c r="A611" s="24"/>
    </row>
    <row r="612" spans="1:1" x14ac:dyDescent="0.3">
      <c r="A612" s="24"/>
    </row>
    <row r="613" spans="1:1" x14ac:dyDescent="0.3">
      <c r="A613" s="24"/>
    </row>
    <row r="614" spans="1:1" x14ac:dyDescent="0.3">
      <c r="A614" s="24"/>
    </row>
    <row r="615" spans="1:1" x14ac:dyDescent="0.3">
      <c r="A615" s="24"/>
    </row>
    <row r="616" spans="1:1" x14ac:dyDescent="0.3">
      <c r="A616" s="24"/>
    </row>
    <row r="617" spans="1:1" x14ac:dyDescent="0.3">
      <c r="A617" s="24"/>
    </row>
    <row r="618" spans="1:1" x14ac:dyDescent="0.3">
      <c r="A618" s="24"/>
    </row>
    <row r="619" spans="1:1" x14ac:dyDescent="0.3">
      <c r="A619" s="24"/>
    </row>
    <row r="620" spans="1:1" x14ac:dyDescent="0.3">
      <c r="A620" s="24"/>
    </row>
    <row r="621" spans="1:1" x14ac:dyDescent="0.3">
      <c r="A621" s="24"/>
    </row>
    <row r="622" spans="1:1" x14ac:dyDescent="0.3">
      <c r="A622" s="24"/>
    </row>
    <row r="623" spans="1:1" x14ac:dyDescent="0.3">
      <c r="A623" s="24"/>
    </row>
    <row r="624" spans="1:1" x14ac:dyDescent="0.3">
      <c r="A624" s="24"/>
    </row>
    <row r="625" spans="1:1" x14ac:dyDescent="0.3">
      <c r="A625" s="24"/>
    </row>
    <row r="626" spans="1:1" x14ac:dyDescent="0.3">
      <c r="A626" s="24"/>
    </row>
    <row r="627" spans="1:1" x14ac:dyDescent="0.3">
      <c r="A627" s="24"/>
    </row>
    <row r="628" spans="1:1" x14ac:dyDescent="0.3">
      <c r="A628" s="24"/>
    </row>
    <row r="629" spans="1:1" x14ac:dyDescent="0.3">
      <c r="A629" s="24"/>
    </row>
    <row r="630" spans="1:1" x14ac:dyDescent="0.3">
      <c r="A630" s="24"/>
    </row>
    <row r="631" spans="1:1" x14ac:dyDescent="0.3">
      <c r="A631" s="24"/>
    </row>
    <row r="632" spans="1:1" x14ac:dyDescent="0.3">
      <c r="A632" s="24"/>
    </row>
    <row r="633" spans="1:1" x14ac:dyDescent="0.3">
      <c r="A633" s="24"/>
    </row>
    <row r="634" spans="1:1" x14ac:dyDescent="0.3">
      <c r="A634" s="24"/>
    </row>
    <row r="635" spans="1:1" x14ac:dyDescent="0.3">
      <c r="A635" s="24"/>
    </row>
    <row r="636" spans="1:1" x14ac:dyDescent="0.3">
      <c r="A636" s="24"/>
    </row>
    <row r="637" spans="1:1" x14ac:dyDescent="0.3">
      <c r="A637" s="24"/>
    </row>
    <row r="638" spans="1:1" x14ac:dyDescent="0.3">
      <c r="A638" s="24"/>
    </row>
    <row r="639" spans="1:1" x14ac:dyDescent="0.3">
      <c r="A639" s="24"/>
    </row>
    <row r="640" spans="1:1" x14ac:dyDescent="0.3">
      <c r="A640" s="24"/>
    </row>
    <row r="641" spans="1:1" x14ac:dyDescent="0.3">
      <c r="A641" s="24"/>
    </row>
    <row r="642" spans="1:1" x14ac:dyDescent="0.3">
      <c r="A642" s="24"/>
    </row>
    <row r="643" spans="1:1" x14ac:dyDescent="0.3">
      <c r="A643" s="24"/>
    </row>
    <row r="644" spans="1:1" x14ac:dyDescent="0.3">
      <c r="A644" s="24"/>
    </row>
    <row r="645" spans="1:1" x14ac:dyDescent="0.3">
      <c r="A645" s="24"/>
    </row>
    <row r="646" spans="1:1" x14ac:dyDescent="0.3">
      <c r="A646" s="24"/>
    </row>
    <row r="647" spans="1:1" x14ac:dyDescent="0.3">
      <c r="A647" s="24"/>
    </row>
    <row r="648" spans="1:1" x14ac:dyDescent="0.3">
      <c r="A648" s="24"/>
    </row>
    <row r="649" spans="1:1" x14ac:dyDescent="0.3">
      <c r="A649" s="24"/>
    </row>
    <row r="650" spans="1:1" x14ac:dyDescent="0.3">
      <c r="A650" s="24"/>
    </row>
    <row r="651" spans="1:1" x14ac:dyDescent="0.3">
      <c r="A651" s="24"/>
    </row>
    <row r="652" spans="1:1" x14ac:dyDescent="0.3">
      <c r="A652" s="24"/>
    </row>
    <row r="653" spans="1:1" x14ac:dyDescent="0.3">
      <c r="A653" s="24"/>
    </row>
    <row r="654" spans="1:1" x14ac:dyDescent="0.3">
      <c r="A654" s="24"/>
    </row>
    <row r="655" spans="1:1" x14ac:dyDescent="0.3">
      <c r="A655" s="24"/>
    </row>
    <row r="656" spans="1:1" x14ac:dyDescent="0.3">
      <c r="A656" s="24"/>
    </row>
    <row r="657" spans="1:1" x14ac:dyDescent="0.3">
      <c r="A657" s="24"/>
    </row>
    <row r="658" spans="1:1" x14ac:dyDescent="0.3">
      <c r="A658" s="24"/>
    </row>
    <row r="659" spans="1:1" x14ac:dyDescent="0.3">
      <c r="A659" s="24"/>
    </row>
    <row r="660" spans="1:1" x14ac:dyDescent="0.3">
      <c r="A660" s="24"/>
    </row>
    <row r="661" spans="1:1" x14ac:dyDescent="0.3">
      <c r="A661" s="24"/>
    </row>
    <row r="662" spans="1:1" x14ac:dyDescent="0.3">
      <c r="A662" s="24"/>
    </row>
    <row r="663" spans="1:1" x14ac:dyDescent="0.3">
      <c r="A663" s="24"/>
    </row>
    <row r="664" spans="1:1" x14ac:dyDescent="0.3">
      <c r="A664" s="24"/>
    </row>
    <row r="665" spans="1:1" x14ac:dyDescent="0.3">
      <c r="A665" s="24"/>
    </row>
    <row r="666" spans="1:1" x14ac:dyDescent="0.3">
      <c r="A666" s="24"/>
    </row>
    <row r="667" spans="1:1" x14ac:dyDescent="0.3">
      <c r="A667" s="24"/>
    </row>
    <row r="668" spans="1:1" x14ac:dyDescent="0.3">
      <c r="A668" s="24"/>
    </row>
    <row r="669" spans="1:1" x14ac:dyDescent="0.3">
      <c r="A669" s="24"/>
    </row>
    <row r="670" spans="1:1" x14ac:dyDescent="0.3">
      <c r="A670" s="24"/>
    </row>
    <row r="671" spans="1:1" x14ac:dyDescent="0.3">
      <c r="A671" s="24"/>
    </row>
    <row r="672" spans="1:1" x14ac:dyDescent="0.3">
      <c r="A672" s="24"/>
    </row>
    <row r="673" spans="1:1" x14ac:dyDescent="0.3">
      <c r="A673" s="24"/>
    </row>
    <row r="674" spans="1:1" x14ac:dyDescent="0.3">
      <c r="A674" s="24"/>
    </row>
    <row r="675" spans="1:1" x14ac:dyDescent="0.3">
      <c r="A675" s="24"/>
    </row>
    <row r="676" spans="1:1" x14ac:dyDescent="0.3">
      <c r="A676" s="24"/>
    </row>
    <row r="677" spans="1:1" x14ac:dyDescent="0.3">
      <c r="A677" s="24"/>
    </row>
    <row r="678" spans="1:1" x14ac:dyDescent="0.3">
      <c r="A678" s="24"/>
    </row>
    <row r="679" spans="1:1" x14ac:dyDescent="0.3">
      <c r="A679" s="24"/>
    </row>
    <row r="680" spans="1:1" x14ac:dyDescent="0.3">
      <c r="A680" s="24"/>
    </row>
    <row r="681" spans="1:1" x14ac:dyDescent="0.3">
      <c r="A681" s="24"/>
    </row>
    <row r="682" spans="1:1" x14ac:dyDescent="0.3">
      <c r="A682" s="24"/>
    </row>
    <row r="683" spans="1:1" x14ac:dyDescent="0.3">
      <c r="A683" s="24"/>
    </row>
    <row r="684" spans="1:1" x14ac:dyDescent="0.3">
      <c r="A684" s="24"/>
    </row>
    <row r="685" spans="1:1" x14ac:dyDescent="0.3">
      <c r="A685" s="24"/>
    </row>
    <row r="686" spans="1:1" x14ac:dyDescent="0.3">
      <c r="A686" s="24"/>
    </row>
    <row r="687" spans="1:1" x14ac:dyDescent="0.3">
      <c r="A687" s="24"/>
    </row>
    <row r="688" spans="1:1" x14ac:dyDescent="0.3">
      <c r="A688" s="24"/>
    </row>
    <row r="689" spans="1:1" x14ac:dyDescent="0.3">
      <c r="A689" s="24"/>
    </row>
    <row r="690" spans="1:1" x14ac:dyDescent="0.3">
      <c r="A690" s="24"/>
    </row>
    <row r="691" spans="1:1" x14ac:dyDescent="0.3">
      <c r="A691" s="24"/>
    </row>
    <row r="692" spans="1:1" x14ac:dyDescent="0.3">
      <c r="A692" s="24"/>
    </row>
    <row r="693" spans="1:1" x14ac:dyDescent="0.3">
      <c r="A693" s="24"/>
    </row>
    <row r="694" spans="1:1" x14ac:dyDescent="0.3">
      <c r="A694" s="24"/>
    </row>
    <row r="695" spans="1:1" x14ac:dyDescent="0.3">
      <c r="A695" s="24"/>
    </row>
    <row r="696" spans="1:1" x14ac:dyDescent="0.3">
      <c r="A696" s="24"/>
    </row>
    <row r="697" spans="1:1" x14ac:dyDescent="0.3">
      <c r="A697" s="24"/>
    </row>
    <row r="698" spans="1:1" x14ac:dyDescent="0.3">
      <c r="A698" s="24"/>
    </row>
    <row r="699" spans="1:1" x14ac:dyDescent="0.3">
      <c r="A699" s="24"/>
    </row>
    <row r="700" spans="1:1" x14ac:dyDescent="0.3">
      <c r="A700" s="24"/>
    </row>
    <row r="701" spans="1:1" x14ac:dyDescent="0.3">
      <c r="A701" s="24"/>
    </row>
    <row r="702" spans="1:1" x14ac:dyDescent="0.3">
      <c r="A702" s="24"/>
    </row>
    <row r="703" spans="1:1" x14ac:dyDescent="0.3">
      <c r="A703" s="24"/>
    </row>
    <row r="704" spans="1:1" x14ac:dyDescent="0.3">
      <c r="A704" s="24"/>
    </row>
    <row r="705" spans="1:1" x14ac:dyDescent="0.3">
      <c r="A705" s="24"/>
    </row>
    <row r="706" spans="1:1" x14ac:dyDescent="0.3">
      <c r="A706" s="24"/>
    </row>
    <row r="707" spans="1:1" x14ac:dyDescent="0.3">
      <c r="A707" s="24"/>
    </row>
    <row r="708" spans="1:1" x14ac:dyDescent="0.3">
      <c r="A708" s="24"/>
    </row>
    <row r="709" spans="1:1" x14ac:dyDescent="0.3">
      <c r="A709" s="24"/>
    </row>
    <row r="710" spans="1:1" x14ac:dyDescent="0.3">
      <c r="A710" s="24"/>
    </row>
    <row r="711" spans="1:1" x14ac:dyDescent="0.3">
      <c r="A711" s="24"/>
    </row>
    <row r="712" spans="1:1" x14ac:dyDescent="0.3">
      <c r="A712" s="24"/>
    </row>
    <row r="713" spans="1:1" x14ac:dyDescent="0.3">
      <c r="A713" s="24"/>
    </row>
    <row r="714" spans="1:1" x14ac:dyDescent="0.3">
      <c r="A714" s="24"/>
    </row>
    <row r="715" spans="1:1" x14ac:dyDescent="0.3">
      <c r="A715" s="24"/>
    </row>
    <row r="716" spans="1:1" x14ac:dyDescent="0.3">
      <c r="A716" s="24"/>
    </row>
    <row r="717" spans="1:1" x14ac:dyDescent="0.3">
      <c r="A717" s="24"/>
    </row>
    <row r="718" spans="1:1" x14ac:dyDescent="0.3">
      <c r="A718" s="24"/>
    </row>
    <row r="719" spans="1:1" x14ac:dyDescent="0.3">
      <c r="A719" s="24"/>
    </row>
    <row r="720" spans="1:1" x14ac:dyDescent="0.3">
      <c r="A720" s="24"/>
    </row>
    <row r="721" spans="1:1" x14ac:dyDescent="0.3">
      <c r="A721" s="24"/>
    </row>
    <row r="722" spans="1:1" x14ac:dyDescent="0.3">
      <c r="A722" s="24"/>
    </row>
    <row r="723" spans="1:1" x14ac:dyDescent="0.3">
      <c r="A723" s="24"/>
    </row>
    <row r="724" spans="1:1" x14ac:dyDescent="0.3">
      <c r="A724" s="24"/>
    </row>
    <row r="725" spans="1:1" x14ac:dyDescent="0.3">
      <c r="A725" s="24"/>
    </row>
    <row r="726" spans="1:1" x14ac:dyDescent="0.3">
      <c r="A726" s="24"/>
    </row>
    <row r="727" spans="1:1" x14ac:dyDescent="0.3">
      <c r="A727" s="24"/>
    </row>
    <row r="728" spans="1:1" x14ac:dyDescent="0.3">
      <c r="A728" s="24"/>
    </row>
    <row r="729" spans="1:1" x14ac:dyDescent="0.3">
      <c r="A729" s="24"/>
    </row>
    <row r="730" spans="1:1" x14ac:dyDescent="0.3">
      <c r="A730" s="24"/>
    </row>
    <row r="731" spans="1:1" x14ac:dyDescent="0.3">
      <c r="A731" s="24"/>
    </row>
    <row r="732" spans="1:1" x14ac:dyDescent="0.3">
      <c r="A732" s="24"/>
    </row>
    <row r="733" spans="1:1" x14ac:dyDescent="0.3">
      <c r="A733" s="24"/>
    </row>
    <row r="734" spans="1:1" x14ac:dyDescent="0.3">
      <c r="A734" s="24"/>
    </row>
    <row r="735" spans="1:1" x14ac:dyDescent="0.3">
      <c r="A735" s="24"/>
    </row>
    <row r="736" spans="1:1" x14ac:dyDescent="0.3">
      <c r="A736" s="24"/>
    </row>
    <row r="737" spans="1:1" x14ac:dyDescent="0.3">
      <c r="A737" s="24"/>
    </row>
    <row r="738" spans="1:1" x14ac:dyDescent="0.3">
      <c r="A738" s="24"/>
    </row>
    <row r="739" spans="1:1" x14ac:dyDescent="0.3">
      <c r="A739" s="24"/>
    </row>
    <row r="740" spans="1:1" x14ac:dyDescent="0.3">
      <c r="A740" s="24"/>
    </row>
    <row r="741" spans="1:1" x14ac:dyDescent="0.3">
      <c r="A741" s="24"/>
    </row>
    <row r="742" spans="1:1" x14ac:dyDescent="0.3">
      <c r="A742" s="24"/>
    </row>
    <row r="743" spans="1:1" x14ac:dyDescent="0.3">
      <c r="A743" s="24"/>
    </row>
    <row r="744" spans="1:1" x14ac:dyDescent="0.3">
      <c r="A744" s="24"/>
    </row>
    <row r="745" spans="1:1" x14ac:dyDescent="0.3">
      <c r="A745" s="24"/>
    </row>
    <row r="746" spans="1:1" x14ac:dyDescent="0.3">
      <c r="A746" s="24"/>
    </row>
    <row r="747" spans="1:1" x14ac:dyDescent="0.3">
      <c r="A747" s="24"/>
    </row>
    <row r="748" spans="1:1" x14ac:dyDescent="0.3">
      <c r="A748" s="24"/>
    </row>
    <row r="749" spans="1:1" x14ac:dyDescent="0.3">
      <c r="A749" s="24"/>
    </row>
    <row r="750" spans="1:1" x14ac:dyDescent="0.3">
      <c r="A750" s="24"/>
    </row>
    <row r="751" spans="1:1" x14ac:dyDescent="0.3">
      <c r="A751" s="24"/>
    </row>
    <row r="752" spans="1:1" x14ac:dyDescent="0.3">
      <c r="A752" s="24"/>
    </row>
    <row r="753" spans="1:1" x14ac:dyDescent="0.3">
      <c r="A753" s="24"/>
    </row>
    <row r="754" spans="1:1" x14ac:dyDescent="0.3">
      <c r="A754" s="24"/>
    </row>
    <row r="755" spans="1:1" x14ac:dyDescent="0.3">
      <c r="A755" s="24"/>
    </row>
    <row r="756" spans="1:1" x14ac:dyDescent="0.3">
      <c r="A756" s="24"/>
    </row>
    <row r="757" spans="1:1" x14ac:dyDescent="0.3">
      <c r="A757" s="24"/>
    </row>
    <row r="758" spans="1:1" x14ac:dyDescent="0.3">
      <c r="A758" s="24"/>
    </row>
    <row r="759" spans="1:1" x14ac:dyDescent="0.3">
      <c r="A759" s="24"/>
    </row>
    <row r="760" spans="1:1" x14ac:dyDescent="0.3">
      <c r="A760" s="24"/>
    </row>
    <row r="761" spans="1:1" x14ac:dyDescent="0.3">
      <c r="A761" s="24"/>
    </row>
    <row r="762" spans="1:1" x14ac:dyDescent="0.3">
      <c r="A762" s="24"/>
    </row>
    <row r="763" spans="1:1" x14ac:dyDescent="0.3">
      <c r="A763" s="24"/>
    </row>
    <row r="764" spans="1:1" x14ac:dyDescent="0.3">
      <c r="A764" s="24"/>
    </row>
    <row r="765" spans="1:1" x14ac:dyDescent="0.3">
      <c r="A765" s="24"/>
    </row>
    <row r="766" spans="1:1" x14ac:dyDescent="0.3">
      <c r="A766" s="24"/>
    </row>
    <row r="767" spans="1:1" x14ac:dyDescent="0.3">
      <c r="A767" s="24"/>
    </row>
    <row r="768" spans="1:1" x14ac:dyDescent="0.3">
      <c r="A768" s="24"/>
    </row>
    <row r="769" spans="1:1" x14ac:dyDescent="0.3">
      <c r="A769" s="24"/>
    </row>
    <row r="770" spans="1:1" x14ac:dyDescent="0.3">
      <c r="A770" s="24"/>
    </row>
    <row r="771" spans="1:1" x14ac:dyDescent="0.3">
      <c r="A771" s="24"/>
    </row>
    <row r="772" spans="1:1" x14ac:dyDescent="0.3">
      <c r="A772" s="24"/>
    </row>
    <row r="773" spans="1:1" x14ac:dyDescent="0.3">
      <c r="A773" s="24"/>
    </row>
    <row r="774" spans="1:1" x14ac:dyDescent="0.3">
      <c r="A774" s="24"/>
    </row>
    <row r="775" spans="1:1" x14ac:dyDescent="0.3">
      <c r="A775" s="24"/>
    </row>
    <row r="776" spans="1:1" x14ac:dyDescent="0.3">
      <c r="A776" s="24"/>
    </row>
    <row r="777" spans="1:1" x14ac:dyDescent="0.3">
      <c r="A777" s="24"/>
    </row>
    <row r="778" spans="1:1" x14ac:dyDescent="0.3">
      <c r="A778" s="24"/>
    </row>
    <row r="779" spans="1:1" x14ac:dyDescent="0.3">
      <c r="A779" s="24"/>
    </row>
    <row r="780" spans="1:1" x14ac:dyDescent="0.3">
      <c r="A780" s="24"/>
    </row>
    <row r="781" spans="1:1" x14ac:dyDescent="0.3">
      <c r="A781" s="24"/>
    </row>
    <row r="782" spans="1:1" x14ac:dyDescent="0.3">
      <c r="A782" s="24"/>
    </row>
    <row r="783" spans="1:1" x14ac:dyDescent="0.3">
      <c r="A783" s="24"/>
    </row>
    <row r="784" spans="1:1" x14ac:dyDescent="0.3">
      <c r="A784" s="24"/>
    </row>
    <row r="785" spans="1:1" x14ac:dyDescent="0.3">
      <c r="A785" s="24"/>
    </row>
    <row r="786" spans="1:1" x14ac:dyDescent="0.3">
      <c r="A786" s="24"/>
    </row>
    <row r="787" spans="1:1" x14ac:dyDescent="0.3">
      <c r="A787" s="24"/>
    </row>
    <row r="788" spans="1:1" x14ac:dyDescent="0.3">
      <c r="A788" s="24"/>
    </row>
    <row r="789" spans="1:1" x14ac:dyDescent="0.3">
      <c r="A789" s="24"/>
    </row>
    <row r="790" spans="1:1" x14ac:dyDescent="0.3">
      <c r="A790" s="24"/>
    </row>
    <row r="791" spans="1:1" x14ac:dyDescent="0.3">
      <c r="A791" s="24"/>
    </row>
    <row r="792" spans="1:1" x14ac:dyDescent="0.3">
      <c r="A792" s="24"/>
    </row>
    <row r="793" spans="1:1" x14ac:dyDescent="0.3">
      <c r="A793" s="24"/>
    </row>
    <row r="794" spans="1:1" x14ac:dyDescent="0.3">
      <c r="A794" s="24"/>
    </row>
    <row r="795" spans="1:1" x14ac:dyDescent="0.3">
      <c r="A795" s="24"/>
    </row>
    <row r="796" spans="1:1" x14ac:dyDescent="0.3">
      <c r="A796" s="24"/>
    </row>
    <row r="797" spans="1:1" x14ac:dyDescent="0.3">
      <c r="A797" s="24"/>
    </row>
    <row r="798" spans="1:1" x14ac:dyDescent="0.3">
      <c r="A798" s="24"/>
    </row>
    <row r="799" spans="1:1" x14ac:dyDescent="0.3">
      <c r="A799" s="24"/>
    </row>
    <row r="800" spans="1:1" x14ac:dyDescent="0.3">
      <c r="A800" s="24"/>
    </row>
    <row r="801" spans="1:1" x14ac:dyDescent="0.3">
      <c r="A801" s="24"/>
    </row>
    <row r="802" spans="1:1" x14ac:dyDescent="0.3">
      <c r="A802" s="24"/>
    </row>
    <row r="803" spans="1:1" x14ac:dyDescent="0.3">
      <c r="A803" s="24"/>
    </row>
    <row r="804" spans="1:1" x14ac:dyDescent="0.3">
      <c r="A804" s="24"/>
    </row>
    <row r="805" spans="1:1" x14ac:dyDescent="0.3">
      <c r="A805" s="24"/>
    </row>
    <row r="806" spans="1:1" x14ac:dyDescent="0.3">
      <c r="A806" s="24"/>
    </row>
    <row r="807" spans="1:1" x14ac:dyDescent="0.3">
      <c r="A807" s="24"/>
    </row>
    <row r="808" spans="1:1" x14ac:dyDescent="0.3">
      <c r="A808" s="24"/>
    </row>
    <row r="809" spans="1:1" x14ac:dyDescent="0.3">
      <c r="A809" s="24"/>
    </row>
    <row r="810" spans="1:1" x14ac:dyDescent="0.3">
      <c r="A810" s="24"/>
    </row>
    <row r="811" spans="1:1" x14ac:dyDescent="0.3">
      <c r="A811" s="24"/>
    </row>
    <row r="812" spans="1:1" x14ac:dyDescent="0.3">
      <c r="A812" s="24"/>
    </row>
    <row r="813" spans="1:1" x14ac:dyDescent="0.3">
      <c r="A813" s="24"/>
    </row>
    <row r="814" spans="1:1" x14ac:dyDescent="0.3">
      <c r="A814" s="24"/>
    </row>
    <row r="815" spans="1:1" x14ac:dyDescent="0.3">
      <c r="A815" s="24"/>
    </row>
    <row r="816" spans="1:1" x14ac:dyDescent="0.3">
      <c r="A816" s="24"/>
    </row>
    <row r="817" spans="1:1" x14ac:dyDescent="0.3">
      <c r="A817" s="24"/>
    </row>
    <row r="818" spans="1:1" x14ac:dyDescent="0.3">
      <c r="A818" s="24"/>
    </row>
    <row r="819" spans="1:1" x14ac:dyDescent="0.3">
      <c r="A819" s="24"/>
    </row>
    <row r="820" spans="1:1" x14ac:dyDescent="0.3">
      <c r="A820" s="24"/>
    </row>
    <row r="821" spans="1:1" x14ac:dyDescent="0.3">
      <c r="A821" s="24"/>
    </row>
    <row r="822" spans="1:1" x14ac:dyDescent="0.3">
      <c r="A822" s="24"/>
    </row>
    <row r="823" spans="1:1" x14ac:dyDescent="0.3">
      <c r="A823" s="24"/>
    </row>
    <row r="824" spans="1:1" x14ac:dyDescent="0.3">
      <c r="A824" s="24"/>
    </row>
    <row r="825" spans="1:1" x14ac:dyDescent="0.3">
      <c r="A825" s="24"/>
    </row>
    <row r="826" spans="1:1" x14ac:dyDescent="0.3">
      <c r="A826" s="24"/>
    </row>
    <row r="827" spans="1:1" x14ac:dyDescent="0.3">
      <c r="A827" s="24"/>
    </row>
    <row r="828" spans="1:1" x14ac:dyDescent="0.3">
      <c r="A828" s="24"/>
    </row>
    <row r="829" spans="1:1" x14ac:dyDescent="0.3">
      <c r="A829" s="24"/>
    </row>
    <row r="830" spans="1:1" x14ac:dyDescent="0.3">
      <c r="A830" s="24"/>
    </row>
    <row r="831" spans="1:1" x14ac:dyDescent="0.3">
      <c r="A831" s="24"/>
    </row>
    <row r="832" spans="1:1" x14ac:dyDescent="0.3">
      <c r="A832" s="24"/>
    </row>
    <row r="833" spans="1:1" x14ac:dyDescent="0.3">
      <c r="A833" s="24"/>
    </row>
    <row r="834" spans="1:1" x14ac:dyDescent="0.3">
      <c r="A834" s="24"/>
    </row>
    <row r="835" spans="1:1" x14ac:dyDescent="0.3">
      <c r="A835" s="24"/>
    </row>
    <row r="836" spans="1:1" x14ac:dyDescent="0.3">
      <c r="A836" s="24"/>
    </row>
    <row r="837" spans="1:1" x14ac:dyDescent="0.3">
      <c r="A837" s="24"/>
    </row>
    <row r="838" spans="1:1" x14ac:dyDescent="0.3">
      <c r="A838" s="24"/>
    </row>
    <row r="839" spans="1:1" x14ac:dyDescent="0.3">
      <c r="A839" s="24"/>
    </row>
    <row r="840" spans="1:1" x14ac:dyDescent="0.3">
      <c r="A840" s="24"/>
    </row>
    <row r="841" spans="1:1" x14ac:dyDescent="0.3">
      <c r="A841" s="24"/>
    </row>
    <row r="842" spans="1:1" x14ac:dyDescent="0.3">
      <c r="A842" s="24"/>
    </row>
    <row r="843" spans="1:1" x14ac:dyDescent="0.3">
      <c r="A843" s="24"/>
    </row>
    <row r="844" spans="1:1" x14ac:dyDescent="0.3">
      <c r="A844" s="24"/>
    </row>
    <row r="845" spans="1:1" x14ac:dyDescent="0.3">
      <c r="A845" s="24"/>
    </row>
    <row r="846" spans="1:1" x14ac:dyDescent="0.3">
      <c r="A846" s="24"/>
    </row>
    <row r="847" spans="1:1" x14ac:dyDescent="0.3">
      <c r="A847" s="24"/>
    </row>
    <row r="848" spans="1:1" x14ac:dyDescent="0.3">
      <c r="A848" s="24"/>
    </row>
    <row r="849" spans="1:1" x14ac:dyDescent="0.3">
      <c r="A849" s="24"/>
    </row>
    <row r="850" spans="1:1" x14ac:dyDescent="0.3">
      <c r="A850" s="24"/>
    </row>
    <row r="851" spans="1:1" x14ac:dyDescent="0.3">
      <c r="A851" s="24"/>
    </row>
    <row r="852" spans="1:1" x14ac:dyDescent="0.3">
      <c r="A852" s="24"/>
    </row>
    <row r="853" spans="1:1" x14ac:dyDescent="0.3">
      <c r="A853" s="24"/>
    </row>
    <row r="854" spans="1:1" x14ac:dyDescent="0.3">
      <c r="A854" s="24"/>
    </row>
    <row r="855" spans="1:1" x14ac:dyDescent="0.3">
      <c r="A855" s="24"/>
    </row>
    <row r="856" spans="1:1" x14ac:dyDescent="0.3">
      <c r="A856" s="24"/>
    </row>
    <row r="857" spans="1:1" x14ac:dyDescent="0.3">
      <c r="A857" s="24"/>
    </row>
    <row r="858" spans="1:1" x14ac:dyDescent="0.3">
      <c r="A858" s="24"/>
    </row>
    <row r="859" spans="1:1" x14ac:dyDescent="0.3">
      <c r="A859" s="24"/>
    </row>
    <row r="860" spans="1:1" x14ac:dyDescent="0.3">
      <c r="A860" s="24"/>
    </row>
    <row r="861" spans="1:1" x14ac:dyDescent="0.3">
      <c r="A861" s="24"/>
    </row>
    <row r="862" spans="1:1" x14ac:dyDescent="0.3">
      <c r="A862" s="24"/>
    </row>
    <row r="863" spans="1:1" x14ac:dyDescent="0.3">
      <c r="A863" s="24"/>
    </row>
    <row r="864" spans="1:1" x14ac:dyDescent="0.3">
      <c r="A864" s="24"/>
    </row>
    <row r="865" spans="1:1" x14ac:dyDescent="0.3">
      <c r="A865" s="24"/>
    </row>
    <row r="866" spans="1:1" x14ac:dyDescent="0.3">
      <c r="A866" s="24"/>
    </row>
    <row r="867" spans="1:1" x14ac:dyDescent="0.3">
      <c r="A867" s="24"/>
    </row>
    <row r="868" spans="1:1" x14ac:dyDescent="0.3">
      <c r="A868" s="24"/>
    </row>
    <row r="869" spans="1:1" x14ac:dyDescent="0.3">
      <c r="A869" s="24"/>
    </row>
    <row r="870" spans="1:1" x14ac:dyDescent="0.3">
      <c r="A870" s="24"/>
    </row>
    <row r="871" spans="1:1" x14ac:dyDescent="0.3">
      <c r="A871" s="24"/>
    </row>
    <row r="872" spans="1:1" x14ac:dyDescent="0.3">
      <c r="A872" s="24"/>
    </row>
    <row r="873" spans="1:1" x14ac:dyDescent="0.3">
      <c r="A873" s="24"/>
    </row>
    <row r="874" spans="1:1" x14ac:dyDescent="0.3">
      <c r="A874" s="24"/>
    </row>
    <row r="875" spans="1:1" x14ac:dyDescent="0.3">
      <c r="A875" s="24"/>
    </row>
    <row r="876" spans="1:1" x14ac:dyDescent="0.3">
      <c r="A876" s="24"/>
    </row>
    <row r="877" spans="1:1" x14ac:dyDescent="0.3">
      <c r="A877" s="24"/>
    </row>
    <row r="878" spans="1:1" x14ac:dyDescent="0.3">
      <c r="A878" s="24"/>
    </row>
    <row r="879" spans="1:1" x14ac:dyDescent="0.3">
      <c r="A879" s="24"/>
    </row>
    <row r="880" spans="1:1" x14ac:dyDescent="0.3">
      <c r="A880" s="24"/>
    </row>
    <row r="881" spans="1:1" x14ac:dyDescent="0.3">
      <c r="A881" s="24"/>
    </row>
    <row r="882" spans="1:1" x14ac:dyDescent="0.3">
      <c r="A882" s="24"/>
    </row>
    <row r="883" spans="1:1" x14ac:dyDescent="0.3">
      <c r="A883" s="24"/>
    </row>
    <row r="884" spans="1:1" x14ac:dyDescent="0.3">
      <c r="A884" s="24"/>
    </row>
    <row r="885" spans="1:1" x14ac:dyDescent="0.3">
      <c r="A885" s="24"/>
    </row>
    <row r="886" spans="1:1" x14ac:dyDescent="0.3">
      <c r="A886" s="24"/>
    </row>
    <row r="887" spans="1:1" x14ac:dyDescent="0.3">
      <c r="A887" s="24"/>
    </row>
    <row r="888" spans="1:1" x14ac:dyDescent="0.3">
      <c r="A888" s="24"/>
    </row>
    <row r="889" spans="1:1" x14ac:dyDescent="0.3">
      <c r="A889" s="24"/>
    </row>
    <row r="890" spans="1:1" x14ac:dyDescent="0.3">
      <c r="A890" s="24"/>
    </row>
    <row r="891" spans="1:1" x14ac:dyDescent="0.3">
      <c r="A891" s="24"/>
    </row>
    <row r="892" spans="1:1" x14ac:dyDescent="0.3">
      <c r="A892" s="24"/>
    </row>
    <row r="893" spans="1:1" x14ac:dyDescent="0.3">
      <c r="A893" s="24"/>
    </row>
    <row r="894" spans="1:1" x14ac:dyDescent="0.3">
      <c r="A894" s="24"/>
    </row>
    <row r="895" spans="1:1" x14ac:dyDescent="0.3">
      <c r="A895" s="24"/>
    </row>
    <row r="896" spans="1:1" x14ac:dyDescent="0.3">
      <c r="A896" s="24"/>
    </row>
    <row r="897" spans="1:1" x14ac:dyDescent="0.3">
      <c r="A897" s="24"/>
    </row>
    <row r="898" spans="1:1" x14ac:dyDescent="0.3">
      <c r="A898" s="24"/>
    </row>
    <row r="899" spans="1:1" x14ac:dyDescent="0.3">
      <c r="A899" s="24"/>
    </row>
    <row r="900" spans="1:1" x14ac:dyDescent="0.3">
      <c r="A900" s="24"/>
    </row>
    <row r="901" spans="1:1" x14ac:dyDescent="0.3">
      <c r="A901" s="24"/>
    </row>
    <row r="902" spans="1:1" x14ac:dyDescent="0.3">
      <c r="A902" s="24"/>
    </row>
    <row r="903" spans="1:1" x14ac:dyDescent="0.3">
      <c r="A903" s="24"/>
    </row>
    <row r="904" spans="1:1" x14ac:dyDescent="0.3">
      <c r="A904" s="24"/>
    </row>
    <row r="905" spans="1:1" x14ac:dyDescent="0.3">
      <c r="A905" s="24"/>
    </row>
    <row r="906" spans="1:1" x14ac:dyDescent="0.3">
      <c r="A906" s="24"/>
    </row>
    <row r="907" spans="1:1" x14ac:dyDescent="0.3">
      <c r="A907" s="24"/>
    </row>
    <row r="908" spans="1:1" x14ac:dyDescent="0.3">
      <c r="A908" s="24"/>
    </row>
    <row r="909" spans="1:1" x14ac:dyDescent="0.3">
      <c r="A909" s="24"/>
    </row>
    <row r="910" spans="1:1" x14ac:dyDescent="0.3">
      <c r="A910" s="24"/>
    </row>
    <row r="911" spans="1:1" x14ac:dyDescent="0.3">
      <c r="A911" s="24"/>
    </row>
    <row r="912" spans="1:1" x14ac:dyDescent="0.3">
      <c r="A912" s="24"/>
    </row>
    <row r="913" spans="1:1" x14ac:dyDescent="0.3">
      <c r="A913" s="24"/>
    </row>
    <row r="914" spans="1:1" x14ac:dyDescent="0.3">
      <c r="A914" s="24"/>
    </row>
    <row r="915" spans="1:1" x14ac:dyDescent="0.3">
      <c r="A915" s="24"/>
    </row>
    <row r="916" spans="1:1" x14ac:dyDescent="0.3">
      <c r="A916" s="24"/>
    </row>
    <row r="917" spans="1:1" x14ac:dyDescent="0.3">
      <c r="A917" s="24"/>
    </row>
    <row r="918" spans="1:1" x14ac:dyDescent="0.3">
      <c r="A918" s="24"/>
    </row>
    <row r="919" spans="1:1" x14ac:dyDescent="0.3">
      <c r="A919" s="24"/>
    </row>
    <row r="920" spans="1:1" x14ac:dyDescent="0.3">
      <c r="A920" s="24"/>
    </row>
    <row r="921" spans="1:1" x14ac:dyDescent="0.3">
      <c r="A921" s="24"/>
    </row>
    <row r="922" spans="1:1" x14ac:dyDescent="0.3">
      <c r="A922" s="24"/>
    </row>
    <row r="923" spans="1:1" x14ac:dyDescent="0.3">
      <c r="A923" s="24"/>
    </row>
    <row r="924" spans="1:1" x14ac:dyDescent="0.3">
      <c r="A924" s="24"/>
    </row>
    <row r="925" spans="1:1" x14ac:dyDescent="0.3">
      <c r="A925" s="24"/>
    </row>
    <row r="926" spans="1:1" x14ac:dyDescent="0.3">
      <c r="A926" s="24"/>
    </row>
    <row r="927" spans="1:1" x14ac:dyDescent="0.3">
      <c r="A927" s="24"/>
    </row>
    <row r="928" spans="1:1" x14ac:dyDescent="0.3">
      <c r="A928" s="24"/>
    </row>
    <row r="929" spans="1:1" x14ac:dyDescent="0.3">
      <c r="A929" s="24"/>
    </row>
    <row r="930" spans="1:1" x14ac:dyDescent="0.3">
      <c r="A930" s="24"/>
    </row>
    <row r="931" spans="1:1" x14ac:dyDescent="0.3">
      <c r="A931" s="24"/>
    </row>
    <row r="932" spans="1:1" x14ac:dyDescent="0.3">
      <c r="A932" s="24"/>
    </row>
    <row r="933" spans="1:1" x14ac:dyDescent="0.3">
      <c r="A933" s="24"/>
    </row>
    <row r="934" spans="1:1" x14ac:dyDescent="0.3">
      <c r="A934" s="24"/>
    </row>
    <row r="935" spans="1:1" x14ac:dyDescent="0.3">
      <c r="A935" s="24"/>
    </row>
    <row r="936" spans="1:1" x14ac:dyDescent="0.3">
      <c r="A936" s="24"/>
    </row>
    <row r="937" spans="1:1" x14ac:dyDescent="0.3">
      <c r="A937" s="24"/>
    </row>
    <row r="938" spans="1:1" x14ac:dyDescent="0.3">
      <c r="A938" s="24"/>
    </row>
    <row r="939" spans="1:1" x14ac:dyDescent="0.3">
      <c r="A939" s="24"/>
    </row>
    <row r="940" spans="1:1" x14ac:dyDescent="0.3">
      <c r="A940" s="24"/>
    </row>
    <row r="941" spans="1:1" x14ac:dyDescent="0.3">
      <c r="A941" s="24"/>
    </row>
    <row r="942" spans="1:1" x14ac:dyDescent="0.3">
      <c r="A942" s="24"/>
    </row>
    <row r="943" spans="1:1" x14ac:dyDescent="0.3">
      <c r="A943" s="24"/>
    </row>
    <row r="944" spans="1:1" x14ac:dyDescent="0.3">
      <c r="A944" s="24"/>
    </row>
    <row r="945" spans="1:1" x14ac:dyDescent="0.3">
      <c r="A945" s="24"/>
    </row>
    <row r="946" spans="1:1" x14ac:dyDescent="0.3">
      <c r="A946" s="24"/>
    </row>
    <row r="947" spans="1:1" x14ac:dyDescent="0.3">
      <c r="A947" s="24"/>
    </row>
    <row r="948" spans="1:1" x14ac:dyDescent="0.3">
      <c r="A948" s="24"/>
    </row>
    <row r="949" spans="1:1" x14ac:dyDescent="0.3">
      <c r="A949" s="24"/>
    </row>
    <row r="950" spans="1:1" x14ac:dyDescent="0.3">
      <c r="A950" s="24"/>
    </row>
    <row r="951" spans="1:1" x14ac:dyDescent="0.3">
      <c r="A951" s="24"/>
    </row>
    <row r="952" spans="1:1" x14ac:dyDescent="0.3">
      <c r="A952" s="24"/>
    </row>
    <row r="953" spans="1:1" x14ac:dyDescent="0.3">
      <c r="A953" s="24"/>
    </row>
    <row r="954" spans="1:1" x14ac:dyDescent="0.3">
      <c r="A954" s="24"/>
    </row>
    <row r="955" spans="1:1" x14ac:dyDescent="0.3">
      <c r="A955" s="24"/>
    </row>
    <row r="956" spans="1:1" x14ac:dyDescent="0.3">
      <c r="A956" s="24"/>
    </row>
    <row r="957" spans="1:1" x14ac:dyDescent="0.3">
      <c r="A957" s="24"/>
    </row>
    <row r="958" spans="1:1" x14ac:dyDescent="0.3">
      <c r="A958" s="24"/>
    </row>
    <row r="959" spans="1:1" x14ac:dyDescent="0.3">
      <c r="A959" s="24"/>
    </row>
    <row r="960" spans="1:1" x14ac:dyDescent="0.3">
      <c r="A960" s="24"/>
    </row>
    <row r="961" spans="1:1" x14ac:dyDescent="0.3">
      <c r="A961" s="24"/>
    </row>
    <row r="962" spans="1:1" x14ac:dyDescent="0.3">
      <c r="A962" s="24"/>
    </row>
    <row r="963" spans="1:1" x14ac:dyDescent="0.3">
      <c r="A963" s="24"/>
    </row>
    <row r="964" spans="1:1" x14ac:dyDescent="0.3">
      <c r="A964" s="24"/>
    </row>
    <row r="965" spans="1:1" x14ac:dyDescent="0.3">
      <c r="A965" s="24"/>
    </row>
    <row r="966" spans="1:1" x14ac:dyDescent="0.3">
      <c r="A966" s="24"/>
    </row>
    <row r="967" spans="1:1" x14ac:dyDescent="0.3">
      <c r="A967" s="24"/>
    </row>
    <row r="968" spans="1:1" x14ac:dyDescent="0.3">
      <c r="A968" s="24"/>
    </row>
    <row r="969" spans="1:1" x14ac:dyDescent="0.3">
      <c r="A969" s="24"/>
    </row>
    <row r="970" spans="1:1" x14ac:dyDescent="0.3">
      <c r="A970" s="24"/>
    </row>
    <row r="971" spans="1:1" x14ac:dyDescent="0.3">
      <c r="A971" s="24"/>
    </row>
    <row r="972" spans="1:1" x14ac:dyDescent="0.3">
      <c r="A972" s="24"/>
    </row>
    <row r="973" spans="1:1" x14ac:dyDescent="0.3">
      <c r="A973" s="24"/>
    </row>
    <row r="974" spans="1:1" x14ac:dyDescent="0.3">
      <c r="A974" s="24"/>
    </row>
    <row r="975" spans="1:1" x14ac:dyDescent="0.3">
      <c r="A975" s="24"/>
    </row>
    <row r="976" spans="1:1" x14ac:dyDescent="0.3">
      <c r="A976" s="24"/>
    </row>
    <row r="977" spans="1:1" x14ac:dyDescent="0.3">
      <c r="A977" s="24"/>
    </row>
    <row r="978" spans="1:1" x14ac:dyDescent="0.3">
      <c r="A978" s="24"/>
    </row>
    <row r="979" spans="1:1" x14ac:dyDescent="0.3">
      <c r="A979" s="24"/>
    </row>
    <row r="980" spans="1:1" x14ac:dyDescent="0.3">
      <c r="A980" s="24"/>
    </row>
    <row r="981" spans="1:1" x14ac:dyDescent="0.3">
      <c r="A981" s="24"/>
    </row>
    <row r="982" spans="1:1" x14ac:dyDescent="0.3">
      <c r="A982" s="24"/>
    </row>
    <row r="983" spans="1:1" x14ac:dyDescent="0.3">
      <c r="A983" s="24"/>
    </row>
    <row r="984" spans="1:1" x14ac:dyDescent="0.3">
      <c r="A984" s="24"/>
    </row>
    <row r="985" spans="1:1" x14ac:dyDescent="0.3">
      <c r="A985" s="24"/>
    </row>
    <row r="986" spans="1:1" x14ac:dyDescent="0.3">
      <c r="A986" s="24"/>
    </row>
    <row r="987" spans="1:1" x14ac:dyDescent="0.3">
      <c r="A987" s="24"/>
    </row>
    <row r="988" spans="1:1" x14ac:dyDescent="0.3">
      <c r="A988" s="24"/>
    </row>
    <row r="989" spans="1:1" x14ac:dyDescent="0.3">
      <c r="A989" s="24"/>
    </row>
    <row r="990" spans="1:1" x14ac:dyDescent="0.3">
      <c r="A990" s="24"/>
    </row>
    <row r="991" spans="1:1" x14ac:dyDescent="0.3">
      <c r="A991" s="24"/>
    </row>
    <row r="992" spans="1:1" x14ac:dyDescent="0.3">
      <c r="A992" s="24"/>
    </row>
    <row r="993" spans="1:1" x14ac:dyDescent="0.3">
      <c r="A993" s="24"/>
    </row>
    <row r="994" spans="1:1" x14ac:dyDescent="0.3">
      <c r="A994" s="24"/>
    </row>
    <row r="995" spans="1:1" x14ac:dyDescent="0.3">
      <c r="A995" s="24"/>
    </row>
    <row r="996" spans="1:1" x14ac:dyDescent="0.3">
      <c r="A996" s="24"/>
    </row>
    <row r="997" spans="1:1" x14ac:dyDescent="0.3">
      <c r="A997" s="24"/>
    </row>
    <row r="998" spans="1:1" x14ac:dyDescent="0.3">
      <c r="A998" s="24"/>
    </row>
    <row r="999" spans="1:1" x14ac:dyDescent="0.3">
      <c r="A999" s="24"/>
    </row>
    <row r="1000" spans="1:1" x14ac:dyDescent="0.3">
      <c r="A1000" s="24"/>
    </row>
    <row r="1001" spans="1:1" x14ac:dyDescent="0.3">
      <c r="A1001" s="24"/>
    </row>
    <row r="1002" spans="1:1" x14ac:dyDescent="0.3">
      <c r="A1002" s="24"/>
    </row>
    <row r="1003" spans="1:1" x14ac:dyDescent="0.3">
      <c r="A1003" s="24"/>
    </row>
    <row r="1004" spans="1:1" x14ac:dyDescent="0.3">
      <c r="A1004" s="24"/>
    </row>
    <row r="1005" spans="1:1" x14ac:dyDescent="0.3">
      <c r="A1005" s="24"/>
    </row>
    <row r="1006" spans="1:1" x14ac:dyDescent="0.3">
      <c r="A1006" s="24"/>
    </row>
    <row r="1007" spans="1:1" x14ac:dyDescent="0.3">
      <c r="A1007" s="24"/>
    </row>
    <row r="1008" spans="1:1" x14ac:dyDescent="0.3">
      <c r="A1008" s="24"/>
    </row>
    <row r="1009" spans="1:1" x14ac:dyDescent="0.3">
      <c r="A1009" s="24"/>
    </row>
    <row r="1010" spans="1:1" x14ac:dyDescent="0.3">
      <c r="A1010" s="24"/>
    </row>
    <row r="1011" spans="1:1" x14ac:dyDescent="0.3">
      <c r="A1011" s="24"/>
    </row>
    <row r="1012" spans="1:1" x14ac:dyDescent="0.3">
      <c r="A1012" s="24"/>
    </row>
    <row r="1013" spans="1:1" x14ac:dyDescent="0.3">
      <c r="A1013" s="24"/>
    </row>
    <row r="1014" spans="1:1" x14ac:dyDescent="0.3">
      <c r="A1014" s="24"/>
    </row>
    <row r="1015" spans="1:1" x14ac:dyDescent="0.3">
      <c r="A1015" s="24"/>
    </row>
    <row r="1016" spans="1:1" x14ac:dyDescent="0.3">
      <c r="A1016" s="24"/>
    </row>
    <row r="1017" spans="1:1" x14ac:dyDescent="0.3">
      <c r="A1017" s="24"/>
    </row>
    <row r="1018" spans="1:1" x14ac:dyDescent="0.3">
      <c r="A1018" s="24"/>
    </row>
    <row r="1019" spans="1:1" x14ac:dyDescent="0.3">
      <c r="A1019" s="24"/>
    </row>
    <row r="1020" spans="1:1" x14ac:dyDescent="0.3">
      <c r="A1020" s="24"/>
    </row>
    <row r="1021" spans="1:1" x14ac:dyDescent="0.3">
      <c r="A1021" s="24"/>
    </row>
    <row r="1022" spans="1:1" x14ac:dyDescent="0.3">
      <c r="A1022" s="24"/>
    </row>
    <row r="1023" spans="1:1" x14ac:dyDescent="0.3">
      <c r="A1023" s="24"/>
    </row>
    <row r="1024" spans="1:1" x14ac:dyDescent="0.3">
      <c r="A1024" s="24"/>
    </row>
    <row r="1025" spans="1:1" x14ac:dyDescent="0.3">
      <c r="A1025" s="24"/>
    </row>
    <row r="1026" spans="1:1" x14ac:dyDescent="0.3">
      <c r="A1026" s="24"/>
    </row>
    <row r="1027" spans="1:1" x14ac:dyDescent="0.3">
      <c r="A1027" s="24"/>
    </row>
    <row r="1028" spans="1:1" x14ac:dyDescent="0.3">
      <c r="A1028" s="24"/>
    </row>
    <row r="1029" spans="1:1" x14ac:dyDescent="0.3">
      <c r="A1029" s="24"/>
    </row>
    <row r="1030" spans="1:1" x14ac:dyDescent="0.3">
      <c r="A1030" s="24"/>
    </row>
    <row r="1031" spans="1:1" x14ac:dyDescent="0.3">
      <c r="A1031" s="24"/>
    </row>
    <row r="1032" spans="1:1" x14ac:dyDescent="0.3">
      <c r="A1032" s="24"/>
    </row>
    <row r="1033" spans="1:1" x14ac:dyDescent="0.3">
      <c r="A1033" s="24"/>
    </row>
    <row r="1034" spans="1:1" x14ac:dyDescent="0.3">
      <c r="A1034" s="24"/>
    </row>
    <row r="1035" spans="1:1" x14ac:dyDescent="0.3">
      <c r="A1035" s="24"/>
    </row>
    <row r="1036" spans="1:1" x14ac:dyDescent="0.3">
      <c r="A1036" s="24"/>
    </row>
    <row r="1037" spans="1:1" x14ac:dyDescent="0.3">
      <c r="A1037" s="24"/>
    </row>
    <row r="1038" spans="1:1" x14ac:dyDescent="0.3">
      <c r="A1038" s="24"/>
    </row>
    <row r="1039" spans="1:1" x14ac:dyDescent="0.3">
      <c r="A1039" s="24"/>
    </row>
    <row r="1040" spans="1:1" x14ac:dyDescent="0.3">
      <c r="A1040" s="24"/>
    </row>
    <row r="1041" spans="1:1" x14ac:dyDescent="0.3">
      <c r="A1041" s="24"/>
    </row>
    <row r="1042" spans="1:1" x14ac:dyDescent="0.3">
      <c r="A1042" s="24"/>
    </row>
    <row r="1043" spans="1:1" x14ac:dyDescent="0.3">
      <c r="A1043" s="24"/>
    </row>
    <row r="1044" spans="1:1" x14ac:dyDescent="0.3">
      <c r="A1044" s="24"/>
    </row>
    <row r="1045" spans="1:1" x14ac:dyDescent="0.3">
      <c r="A1045" s="24"/>
    </row>
    <row r="1046" spans="1:1" x14ac:dyDescent="0.3">
      <c r="A1046" s="24"/>
    </row>
    <row r="1047" spans="1:1" x14ac:dyDescent="0.3">
      <c r="A1047" s="24"/>
    </row>
    <row r="1048" spans="1:1" x14ac:dyDescent="0.3">
      <c r="A1048" s="24"/>
    </row>
    <row r="1049" spans="1:1" x14ac:dyDescent="0.3">
      <c r="A1049" s="24"/>
    </row>
    <row r="1050" spans="1:1" x14ac:dyDescent="0.3">
      <c r="A1050" s="24"/>
    </row>
    <row r="1051" spans="1:1" x14ac:dyDescent="0.3">
      <c r="A1051" s="24"/>
    </row>
    <row r="1052" spans="1:1" x14ac:dyDescent="0.3">
      <c r="A1052" s="24"/>
    </row>
    <row r="1053" spans="1:1" x14ac:dyDescent="0.3">
      <c r="A1053" s="24"/>
    </row>
    <row r="1054" spans="1:1" x14ac:dyDescent="0.3">
      <c r="A1054" s="24"/>
    </row>
    <row r="1055" spans="1:1" x14ac:dyDescent="0.3">
      <c r="A1055" s="24"/>
    </row>
    <row r="1056" spans="1:1" x14ac:dyDescent="0.3">
      <c r="A1056" s="24"/>
    </row>
    <row r="1057" spans="1:1" x14ac:dyDescent="0.3">
      <c r="A1057" s="24"/>
    </row>
    <row r="1058" spans="1:1" x14ac:dyDescent="0.3">
      <c r="A1058" s="24"/>
    </row>
    <row r="1059" spans="1:1" x14ac:dyDescent="0.3">
      <c r="A1059" s="24"/>
    </row>
    <row r="1060" spans="1:1" x14ac:dyDescent="0.3">
      <c r="A1060" s="24"/>
    </row>
    <row r="1061" spans="1:1" x14ac:dyDescent="0.3">
      <c r="A1061" s="24"/>
    </row>
    <row r="1062" spans="1:1" x14ac:dyDescent="0.3">
      <c r="A1062" s="24"/>
    </row>
    <row r="1063" spans="1:1" x14ac:dyDescent="0.3">
      <c r="A1063" s="24"/>
    </row>
    <row r="1064" spans="1:1" x14ac:dyDescent="0.3">
      <c r="A1064" s="24"/>
    </row>
    <row r="1065" spans="1:1" x14ac:dyDescent="0.3">
      <c r="A1065" s="24"/>
    </row>
    <row r="1066" spans="1:1" x14ac:dyDescent="0.3">
      <c r="A1066" s="24"/>
    </row>
    <row r="1067" spans="1:1" x14ac:dyDescent="0.3">
      <c r="A1067" s="24"/>
    </row>
    <row r="1068" spans="1:1" x14ac:dyDescent="0.3">
      <c r="A1068" s="24"/>
    </row>
    <row r="1069" spans="1:1" x14ac:dyDescent="0.3">
      <c r="A1069" s="24"/>
    </row>
    <row r="1070" spans="1:1" x14ac:dyDescent="0.3">
      <c r="A1070" s="24"/>
    </row>
    <row r="1071" spans="1:1" x14ac:dyDescent="0.3">
      <c r="A1071" s="24"/>
    </row>
    <row r="1072" spans="1:1" x14ac:dyDescent="0.3">
      <c r="A1072" s="24"/>
    </row>
    <row r="1073" spans="1:1" x14ac:dyDescent="0.3">
      <c r="A1073" s="24"/>
    </row>
    <row r="1074" spans="1:1" x14ac:dyDescent="0.3">
      <c r="A1074" s="24"/>
    </row>
    <row r="1075" spans="1:1" x14ac:dyDescent="0.3">
      <c r="A1075" s="24"/>
    </row>
    <row r="1076" spans="1:1" x14ac:dyDescent="0.3">
      <c r="A1076" s="24"/>
    </row>
    <row r="1077" spans="1:1" x14ac:dyDescent="0.3">
      <c r="A1077" s="24"/>
    </row>
    <row r="1078" spans="1:1" x14ac:dyDescent="0.3">
      <c r="A1078" s="24"/>
    </row>
    <row r="1079" spans="1:1" x14ac:dyDescent="0.3">
      <c r="A1079" s="24"/>
    </row>
    <row r="1080" spans="1:1" x14ac:dyDescent="0.3">
      <c r="A1080" s="24"/>
    </row>
    <row r="1081" spans="1:1" x14ac:dyDescent="0.3">
      <c r="A1081" s="24"/>
    </row>
    <row r="1082" spans="1:1" x14ac:dyDescent="0.3">
      <c r="A1082" s="24"/>
    </row>
    <row r="1083" spans="1:1" x14ac:dyDescent="0.3">
      <c r="A1083" s="24"/>
    </row>
    <row r="1084" spans="1:1" x14ac:dyDescent="0.3">
      <c r="A1084" s="24"/>
    </row>
    <row r="1085" spans="1:1" x14ac:dyDescent="0.3">
      <c r="A1085" s="24"/>
    </row>
    <row r="1086" spans="1:1" x14ac:dyDescent="0.3">
      <c r="A1086" s="24"/>
    </row>
    <row r="1087" spans="1:1" x14ac:dyDescent="0.3">
      <c r="A1087" s="24"/>
    </row>
    <row r="1088" spans="1:1" x14ac:dyDescent="0.3">
      <c r="A1088" s="24"/>
    </row>
    <row r="1089" spans="1:1" x14ac:dyDescent="0.3">
      <c r="A1089" s="24"/>
    </row>
    <row r="1090" spans="1:1" x14ac:dyDescent="0.3">
      <c r="A1090" s="24"/>
    </row>
    <row r="1091" spans="1:1" x14ac:dyDescent="0.3">
      <c r="A1091" s="24"/>
    </row>
    <row r="1092" spans="1:1" x14ac:dyDescent="0.3">
      <c r="A1092" s="24"/>
    </row>
    <row r="1093" spans="1:1" x14ac:dyDescent="0.3">
      <c r="A1093" s="24"/>
    </row>
    <row r="1094" spans="1:1" x14ac:dyDescent="0.3">
      <c r="A1094" s="24"/>
    </row>
    <row r="1095" spans="1:1" x14ac:dyDescent="0.3">
      <c r="A1095" s="24"/>
    </row>
    <row r="1096" spans="1:1" x14ac:dyDescent="0.3">
      <c r="A1096" s="24"/>
    </row>
    <row r="1097" spans="1:1" x14ac:dyDescent="0.3">
      <c r="A1097" s="24"/>
    </row>
    <row r="1098" spans="1:1" x14ac:dyDescent="0.3">
      <c r="A1098" s="24"/>
    </row>
    <row r="1099" spans="1:1" x14ac:dyDescent="0.3">
      <c r="A1099" s="24"/>
    </row>
    <row r="1100" spans="1:1" x14ac:dyDescent="0.3">
      <c r="A1100" s="24"/>
    </row>
    <row r="1101" spans="1:1" x14ac:dyDescent="0.3">
      <c r="A1101" s="24"/>
    </row>
    <row r="1102" spans="1:1" x14ac:dyDescent="0.3">
      <c r="A1102" s="24"/>
    </row>
    <row r="1103" spans="1:1" x14ac:dyDescent="0.3">
      <c r="A1103" s="24"/>
    </row>
    <row r="1104" spans="1:1" x14ac:dyDescent="0.3">
      <c r="A1104" s="24"/>
    </row>
    <row r="1105" spans="1:1" x14ac:dyDescent="0.3">
      <c r="A1105" s="24"/>
    </row>
    <row r="1106" spans="1:1" x14ac:dyDescent="0.3">
      <c r="A1106" s="24"/>
    </row>
    <row r="1107" spans="1:1" x14ac:dyDescent="0.3">
      <c r="A1107" s="24"/>
    </row>
    <row r="1108" spans="1:1" x14ac:dyDescent="0.3">
      <c r="A1108" s="24"/>
    </row>
    <row r="1109" spans="1:1" x14ac:dyDescent="0.3">
      <c r="A1109" s="24"/>
    </row>
    <row r="1110" spans="1:1" x14ac:dyDescent="0.3">
      <c r="A1110" s="24"/>
    </row>
    <row r="1111" spans="1:1" x14ac:dyDescent="0.3">
      <c r="A1111" s="24"/>
    </row>
    <row r="1112" spans="1:1" x14ac:dyDescent="0.3">
      <c r="A1112" s="24"/>
    </row>
    <row r="1113" spans="1:1" x14ac:dyDescent="0.3">
      <c r="A1113" s="24"/>
    </row>
    <row r="1114" spans="1:1" x14ac:dyDescent="0.3">
      <c r="A1114" s="24"/>
    </row>
    <row r="1115" spans="1:1" x14ac:dyDescent="0.3">
      <c r="A1115" s="24"/>
    </row>
    <row r="1116" spans="1:1" x14ac:dyDescent="0.3">
      <c r="A1116" s="24"/>
    </row>
    <row r="1117" spans="1:1" x14ac:dyDescent="0.3">
      <c r="A1117" s="24"/>
    </row>
    <row r="1118" spans="1:1" x14ac:dyDescent="0.3">
      <c r="A1118" s="24"/>
    </row>
    <row r="1119" spans="1:1" x14ac:dyDescent="0.3">
      <c r="A1119" s="24"/>
    </row>
    <row r="1120" spans="1:1" x14ac:dyDescent="0.3">
      <c r="A1120" s="24"/>
    </row>
    <row r="1121" spans="1:1" x14ac:dyDescent="0.3">
      <c r="A1121" s="24"/>
    </row>
    <row r="1122" spans="1:1" x14ac:dyDescent="0.3">
      <c r="A1122" s="24"/>
    </row>
    <row r="1123" spans="1:1" x14ac:dyDescent="0.3">
      <c r="A1123" s="24"/>
    </row>
    <row r="1124" spans="1:1" x14ac:dyDescent="0.3">
      <c r="A1124" s="24"/>
    </row>
    <row r="1125" spans="1:1" x14ac:dyDescent="0.3">
      <c r="A1125" s="24"/>
    </row>
    <row r="1126" spans="1:1" x14ac:dyDescent="0.3">
      <c r="A1126" s="24"/>
    </row>
    <row r="1127" spans="1:1" x14ac:dyDescent="0.3">
      <c r="A1127" s="24"/>
    </row>
    <row r="1128" spans="1:1" x14ac:dyDescent="0.3">
      <c r="A1128" s="24"/>
    </row>
    <row r="1129" spans="1:1" x14ac:dyDescent="0.3">
      <c r="A1129" s="24"/>
    </row>
    <row r="1130" spans="1:1" x14ac:dyDescent="0.3">
      <c r="A1130" s="24"/>
    </row>
    <row r="1131" spans="1:1" x14ac:dyDescent="0.3">
      <c r="A1131" s="24"/>
    </row>
    <row r="1132" spans="1:1" x14ac:dyDescent="0.3">
      <c r="A1132" s="24"/>
    </row>
    <row r="1133" spans="1:1" x14ac:dyDescent="0.3">
      <c r="A1133" s="24"/>
    </row>
    <row r="1134" spans="1:1" x14ac:dyDescent="0.3">
      <c r="A1134" s="24"/>
    </row>
    <row r="1135" spans="1:1" x14ac:dyDescent="0.3">
      <c r="A1135" s="24"/>
    </row>
    <row r="1136" spans="1:1" x14ac:dyDescent="0.3">
      <c r="A1136" s="24"/>
    </row>
    <row r="1137" spans="1:1" x14ac:dyDescent="0.3">
      <c r="A1137" s="24"/>
    </row>
    <row r="1138" spans="1:1" x14ac:dyDescent="0.3">
      <c r="A1138" s="24"/>
    </row>
    <row r="1139" spans="1:1" x14ac:dyDescent="0.3">
      <c r="A1139" s="24"/>
    </row>
    <row r="1140" spans="1:1" x14ac:dyDescent="0.3">
      <c r="A1140" s="24"/>
    </row>
    <row r="1141" spans="1:1" x14ac:dyDescent="0.3">
      <c r="A1141" s="24"/>
    </row>
    <row r="1142" spans="1:1" x14ac:dyDescent="0.3">
      <c r="A1142" s="24"/>
    </row>
    <row r="1143" spans="1:1" x14ac:dyDescent="0.3">
      <c r="A1143" s="24"/>
    </row>
    <row r="1144" spans="1:1" x14ac:dyDescent="0.3">
      <c r="A1144" s="24"/>
    </row>
    <row r="1145" spans="1:1" x14ac:dyDescent="0.3">
      <c r="A1145" s="24"/>
    </row>
    <row r="1146" spans="1:1" x14ac:dyDescent="0.3">
      <c r="A1146" s="24"/>
    </row>
    <row r="1147" spans="1:1" x14ac:dyDescent="0.3">
      <c r="A1147" s="24"/>
    </row>
    <row r="1148" spans="1:1" x14ac:dyDescent="0.3">
      <c r="A1148" s="24"/>
    </row>
    <row r="1149" spans="1:1" x14ac:dyDescent="0.3">
      <c r="A1149" s="24"/>
    </row>
    <row r="1150" spans="1:1" x14ac:dyDescent="0.3">
      <c r="A1150" s="24"/>
    </row>
    <row r="1151" spans="1:1" x14ac:dyDescent="0.3">
      <c r="A1151" s="24"/>
    </row>
    <row r="1152" spans="1:1" x14ac:dyDescent="0.3">
      <c r="A1152" s="24"/>
    </row>
    <row r="1153" spans="1:1" x14ac:dyDescent="0.3">
      <c r="A1153" s="24"/>
    </row>
    <row r="1154" spans="1:1" x14ac:dyDescent="0.3">
      <c r="A1154" s="24"/>
    </row>
    <row r="1155" spans="1:1" x14ac:dyDescent="0.3">
      <c r="A1155" s="24"/>
    </row>
    <row r="1156" spans="1:1" x14ac:dyDescent="0.3">
      <c r="A1156" s="24"/>
    </row>
    <row r="1157" spans="1:1" x14ac:dyDescent="0.3">
      <c r="A1157" s="24"/>
    </row>
    <row r="1158" spans="1:1" x14ac:dyDescent="0.3">
      <c r="A1158" s="24"/>
    </row>
    <row r="1159" spans="1:1" x14ac:dyDescent="0.3">
      <c r="A1159" s="24"/>
    </row>
    <row r="1160" spans="1:1" x14ac:dyDescent="0.3">
      <c r="A1160" s="24"/>
    </row>
    <row r="1161" spans="1:1" x14ac:dyDescent="0.3">
      <c r="A1161" s="24"/>
    </row>
    <row r="1162" spans="1:1" x14ac:dyDescent="0.3">
      <c r="A1162" s="24"/>
    </row>
    <row r="1163" spans="1:1" x14ac:dyDescent="0.3">
      <c r="A1163" s="24"/>
    </row>
    <row r="1164" spans="1:1" x14ac:dyDescent="0.3">
      <c r="A1164" s="24"/>
    </row>
    <row r="1165" spans="1:1" x14ac:dyDescent="0.3">
      <c r="A1165" s="24"/>
    </row>
    <row r="1166" spans="1:1" x14ac:dyDescent="0.3">
      <c r="A1166" s="24"/>
    </row>
    <row r="1167" spans="1:1" x14ac:dyDescent="0.3">
      <c r="A1167" s="24"/>
    </row>
    <row r="1168" spans="1:1" x14ac:dyDescent="0.3">
      <c r="A1168" s="24"/>
    </row>
    <row r="1169" spans="1:1" x14ac:dyDescent="0.3">
      <c r="A1169" s="24"/>
    </row>
    <row r="1170" spans="1:1" x14ac:dyDescent="0.3">
      <c r="A1170" s="24"/>
    </row>
    <row r="1171" spans="1:1" x14ac:dyDescent="0.3">
      <c r="A1171" s="24"/>
    </row>
    <row r="1172" spans="1:1" x14ac:dyDescent="0.3">
      <c r="A1172" s="24"/>
    </row>
    <row r="1173" spans="1:1" x14ac:dyDescent="0.3">
      <c r="A1173" s="24"/>
    </row>
    <row r="1174" spans="1:1" x14ac:dyDescent="0.3">
      <c r="A1174" s="24"/>
    </row>
    <row r="1175" spans="1:1" x14ac:dyDescent="0.3">
      <c r="A1175" s="24"/>
    </row>
    <row r="1176" spans="1:1" x14ac:dyDescent="0.3">
      <c r="A1176" s="24"/>
    </row>
    <row r="1177" spans="1:1" x14ac:dyDescent="0.3">
      <c r="A1177" s="24"/>
    </row>
    <row r="1178" spans="1:1" x14ac:dyDescent="0.3">
      <c r="A1178" s="24"/>
    </row>
    <row r="1179" spans="1:1" x14ac:dyDescent="0.3">
      <c r="A1179" s="24"/>
    </row>
    <row r="1180" spans="1:1" x14ac:dyDescent="0.3">
      <c r="A1180" s="24"/>
    </row>
    <row r="1181" spans="1:1" x14ac:dyDescent="0.3">
      <c r="A1181" s="24"/>
    </row>
    <row r="1182" spans="1:1" x14ac:dyDescent="0.3">
      <c r="A1182" s="24"/>
    </row>
    <row r="1183" spans="1:1" x14ac:dyDescent="0.3">
      <c r="A1183" s="24"/>
    </row>
    <row r="1184" spans="1:1" x14ac:dyDescent="0.3">
      <c r="A1184" s="24"/>
    </row>
    <row r="1185" spans="1:1" x14ac:dyDescent="0.3">
      <c r="A1185" s="24"/>
    </row>
    <row r="1186" spans="1:1" x14ac:dyDescent="0.3">
      <c r="A1186" s="24"/>
    </row>
    <row r="1187" spans="1:1" x14ac:dyDescent="0.3">
      <c r="A1187" s="24"/>
    </row>
    <row r="1188" spans="1:1" x14ac:dyDescent="0.3">
      <c r="A1188" s="24"/>
    </row>
    <row r="1189" spans="1:1" x14ac:dyDescent="0.3">
      <c r="A1189" s="24"/>
    </row>
    <row r="1190" spans="1:1" x14ac:dyDescent="0.3">
      <c r="A1190" s="24"/>
    </row>
    <row r="1191" spans="1:1" x14ac:dyDescent="0.3">
      <c r="A1191" s="24"/>
    </row>
    <row r="1192" spans="1:1" x14ac:dyDescent="0.3">
      <c r="A1192" s="24"/>
    </row>
    <row r="1193" spans="1:1" x14ac:dyDescent="0.3">
      <c r="A1193" s="24"/>
    </row>
    <row r="1194" spans="1:1" x14ac:dyDescent="0.3">
      <c r="A1194" s="24"/>
    </row>
    <row r="1195" spans="1:1" x14ac:dyDescent="0.3">
      <c r="A1195" s="24"/>
    </row>
    <row r="1196" spans="1:1" x14ac:dyDescent="0.3">
      <c r="A1196" s="24"/>
    </row>
    <row r="1197" spans="1:1" x14ac:dyDescent="0.3">
      <c r="A1197" s="24"/>
    </row>
    <row r="1198" spans="1:1" x14ac:dyDescent="0.3">
      <c r="A1198" s="24"/>
    </row>
    <row r="1199" spans="1:1" x14ac:dyDescent="0.3">
      <c r="A1199" s="24"/>
    </row>
    <row r="1200" spans="1:1" x14ac:dyDescent="0.3">
      <c r="A1200" s="24"/>
    </row>
    <row r="1201" spans="1:1" x14ac:dyDescent="0.3">
      <c r="A1201" s="24"/>
    </row>
    <row r="1202" spans="1:1" x14ac:dyDescent="0.3">
      <c r="A1202" s="24"/>
    </row>
    <row r="1203" spans="1:1" x14ac:dyDescent="0.3">
      <c r="A1203" s="24"/>
    </row>
    <row r="1204" spans="1:1" x14ac:dyDescent="0.3">
      <c r="A1204" s="24"/>
    </row>
    <row r="1205" spans="1:1" x14ac:dyDescent="0.3">
      <c r="A1205" s="24"/>
    </row>
    <row r="1206" spans="1:1" x14ac:dyDescent="0.3">
      <c r="A1206" s="24"/>
    </row>
    <row r="1207" spans="1:1" x14ac:dyDescent="0.3">
      <c r="A1207" s="24"/>
    </row>
    <row r="1208" spans="1:1" x14ac:dyDescent="0.3">
      <c r="A1208" s="24"/>
    </row>
    <row r="1209" spans="1:1" x14ac:dyDescent="0.3">
      <c r="A1209" s="24"/>
    </row>
    <row r="1210" spans="1:1" x14ac:dyDescent="0.3">
      <c r="A1210" s="24"/>
    </row>
    <row r="1211" spans="1:1" x14ac:dyDescent="0.3">
      <c r="A1211" s="24"/>
    </row>
    <row r="1212" spans="1:1" x14ac:dyDescent="0.3">
      <c r="A1212" s="24"/>
    </row>
    <row r="1213" spans="1:1" x14ac:dyDescent="0.3">
      <c r="A1213" s="24"/>
    </row>
    <row r="1214" spans="1:1" x14ac:dyDescent="0.3">
      <c r="A1214" s="24"/>
    </row>
    <row r="1215" spans="1:1" x14ac:dyDescent="0.3">
      <c r="A1215" s="24"/>
    </row>
    <row r="1216" spans="1:1" x14ac:dyDescent="0.3">
      <c r="A1216" s="24"/>
    </row>
    <row r="1217" spans="1:1" x14ac:dyDescent="0.3">
      <c r="A1217" s="24"/>
    </row>
    <row r="1218" spans="1:1" x14ac:dyDescent="0.3">
      <c r="A1218" s="24"/>
    </row>
    <row r="1219" spans="1:1" x14ac:dyDescent="0.3">
      <c r="A1219" s="24"/>
    </row>
    <row r="1220" spans="1:1" x14ac:dyDescent="0.3">
      <c r="A1220" s="24"/>
    </row>
    <row r="1221" spans="1:1" x14ac:dyDescent="0.3">
      <c r="A1221" s="24"/>
    </row>
    <row r="1222" spans="1:1" x14ac:dyDescent="0.3">
      <c r="A1222" s="24"/>
    </row>
    <row r="1223" spans="1:1" x14ac:dyDescent="0.3">
      <c r="A1223" s="24"/>
    </row>
    <row r="1224" spans="1:1" x14ac:dyDescent="0.3">
      <c r="A1224" s="24"/>
    </row>
    <row r="1225" spans="1:1" x14ac:dyDescent="0.3">
      <c r="A1225" s="24"/>
    </row>
    <row r="1226" spans="1:1" x14ac:dyDescent="0.3">
      <c r="A1226" s="24"/>
    </row>
    <row r="1227" spans="1:1" x14ac:dyDescent="0.3">
      <c r="A1227" s="24"/>
    </row>
    <row r="1228" spans="1:1" x14ac:dyDescent="0.3">
      <c r="A1228" s="24"/>
    </row>
    <row r="1229" spans="1:1" x14ac:dyDescent="0.3">
      <c r="A1229" s="24"/>
    </row>
    <row r="1230" spans="1:1" x14ac:dyDescent="0.3">
      <c r="A1230" s="24"/>
    </row>
    <row r="1231" spans="1:1" x14ac:dyDescent="0.3">
      <c r="A1231" s="24"/>
    </row>
    <row r="1232" spans="1:1" x14ac:dyDescent="0.3">
      <c r="A1232" s="24"/>
    </row>
    <row r="1233" spans="1:1" x14ac:dyDescent="0.3">
      <c r="A1233" s="24"/>
    </row>
    <row r="1234" spans="1:1" x14ac:dyDescent="0.3">
      <c r="A1234" s="24"/>
    </row>
    <row r="1235" spans="1:1" x14ac:dyDescent="0.3">
      <c r="A1235" s="24"/>
    </row>
    <row r="1236" spans="1:1" x14ac:dyDescent="0.3">
      <c r="A1236" s="24"/>
    </row>
    <row r="1237" spans="1:1" x14ac:dyDescent="0.3">
      <c r="A1237" s="24"/>
    </row>
    <row r="1238" spans="1:1" x14ac:dyDescent="0.3">
      <c r="A1238" s="24"/>
    </row>
    <row r="1239" spans="1:1" x14ac:dyDescent="0.3">
      <c r="A1239" s="24"/>
    </row>
    <row r="1240" spans="1:1" x14ac:dyDescent="0.3">
      <c r="A1240" s="24"/>
    </row>
    <row r="1241" spans="1:1" x14ac:dyDescent="0.3">
      <c r="A1241" s="24"/>
    </row>
    <row r="1242" spans="1:1" x14ac:dyDescent="0.3">
      <c r="A1242" s="24"/>
    </row>
    <row r="1243" spans="1:1" x14ac:dyDescent="0.3">
      <c r="A1243" s="24"/>
    </row>
    <row r="1244" spans="1:1" x14ac:dyDescent="0.3">
      <c r="A1244" s="24"/>
    </row>
    <row r="1245" spans="1:1" x14ac:dyDescent="0.3">
      <c r="A1245" s="24"/>
    </row>
    <row r="1246" spans="1:1" x14ac:dyDescent="0.3">
      <c r="A1246" s="24"/>
    </row>
    <row r="1247" spans="1:1" x14ac:dyDescent="0.3">
      <c r="A1247" s="24"/>
    </row>
    <row r="1248" spans="1:1" x14ac:dyDescent="0.3">
      <c r="A1248" s="24"/>
    </row>
    <row r="1249" spans="1:1" x14ac:dyDescent="0.3">
      <c r="A1249" s="24"/>
    </row>
    <row r="1250" spans="1:1" x14ac:dyDescent="0.3">
      <c r="A1250" s="24"/>
    </row>
    <row r="1251" spans="1:1" x14ac:dyDescent="0.3">
      <c r="A1251" s="24"/>
    </row>
    <row r="1252" spans="1:1" x14ac:dyDescent="0.3">
      <c r="A1252" s="24"/>
    </row>
    <row r="1253" spans="1:1" x14ac:dyDescent="0.3">
      <c r="A1253" s="24"/>
    </row>
    <row r="1254" spans="1:1" x14ac:dyDescent="0.3">
      <c r="A1254" s="24"/>
    </row>
    <row r="1255" spans="1:1" x14ac:dyDescent="0.3">
      <c r="A1255" s="24"/>
    </row>
    <row r="1256" spans="1:1" x14ac:dyDescent="0.3">
      <c r="A1256" s="24"/>
    </row>
    <row r="1257" spans="1:1" x14ac:dyDescent="0.3">
      <c r="A1257" s="24"/>
    </row>
    <row r="1258" spans="1:1" x14ac:dyDescent="0.3">
      <c r="A1258" s="24"/>
    </row>
    <row r="1259" spans="1:1" x14ac:dyDescent="0.3">
      <c r="A1259" s="24"/>
    </row>
    <row r="1260" spans="1:1" x14ac:dyDescent="0.3">
      <c r="A1260" s="24"/>
    </row>
    <row r="1261" spans="1:1" x14ac:dyDescent="0.3">
      <c r="A1261" s="24"/>
    </row>
    <row r="1262" spans="1:1" x14ac:dyDescent="0.3">
      <c r="A1262" s="24"/>
    </row>
    <row r="1263" spans="1:1" x14ac:dyDescent="0.3">
      <c r="A1263" s="24"/>
    </row>
    <row r="1264" spans="1:1" x14ac:dyDescent="0.3">
      <c r="A1264" s="24"/>
    </row>
    <row r="1265" spans="1:1" x14ac:dyDescent="0.3">
      <c r="A1265" s="24"/>
    </row>
    <row r="1266" spans="1:1" x14ac:dyDescent="0.3">
      <c r="A1266" s="24"/>
    </row>
    <row r="1267" spans="1:1" x14ac:dyDescent="0.3">
      <c r="A1267" s="24"/>
    </row>
    <row r="1268" spans="1:1" x14ac:dyDescent="0.3">
      <c r="A1268" s="24"/>
    </row>
    <row r="1269" spans="1:1" x14ac:dyDescent="0.3">
      <c r="A1269" s="24"/>
    </row>
    <row r="1270" spans="1:1" x14ac:dyDescent="0.3">
      <c r="A1270" s="24"/>
    </row>
    <row r="1271" spans="1:1" x14ac:dyDescent="0.3">
      <c r="A1271" s="24"/>
    </row>
    <row r="1272" spans="1:1" x14ac:dyDescent="0.3">
      <c r="A1272" s="24"/>
    </row>
    <row r="1273" spans="1:1" x14ac:dyDescent="0.3">
      <c r="A1273" s="24"/>
    </row>
    <row r="1274" spans="1:1" x14ac:dyDescent="0.3">
      <c r="A1274" s="24"/>
    </row>
    <row r="1275" spans="1:1" x14ac:dyDescent="0.3">
      <c r="A1275" s="24"/>
    </row>
    <row r="1276" spans="1:1" x14ac:dyDescent="0.3">
      <c r="A1276" s="24"/>
    </row>
    <row r="1277" spans="1:1" x14ac:dyDescent="0.3">
      <c r="A1277" s="24"/>
    </row>
    <row r="1278" spans="1:1" x14ac:dyDescent="0.3">
      <c r="A1278" s="24"/>
    </row>
    <row r="1279" spans="1:1" x14ac:dyDescent="0.3">
      <c r="A1279" s="24"/>
    </row>
    <row r="1280" spans="1:1" x14ac:dyDescent="0.3">
      <c r="A1280" s="24"/>
    </row>
    <row r="1281" spans="1:1" x14ac:dyDescent="0.3">
      <c r="A1281" s="24"/>
    </row>
    <row r="1282" spans="1:1" x14ac:dyDescent="0.3">
      <c r="A1282" s="24"/>
    </row>
    <row r="1283" spans="1:1" x14ac:dyDescent="0.3">
      <c r="A1283" s="24"/>
    </row>
    <row r="1284" spans="1:1" x14ac:dyDescent="0.3">
      <c r="A1284" s="24"/>
    </row>
    <row r="1285" spans="1:1" x14ac:dyDescent="0.3">
      <c r="A1285" s="24"/>
    </row>
    <row r="1286" spans="1:1" x14ac:dyDescent="0.3">
      <c r="A1286" s="24"/>
    </row>
    <row r="1287" spans="1:1" x14ac:dyDescent="0.3">
      <c r="A1287" s="24"/>
    </row>
    <row r="1288" spans="1:1" x14ac:dyDescent="0.3">
      <c r="A1288" s="24"/>
    </row>
    <row r="1289" spans="1:1" x14ac:dyDescent="0.3">
      <c r="A1289" s="24"/>
    </row>
    <row r="1290" spans="1:1" x14ac:dyDescent="0.3">
      <c r="A1290" s="24"/>
    </row>
    <row r="1291" spans="1:1" x14ac:dyDescent="0.3">
      <c r="A1291" s="24"/>
    </row>
    <row r="1292" spans="1:1" x14ac:dyDescent="0.3">
      <c r="A1292" s="24"/>
    </row>
    <row r="1293" spans="1:1" x14ac:dyDescent="0.3">
      <c r="A1293" s="24"/>
    </row>
    <row r="1294" spans="1:1" x14ac:dyDescent="0.3">
      <c r="A1294" s="24"/>
    </row>
    <row r="1295" spans="1:1" x14ac:dyDescent="0.3">
      <c r="A1295" s="24"/>
    </row>
    <row r="1296" spans="1:1" x14ac:dyDescent="0.3">
      <c r="A1296" s="24"/>
    </row>
    <row r="1297" spans="1:1" x14ac:dyDescent="0.3">
      <c r="A1297" s="24"/>
    </row>
    <row r="1298" spans="1:1" x14ac:dyDescent="0.3">
      <c r="A1298" s="24"/>
    </row>
    <row r="1299" spans="1:1" x14ac:dyDescent="0.3">
      <c r="A1299" s="24"/>
    </row>
    <row r="1300" spans="1:1" x14ac:dyDescent="0.3">
      <c r="A1300" s="24"/>
    </row>
    <row r="1301" spans="1:1" x14ac:dyDescent="0.3">
      <c r="A1301" s="24"/>
    </row>
    <row r="1302" spans="1:1" x14ac:dyDescent="0.3">
      <c r="A1302" s="24"/>
    </row>
    <row r="1303" spans="1:1" x14ac:dyDescent="0.3">
      <c r="A1303" s="24"/>
    </row>
    <row r="1304" spans="1:1" x14ac:dyDescent="0.3">
      <c r="A1304" s="24"/>
    </row>
    <row r="1305" spans="1:1" x14ac:dyDescent="0.3">
      <c r="A1305" s="24"/>
    </row>
    <row r="1306" spans="1:1" x14ac:dyDescent="0.3">
      <c r="A1306" s="24"/>
    </row>
    <row r="1307" spans="1:1" x14ac:dyDescent="0.3">
      <c r="A1307" s="24"/>
    </row>
    <row r="1308" spans="1:1" x14ac:dyDescent="0.3">
      <c r="A1308" s="24"/>
    </row>
    <row r="1309" spans="1:1" x14ac:dyDescent="0.3">
      <c r="A1309" s="24"/>
    </row>
    <row r="1310" spans="1:1" x14ac:dyDescent="0.3">
      <c r="A1310" s="24"/>
    </row>
    <row r="1311" spans="1:1" x14ac:dyDescent="0.3">
      <c r="A1311" s="24"/>
    </row>
    <row r="1312" spans="1:1" x14ac:dyDescent="0.3">
      <c r="A1312" s="24"/>
    </row>
    <row r="1313" spans="1:1" x14ac:dyDescent="0.3">
      <c r="A1313" s="24"/>
    </row>
    <row r="1314" spans="1:1" x14ac:dyDescent="0.3">
      <c r="A1314" s="24"/>
    </row>
    <row r="1315" spans="1:1" x14ac:dyDescent="0.3">
      <c r="A1315" s="24"/>
    </row>
    <row r="1316" spans="1:1" x14ac:dyDescent="0.3">
      <c r="A1316" s="24"/>
    </row>
    <row r="1317" spans="1:1" x14ac:dyDescent="0.3">
      <c r="A1317" s="24"/>
    </row>
    <row r="1318" spans="1:1" x14ac:dyDescent="0.3">
      <c r="A1318" s="24"/>
    </row>
    <row r="1319" spans="1:1" x14ac:dyDescent="0.3">
      <c r="A1319" s="24"/>
    </row>
    <row r="1320" spans="1:1" x14ac:dyDescent="0.3">
      <c r="A1320" s="24"/>
    </row>
    <row r="1321" spans="1:1" x14ac:dyDescent="0.3">
      <c r="A1321" s="24"/>
    </row>
    <row r="1322" spans="1:1" x14ac:dyDescent="0.3">
      <c r="A1322" s="24"/>
    </row>
    <row r="1323" spans="1:1" x14ac:dyDescent="0.3">
      <c r="A1323" s="24"/>
    </row>
    <row r="1324" spans="1:1" x14ac:dyDescent="0.3">
      <c r="A1324" s="24"/>
    </row>
    <row r="1325" spans="1:1" x14ac:dyDescent="0.3">
      <c r="A1325" s="24"/>
    </row>
    <row r="1326" spans="1:1" x14ac:dyDescent="0.3">
      <c r="A1326" s="24"/>
    </row>
    <row r="1327" spans="1:1" x14ac:dyDescent="0.3">
      <c r="A1327" s="24"/>
    </row>
    <row r="1328" spans="1:1" x14ac:dyDescent="0.3">
      <c r="A1328" s="24"/>
    </row>
    <row r="1329" spans="1:1" x14ac:dyDescent="0.3">
      <c r="A1329" s="24"/>
    </row>
    <row r="1330" spans="1:1" x14ac:dyDescent="0.3">
      <c r="A1330" s="24"/>
    </row>
    <row r="1331" spans="1:1" x14ac:dyDescent="0.3">
      <c r="A1331" s="24"/>
    </row>
    <row r="1332" spans="1:1" x14ac:dyDescent="0.3">
      <c r="A1332" s="24"/>
    </row>
    <row r="1333" spans="1:1" x14ac:dyDescent="0.3">
      <c r="A1333" s="24"/>
    </row>
    <row r="1334" spans="1:1" x14ac:dyDescent="0.3">
      <c r="A1334" s="24"/>
    </row>
    <row r="1335" spans="1:1" x14ac:dyDescent="0.3">
      <c r="A1335" s="24"/>
    </row>
    <row r="1336" spans="1:1" x14ac:dyDescent="0.3">
      <c r="A1336" s="24"/>
    </row>
    <row r="1337" spans="1:1" x14ac:dyDescent="0.3">
      <c r="A1337" s="24"/>
    </row>
    <row r="1338" spans="1:1" x14ac:dyDescent="0.3">
      <c r="A1338" s="24"/>
    </row>
    <row r="1339" spans="1:1" x14ac:dyDescent="0.3">
      <c r="A1339" s="24"/>
    </row>
    <row r="1340" spans="1:1" x14ac:dyDescent="0.3">
      <c r="A1340" s="24"/>
    </row>
    <row r="1341" spans="1:1" x14ac:dyDescent="0.3">
      <c r="A1341" s="24"/>
    </row>
    <row r="1342" spans="1:1" x14ac:dyDescent="0.3">
      <c r="A1342" s="24"/>
    </row>
    <row r="1343" spans="1:1" x14ac:dyDescent="0.3">
      <c r="A1343" s="24"/>
    </row>
    <row r="1344" spans="1:1" x14ac:dyDescent="0.3">
      <c r="A1344" s="24"/>
    </row>
    <row r="1345" spans="1:1" x14ac:dyDescent="0.3">
      <c r="A1345" s="24"/>
    </row>
    <row r="1346" spans="1:1" x14ac:dyDescent="0.3">
      <c r="A1346" s="24"/>
    </row>
    <row r="1347" spans="1:1" x14ac:dyDescent="0.3">
      <c r="A1347" s="24"/>
    </row>
    <row r="1348" spans="1:1" x14ac:dyDescent="0.3">
      <c r="A1348" s="24"/>
    </row>
    <row r="1349" spans="1:1" x14ac:dyDescent="0.3">
      <c r="A1349" s="24"/>
    </row>
    <row r="1350" spans="1:1" x14ac:dyDescent="0.3">
      <c r="A1350" s="24"/>
    </row>
    <row r="1351" spans="1:1" x14ac:dyDescent="0.3">
      <c r="A1351" s="24"/>
    </row>
    <row r="1352" spans="1:1" x14ac:dyDescent="0.3">
      <c r="A1352" s="24"/>
    </row>
    <row r="1353" spans="1:1" x14ac:dyDescent="0.3">
      <c r="A1353" s="24"/>
    </row>
    <row r="1354" spans="1:1" x14ac:dyDescent="0.3">
      <c r="A1354" s="24"/>
    </row>
    <row r="1355" spans="1:1" x14ac:dyDescent="0.3">
      <c r="A1355" s="24"/>
    </row>
    <row r="1356" spans="1:1" x14ac:dyDescent="0.3">
      <c r="A1356" s="24"/>
    </row>
    <row r="1357" spans="1:1" x14ac:dyDescent="0.3">
      <c r="A1357" s="24"/>
    </row>
    <row r="1358" spans="1:1" x14ac:dyDescent="0.3">
      <c r="A1358" s="24"/>
    </row>
    <row r="1359" spans="1:1" x14ac:dyDescent="0.3">
      <c r="A1359" s="24"/>
    </row>
    <row r="1360" spans="1:1" x14ac:dyDescent="0.3">
      <c r="A1360" s="24"/>
    </row>
    <row r="1361" spans="1:1" x14ac:dyDescent="0.3">
      <c r="A1361" s="24"/>
    </row>
    <row r="1362" spans="1:1" x14ac:dyDescent="0.3">
      <c r="A1362" s="24"/>
    </row>
    <row r="1363" spans="1:1" x14ac:dyDescent="0.3">
      <c r="A1363" s="24"/>
    </row>
    <row r="1364" spans="1:1" x14ac:dyDescent="0.3">
      <c r="A1364" s="24"/>
    </row>
    <row r="1365" spans="1:1" x14ac:dyDescent="0.3">
      <c r="A1365" s="24"/>
    </row>
    <row r="1366" spans="1:1" x14ac:dyDescent="0.3">
      <c r="A1366" s="24"/>
    </row>
    <row r="1367" spans="1:1" x14ac:dyDescent="0.3">
      <c r="A1367" s="24"/>
    </row>
    <row r="1368" spans="1:1" x14ac:dyDescent="0.3">
      <c r="A1368" s="24"/>
    </row>
    <row r="1369" spans="1:1" x14ac:dyDescent="0.3">
      <c r="A1369" s="24"/>
    </row>
    <row r="1370" spans="1:1" x14ac:dyDescent="0.3">
      <c r="A1370" s="24"/>
    </row>
    <row r="1371" spans="1:1" x14ac:dyDescent="0.3">
      <c r="A1371" s="24"/>
    </row>
    <row r="1372" spans="1:1" x14ac:dyDescent="0.3">
      <c r="A1372" s="24"/>
    </row>
    <row r="1373" spans="1:1" x14ac:dyDescent="0.3">
      <c r="A1373" s="24"/>
    </row>
    <row r="1374" spans="1:1" x14ac:dyDescent="0.3">
      <c r="A1374" s="24"/>
    </row>
    <row r="1375" spans="1:1" x14ac:dyDescent="0.3">
      <c r="A1375" s="24"/>
    </row>
    <row r="1376" spans="1:1" x14ac:dyDescent="0.3">
      <c r="A1376" s="24"/>
    </row>
    <row r="1377" spans="1:1" x14ac:dyDescent="0.3">
      <c r="A1377" s="24"/>
    </row>
    <row r="1378" spans="1:1" x14ac:dyDescent="0.3">
      <c r="A1378" s="24"/>
    </row>
    <row r="1379" spans="1:1" x14ac:dyDescent="0.3">
      <c r="A1379" s="24"/>
    </row>
    <row r="1380" spans="1:1" x14ac:dyDescent="0.3">
      <c r="A1380" s="24"/>
    </row>
    <row r="1381" spans="1:1" x14ac:dyDescent="0.3">
      <c r="A1381" s="24"/>
    </row>
    <row r="1382" spans="1:1" x14ac:dyDescent="0.3">
      <c r="A1382" s="24"/>
    </row>
    <row r="1383" spans="1:1" x14ac:dyDescent="0.3">
      <c r="A1383" s="24"/>
    </row>
    <row r="1384" spans="1:1" x14ac:dyDescent="0.3">
      <c r="A1384" s="24"/>
    </row>
    <row r="1385" spans="1:1" x14ac:dyDescent="0.3">
      <c r="A1385" s="24"/>
    </row>
    <row r="1386" spans="1:1" x14ac:dyDescent="0.3">
      <c r="A1386" s="24"/>
    </row>
    <row r="1387" spans="1:1" x14ac:dyDescent="0.3">
      <c r="A1387" s="24"/>
    </row>
    <row r="1388" spans="1:1" x14ac:dyDescent="0.3">
      <c r="A1388" s="24"/>
    </row>
    <row r="1389" spans="1:1" x14ac:dyDescent="0.3">
      <c r="A1389" s="24"/>
    </row>
  </sheetData>
  <mergeCells count="1">
    <mergeCell ref="A1:D1"/>
  </mergeCells>
  <conditionalFormatting pivot="1" sqref="B4:B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D679-B3B6-48F3-AEBD-B294ACC2774F}">
  <sheetPr>
    <tabColor theme="3" tint="0.39997558519241921"/>
  </sheetPr>
  <dimension ref="A1:D981"/>
  <sheetViews>
    <sheetView showGridLines="0" workbookViewId="0">
      <selection sqref="A1:C1"/>
    </sheetView>
  </sheetViews>
  <sheetFormatPr defaultRowHeight="14.4" x14ac:dyDescent="0.3"/>
  <cols>
    <col min="1" max="1" width="12.5546875" style="1" bestFit="1" customWidth="1"/>
    <col min="2" max="2" width="59.77734375" style="1" bestFit="1" customWidth="1"/>
    <col min="3" max="3" width="12.88671875" style="1" customWidth="1"/>
    <col min="4" max="4" width="54.109375" style="1" customWidth="1"/>
    <col min="5" max="16384" width="8.88671875" style="1"/>
  </cols>
  <sheetData>
    <row r="1" spans="1:4" s="2" customFormat="1" ht="15.6" x14ac:dyDescent="0.3">
      <c r="A1" s="39" t="s">
        <v>184</v>
      </c>
      <c r="B1" s="39"/>
      <c r="C1" s="39"/>
      <c r="D1" s="1"/>
    </row>
    <row r="3" spans="1:4" x14ac:dyDescent="0.3">
      <c r="A3" s="3" t="s">
        <v>169</v>
      </c>
      <c r="B3" t="s">
        <v>183</v>
      </c>
      <c r="C3"/>
    </row>
    <row r="4" spans="1:4" x14ac:dyDescent="0.3">
      <c r="A4" s="8">
        <v>1983</v>
      </c>
      <c r="B4">
        <v>46</v>
      </c>
      <c r="C4"/>
    </row>
    <row r="5" spans="1:4" x14ac:dyDescent="0.3">
      <c r="A5" s="8">
        <v>1985</v>
      </c>
      <c r="B5">
        <v>132.2999992370604</v>
      </c>
      <c r="C5"/>
    </row>
    <row r="6" spans="1:4" x14ac:dyDescent="0.3">
      <c r="A6" s="8">
        <v>1986</v>
      </c>
      <c r="B6">
        <v>314.40000271797157</v>
      </c>
      <c r="C6"/>
    </row>
    <row r="7" spans="1:4" x14ac:dyDescent="0.3">
      <c r="A7" s="8">
        <v>1987</v>
      </c>
      <c r="B7">
        <v>551.59999752044621</v>
      </c>
      <c r="C7"/>
    </row>
    <row r="8" spans="1:4" x14ac:dyDescent="0.3">
      <c r="A8" s="8">
        <v>1988</v>
      </c>
      <c r="B8">
        <v>387.30000019073441</v>
      </c>
      <c r="C8"/>
    </row>
    <row r="9" spans="1:4" x14ac:dyDescent="0.3">
      <c r="A9" s="8">
        <v>1989</v>
      </c>
      <c r="B9">
        <v>303.3000011444089</v>
      </c>
      <c r="C9"/>
    </row>
    <row r="10" spans="1:4" x14ac:dyDescent="0.3">
      <c r="A10" s="8">
        <v>1990</v>
      </c>
      <c r="B10">
        <v>325.60000038146944</v>
      </c>
      <c r="C10"/>
    </row>
    <row r="11" spans="1:4" x14ac:dyDescent="0.3">
      <c r="A11" s="8">
        <v>1991</v>
      </c>
      <c r="B11">
        <v>644.50000858306839</v>
      </c>
      <c r="C11"/>
    </row>
    <row r="12" spans="1:4" x14ac:dyDescent="0.3">
      <c r="A12" s="8">
        <v>1992</v>
      </c>
      <c r="B12">
        <v>845.200000762939</v>
      </c>
      <c r="C12"/>
    </row>
    <row r="13" spans="1:4" x14ac:dyDescent="0.3">
      <c r="A13" s="8">
        <v>1993</v>
      </c>
      <c r="B13">
        <v>781.89999580383233</v>
      </c>
      <c r="C13"/>
    </row>
    <row r="14" spans="1:4" x14ac:dyDescent="0.3">
      <c r="A14" s="8">
        <v>1994</v>
      </c>
      <c r="B14">
        <v>701.90000009536652</v>
      </c>
      <c r="C14"/>
    </row>
    <row r="15" spans="1:4" x14ac:dyDescent="0.3">
      <c r="A15" s="8">
        <v>1995</v>
      </c>
      <c r="B15">
        <v>912.80000257491986</v>
      </c>
      <c r="C15"/>
    </row>
    <row r="16" spans="1:4" x14ac:dyDescent="0.3">
      <c r="A16" s="8">
        <v>1996</v>
      </c>
      <c r="B16">
        <v>1138.2999868392933</v>
      </c>
      <c r="C16"/>
    </row>
    <row r="17" spans="1:3" x14ac:dyDescent="0.3">
      <c r="A17" s="8">
        <v>1997</v>
      </c>
      <c r="B17">
        <v>705.00000476837079</v>
      </c>
      <c r="C17"/>
    </row>
    <row r="18" spans="1:3" x14ac:dyDescent="0.3">
      <c r="A18" s="8">
        <v>1998</v>
      </c>
      <c r="B18">
        <v>798.09999918937604</v>
      </c>
      <c r="C18"/>
    </row>
    <row r="19" spans="1:3" x14ac:dyDescent="0.3">
      <c r="A19" s="8">
        <v>1999</v>
      </c>
      <c r="B19">
        <v>766.60000514984051</v>
      </c>
      <c r="C19"/>
    </row>
    <row r="20" spans="1:3" x14ac:dyDescent="0.3">
      <c r="A20" s="8">
        <v>2000</v>
      </c>
      <c r="B20">
        <v>1787.2000014781943</v>
      </c>
      <c r="C20"/>
    </row>
    <row r="21" spans="1:3" x14ac:dyDescent="0.3">
      <c r="A21" s="8">
        <v>2001</v>
      </c>
      <c r="B21">
        <v>598.90000295638993</v>
      </c>
    </row>
    <row r="22" spans="1:3" x14ac:dyDescent="0.3">
      <c r="A22" s="8">
        <v>2002</v>
      </c>
      <c r="B22">
        <v>618.59999942779473</v>
      </c>
    </row>
    <row r="23" spans="1:3" x14ac:dyDescent="0.3">
      <c r="A23" s="8">
        <v>2003</v>
      </c>
      <c r="B23">
        <v>676.5000071525568</v>
      </c>
    </row>
    <row r="24" spans="1:3" x14ac:dyDescent="0.3">
      <c r="A24" s="8">
        <v>2004</v>
      </c>
      <c r="B24">
        <v>737.50000214576664</v>
      </c>
    </row>
    <row r="25" spans="1:3" x14ac:dyDescent="0.3">
      <c r="A25" s="8">
        <v>2005</v>
      </c>
      <c r="B25">
        <v>882.40000391006379</v>
      </c>
    </row>
    <row r="26" spans="1:3" x14ac:dyDescent="0.3">
      <c r="A26" s="8">
        <v>2006</v>
      </c>
      <c r="B26">
        <v>1147.0999929904924</v>
      </c>
    </row>
    <row r="27" spans="1:3" x14ac:dyDescent="0.3">
      <c r="A27" s="8">
        <v>2007</v>
      </c>
      <c r="B27">
        <v>808.49999952316216</v>
      </c>
    </row>
    <row r="28" spans="1:3" x14ac:dyDescent="0.3">
      <c r="A28" s="8">
        <v>2008</v>
      </c>
      <c r="B28">
        <v>623.40000462531998</v>
      </c>
    </row>
    <row r="29" spans="1:3" x14ac:dyDescent="0.3">
      <c r="A29" s="8">
        <v>2009</v>
      </c>
      <c r="B29">
        <v>877.89999604225068</v>
      </c>
    </row>
    <row r="30" spans="1:3" x14ac:dyDescent="0.3">
      <c r="A30" s="8">
        <v>2010</v>
      </c>
      <c r="B30">
        <v>1119.3999979495991</v>
      </c>
    </row>
    <row r="31" spans="1:3" x14ac:dyDescent="0.3">
      <c r="A31" s="8">
        <v>2011</v>
      </c>
      <c r="B31">
        <v>892.19999629258996</v>
      </c>
    </row>
    <row r="32" spans="1:3" x14ac:dyDescent="0.3">
      <c r="A32" s="8">
        <v>2012</v>
      </c>
      <c r="B32">
        <v>856.800005197524</v>
      </c>
    </row>
    <row r="33" spans="1:2" x14ac:dyDescent="0.3">
      <c r="A33" s="8">
        <v>2013</v>
      </c>
      <c r="B33">
        <v>727.90000557899396</v>
      </c>
    </row>
    <row r="34" spans="1:2" x14ac:dyDescent="0.3">
      <c r="A34" s="8">
        <v>2014</v>
      </c>
      <c r="B34">
        <v>1066.3000084161747</v>
      </c>
    </row>
    <row r="35" spans="1:2" x14ac:dyDescent="0.3">
      <c r="A35" s="8">
        <v>2015</v>
      </c>
      <c r="B35">
        <v>759.20000410079876</v>
      </c>
    </row>
    <row r="36" spans="1:2" x14ac:dyDescent="0.3">
      <c r="A36" s="8">
        <v>2016</v>
      </c>
      <c r="B36">
        <v>694.5999970436086</v>
      </c>
    </row>
    <row r="37" spans="1:2" x14ac:dyDescent="0.3">
      <c r="A37" s="8">
        <v>2017</v>
      </c>
      <c r="B37">
        <v>540.19999456405537</v>
      </c>
    </row>
    <row r="38" spans="1:2" x14ac:dyDescent="0.3">
      <c r="A38" s="8">
        <v>2018</v>
      </c>
      <c r="B38">
        <v>936.79998683929318</v>
      </c>
    </row>
    <row r="39" spans="1:2" x14ac:dyDescent="0.3">
      <c r="A39" s="8">
        <v>2019</v>
      </c>
      <c r="B39">
        <v>658.49999690055756</v>
      </c>
    </row>
    <row r="40" spans="1:2" x14ac:dyDescent="0.3">
      <c r="A40" s="8">
        <v>2020</v>
      </c>
      <c r="B40">
        <v>90.799998283386131</v>
      </c>
    </row>
    <row r="41" spans="1:2" x14ac:dyDescent="0.3">
      <c r="A41" s="8" t="s">
        <v>170</v>
      </c>
      <c r="B41">
        <v>26455.500006377693</v>
      </c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</sheetData>
  <mergeCells count="1">
    <mergeCell ref="A1:C1"/>
  </mergeCells>
  <conditionalFormatting sqref="A4:A4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4:B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228AC-9F32-468F-A177-C8AADA17FCEF}">
  <sheetPr>
    <tabColor rgb="FFFFFF00"/>
  </sheetPr>
  <dimension ref="A1:C9"/>
  <sheetViews>
    <sheetView showGridLines="0" showRowColHeaders="0" workbookViewId="0">
      <selection activeCell="A3" sqref="A3:C8"/>
    </sheetView>
  </sheetViews>
  <sheetFormatPr defaultRowHeight="14.4" x14ac:dyDescent="0.3"/>
  <cols>
    <col min="1" max="1" width="12.5546875" bestFit="1" customWidth="1"/>
    <col min="2" max="2" width="62" bestFit="1" customWidth="1"/>
    <col min="3" max="3" width="26.5546875" customWidth="1"/>
  </cols>
  <sheetData>
    <row r="1" spans="1:3" ht="15.6" x14ac:dyDescent="0.3">
      <c r="A1" s="39" t="s">
        <v>186</v>
      </c>
      <c r="B1" s="39"/>
      <c r="C1" s="39"/>
    </row>
    <row r="3" spans="1:3" x14ac:dyDescent="0.3">
      <c r="A3" s="3" t="s">
        <v>169</v>
      </c>
      <c r="B3" t="s">
        <v>182</v>
      </c>
      <c r="C3" s="12" t="s">
        <v>188</v>
      </c>
    </row>
    <row r="4" spans="1:3" x14ac:dyDescent="0.3">
      <c r="A4" s="8">
        <v>2001</v>
      </c>
      <c r="B4" s="35">
        <v>157.70000004768326</v>
      </c>
      <c r="C4" s="31">
        <f>AVERAGE(B4:B8)</f>
        <v>158.08000001907317</v>
      </c>
    </row>
    <row r="5" spans="1:3" x14ac:dyDescent="0.3">
      <c r="A5" s="8">
        <v>1997</v>
      </c>
      <c r="B5" s="14">
        <v>196.60000109672515</v>
      </c>
    </row>
    <row r="6" spans="1:3" x14ac:dyDescent="0.3">
      <c r="A6" s="8">
        <v>1993</v>
      </c>
      <c r="B6" s="17">
        <v>216.29999923706006</v>
      </c>
    </row>
    <row r="7" spans="1:3" x14ac:dyDescent="0.3">
      <c r="A7" s="8">
        <v>1992</v>
      </c>
      <c r="B7" s="34">
        <v>159.40000104904149</v>
      </c>
    </row>
    <row r="8" spans="1:3" x14ac:dyDescent="0.3">
      <c r="A8" s="8">
        <v>1985</v>
      </c>
      <c r="B8" s="33">
        <v>60.399998664855829</v>
      </c>
    </row>
    <row r="9" spans="1:3" x14ac:dyDescent="0.3">
      <c r="A9" s="8" t="s">
        <v>170</v>
      </c>
      <c r="B9">
        <v>790.40000009536618</v>
      </c>
    </row>
  </sheetData>
  <mergeCells count="1">
    <mergeCell ref="A1:C1"/>
  </mergeCells>
  <conditionalFormatting sqref="A4:A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F738-8C6A-459D-B1C2-A5F2BA38809E}">
  <sheetPr>
    <tabColor rgb="FF002060"/>
  </sheetPr>
  <dimension ref="A1"/>
  <sheetViews>
    <sheetView showGridLines="0" showRowColHeaders="0" workbookViewId="0">
      <selection activeCell="J31" sqref="J31"/>
    </sheetView>
  </sheetViews>
  <sheetFormatPr defaultRowHeight="14.4" x14ac:dyDescent="0.3"/>
  <cols>
    <col min="1" max="16384" width="8.88671875" style="36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7D35-5BFC-47A1-B3B9-058DE323F762}">
  <sheetPr>
    <tabColor rgb="FFFF0000"/>
  </sheetPr>
  <dimension ref="A1"/>
  <sheetViews>
    <sheetView showGridLines="0" showRowColHeaders="0"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e 9 9 6 1 2 4 - 3 b 6 f - 4 1 d 8 - 9 f 7 2 - a 6 2 9 d e 8 e 4 5 8 0 " > < C u s t o m C o n t e n t > < ! [ C D A T A [ < ? x m l   v e r s i o n = " 1 . 0 "   e n c o d i n g = " u t f - 1 6 " ? > < S e t t i n g s > < C a l c u l a t e d F i e l d s > < i t e m > < M e a s u r e N a m e > P e r c e n t a g e < / M e a s u r e N a m e > < D i s p l a y N a m e >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g l o b a l - h u n g e r - i n d e x _ 4 e d 2 5 7 7 5 - f b 4 0 - 4 1 c f - a f 5 1 - 0 5 c f c 1 4 a 0 6 f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 E n t i t y < / s t r i n g > < / k e y > < v a l u e > < i n t > 1 4 6 < / i n t > < / v a l u e > < / i t e m > < i t e m > < k e y > < s t r i n g > C o d e < / s t r i n g > < / k e y > < v a l u e > < i n t > 8 2 < / i n t > < / v a l u e > < / i t e m > < i t e m > < k e y > < s t r i n g > Y e a r < / s t r i n g > < / k e y > < v a l u e > < i n t > 7 6 < / i n t > < / v a l u e > < / i t e m > < i t e m > < k e y > < s t r i n g > G l o b a l   H u n g e r   I n d e x   ( 2 0 2 1 ) < / s t r i n g > < / k e y > < v a l u e > < i n t > 2 5 6 < / i n t > < / v a l u e > < / i t e m > < i t e m > < k e y > < s t r i n g > 4 1 1 7 7 3 - a n n o t a t i o n s < / s t r i n g > < / k e y > < v a l u e > < i n t > 2 0 2 < / i n t > < / v a l u e > < / i t e m > < / C o l u m n W i d t h s > < C o l u m n D i s p l a y I n d e x > < i t e m > < k e y > < s t r i n g > E n t i t y 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 G l o b a l   H u n g e r   I n d e x   ( 2 0 2 1 ) < / s t r i n g > < / k e y > < v a l u e > < i n t > 3 < / i n t > < / v a l u e > < / i t e m > < i t e m > < k e y > < s t r i n g > 4 1 1 7 7 3 - a n n o t a t i o n s 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 s h a r e - o f - c h i l d r e n - y o u n g e r - t h a n - 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 s h a r e - o f - c h i l d r e n - y o u n g e r - t h a n - 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 C o l u m n s \ P r e v a l e n c e   o f   s t u n t i n g ,   h e i g h t   f o r   a g e   ( %   o f   c h i l d r e n   u n d e r   5 ) 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 g l o b a l - h u n g e r - i n d e x 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 g l o b a l - h u n g e r - i n d e x 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 C o l u m n s \ G l o b a l   H u n g e r   I n d e x   ( 2 0 2 1 ) 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 C o l u m n s \ 4 1 1 7 7 3 - a n n o t a t i o n s 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 s h a r e - o f - c h i l d r e n - u n d e r w e i g h t 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 s h a r e - o f - c h i l d r e n - u n d e r w e i g h t 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 C o l u m n s \ P r e v a l e n c e   o f   u n d e r w e i g h t ,   w e i g h t   f o r   a g e   ( %   o f   c h i l d r e n   u n d e r  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 s h a r e - o f - c h i l d r e n - w i t h - a - w e i g h t 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 s h a r e - o f - c h i l d r e n - w i t h - a - w e i g h t 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 C o l u m n s \ P r e v a l e n c e   o f   w a s t i n g ,   w e i g h t   f o r   h e i g h t   ( %   o f   c h i l d r e n   u n d e r   5 ) 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 2 0 2 3 - 0 4 - 0 4 T 1 2 : 3 1 : 5 9 . 7 5 8 8 8 8 2 + 0 5 : 3 0 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f c 5 4 c 7 b - 8 2 6 8 - 4 6 a a - b 7 f c - b 5 1 4 1 4 3 c c 2 d 9 " > < C u s t o m C o n t e n t > < ! [ C D A T A [ < ? x m l   v e r s i o n = " 1 . 0 "   e n c o d i n g = " u t f - 1 6 " ? > < S e t t i n g s > < C a l c u l a t e d F i e l d s > < i t e m > < M e a s u r e N a m e > P e r c e n t a g e < / M e a s u r e N a m e > < D i s p l a y N a m e >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8 e 2 3 5 8 3 - c 9 8 2 - 4 8 f 0 - 8 2 a f - 9 2 f b 0 7 b f d b d e " > < C u s t o m C o n t e n t > < ! [ C D A T A [ < ? x m l   v e r s i o n = " 1 . 0 "   e n c o d i n g = " u t f - 1 6 " ? > < S e t t i n g s > < C a l c u l a t e d F i e l d s > < i t e m > < M e a s u r e N a m e > P e r c e n t a g e < / M e a s u r e N a m e > < D i s p l a y N a m e >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 s h a r e - o f - c h i l d r e n - u n d e r w e i g h t 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 s h a r e - o f - c h i l d r e n - u n d e r w e i g h t 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 M e a s u r e s \ P e r c e n t a g e < / K e y > < / D i a g r a m O b j e c t K e y > < D i a g r a m O b j e c t K e y > < K e y > M e a s u r e s \ P e r c e n t a g e \ T a g I n f o \ F o r m u l a < / K e y > < / D i a g r a m O b j e c t K e y > < D i a g r a m O b j e c t K e y > < K e y > M e a s u r e s \ P e r c e n t a g e \ T a g I n f o \ V a l u e < / K e y > < / D i a g r a m O b j e c t K e y > < D i a g r a m O b j e c t K e y > < K e y > M e a s u r e s \ S u m   o f   P r e v a l e n c e   o f   u n d e r w e i g h t ,   w e i g h t   f o r   a g e   ( %   o f   c h i l d r e n   u n d e r   5 < / K e y > < / D i a g r a m O b j e c t K e y > < D i a g r a m O b j e c t K e y > < K e y > M e a s u r e s \ S u m   o f   P r e v a l e n c e   o f   u n d e r w e i g h t ,   w e i g h t   f o r   a g e   ( %   o f   c h i l d r e n   u n d e r   5 \ T a g I n f o \ F o r m u l a < / K e y > < / D i a g r a m O b j e c t K e y > < D i a g r a m O b j e c t K e y > < K e y > M e a s u r e s \ S u m   o f   P r e v a l e n c e   o f   u n d e r w e i g h t ,   w e i g h t   f o r   a g e   ( %   o f   c h i l d r e n   u n d e r   5 \ T a g I n f o \ V a l u e < / K e y > < / D i a g r a m O b j e c t K e y > < D i a g r a m O b j e c t K e y > < K e y > M e a s u r e s \ A v e r a g e   o f   P r e v a l e n c e   o f   u n d e r w e i g h t ,   w e i g h t   f o r   a g e   ( %   o f   c h i l d r e n   u n d e r   5 < / K e y > < / D i a g r a m O b j e c t K e y > < D i a g r a m O b j e c t K e y > < K e y > M e a s u r e s \ A v e r a g e   o f   P r e v a l e n c e   o f   u n d e r w e i g h t ,   w e i g h t   f o r   a g e   ( %   o f   c h i l d r e n   u n d e r   5 \ T a g I n f o \ F o r m u l a < / K e y > < / D i a g r a m O b j e c t K e y > < D i a g r a m O b j e c t K e y > < K e y > M e a s u r e s \ A v e r a g e   o f   P r e v a l e n c e   o f   u n d e r w e i g h t ,   w e i g h t   f o r   a g e   ( %   o f   c h i l d r e n   u n d e r   5 \ T a g I n f o \ V a l u e < / K e y > < / D i a g r a m O b j e c t K e y > < D i a g r a m O b j e c t K e y > < K e y > M e a s u r e s \ M a x   o f   P r e v a l e n c e   o f   u n d e r w e i g h t ,   w e i g h t   f o r   a g e   ( %   o f   c h i l d r e n   u n d e r   5 < / K e y > < / D i a g r a m O b j e c t K e y > < D i a g r a m O b j e c t K e y > < K e y > M e a s u r e s \ M a x   o f   P r e v a l e n c e   o f   u n d e r w e i g h t ,   w e i g h t   f o r   a g e   ( %   o f   c h i l d r e n   u n d e r   5 \ T a g I n f o \ F o r m u l a < / K e y > < / D i a g r a m O b j e c t K e y > < D i a g r a m O b j e c t K e y > < K e y > M e a s u r e s \ M a x   o f   P r e v a l e n c e   o f   u n d e r w e i g h t ,   w e i g h t   f o r   a g e   ( %   o f   c h i l d r e n   u n d e r   5 \ T a g I n f o \ V a l u e < / K e y > < / D i a g r a m O b j e c t K e y > < D i a g r a m O b j e c t K e y > < K e y > C o l u m n s \ E n t i t y < / K e y > < / D i a g r a m O b j e c t K e y > < D i a g r a m O b j e c t K e y > < K e y > C o l u m n s \ C o d e < / K e y > < / D i a g r a m O b j e c t K e y > < D i a g r a m O b j e c t K e y > < K e y > C o l u m n s \ Y e a r < / K e y > < / D i a g r a m O b j e c t K e y > < D i a g r a m O b j e c t K e y > < K e y > C o l u m n s \ P r e v a l e n c e   o f   u n d e r w e i g h t ,   w e i g h t   f o r   a g e   ( %   o f   c h i l d r e n   u n d e r   5 < / K e y > < / D i a g r a m O b j e c t K e y > < D i a g r a m O b j e c t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< / K e y > < / D i a g r a m O b j e c t K e y > < D i a g r a m O b j e c t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 5 & g t ; \ C O L U M N < / K e y > < / D i a g r a m O b j e c t K e y > < D i a g r a m O b j e c t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 5 & g t ; \ M E A S U R E < / K e y > < / D i a g r a m O b j e c t K e y > < D i a g r a m O b j e c t K e y > < K e y > L i n k s \ & l t ; C o l u m n s \ A v e r a g e 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< / K e y > < / D i a g r a m O b j e c t K e y > < D i a g r a m O b j e c t K e y > < K e y > L i n k s \ & l t ; C o l u m n s \ A v e r a g e 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 5 & g t ; \ C O L U M N < / K e y > < / D i a g r a m O b j e c t K e y > < D i a g r a m O b j e c t K e y > < K e y > L i n k s \ & l t ; C o l u m n s \ A v e r a g e 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 5 & g t ; \ M E A S U R E < / K e y > < / D i a g r a m O b j e c t K e y > < D i a g r a m O b j e c t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< / K e y > < / D i a g r a m O b j e c t K e y > < D i a g r a m O b j e c t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 5 & g t ; \ C O L U M N < / K e y > < / D i a g r a m O b j e c t K e y > < D i a g r a m O b j e c t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 3 < / C o l u m n > < L a y e d O u t > t r u e < / L a y e d O u t > < R o w > 1 < / R o w > < T e x t > B a n g l a d e s h   i s   h a v i n g   6 6 . 8 0   o f   M a x   v a l u e   i n   1 9 8 6   b u t   w e   h a v e     < / T e x t > < / M e a s u r e G r i d T e x t > < M e a s u r e G r i d T e x t > < C o l u m n > 3 < / C o l u m n > < L a y e d O u t > t r u e < / L a y e d O u t > < R o w > 2 < / R o w > < T e x t > t o   f i n d   t h e   " M o r e   p e r c e n t a g e   o f   P r e l a n c e   o f   u n d e r w e i g h t "   o f   a   c o u n t r y . 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 M e a s u r e s \ P e r c e n t a g e 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 M e a s u r e s \ P e r c e n t a g e \ T a g I n f o \ F o r m u l a 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 P r e v a l e n c e   o f   u n d e r w e i g h t ,   w e i g h t   f o r   a g e   ( %   o f   c h i l d r e n   u n d e r   5 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 P r e v a l e n c e   o f   u n d e r w e i g h t ,   w e i g h t   f o r   a g e   ( %   o f   c h i l d r e n   u n d e r  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 P r e v a l e n c e   o f   u n d e r w e i g h t ,   w e i g h t   f o r   a g e   ( %   o f   c h i l d r e n   u n d e r  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 P r e v a l e n c e   o f   u n d e r w e i g h t ,   w e i g h t   f o r   a g e   ( %   o f   c h i l d r e n   u n d e r   5 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 P r e v a l e n c e   o f   u n d e r w e i g h t ,   w e i g h t   f o r   a g e   ( %   o f   c h i l d r e n   u n d e r  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 P r e v a l e n c e   o f   u n d e r w e i g h t ,   w e i g h t   f o r   a g e   ( %   o f   c h i l d r e n   u n d e r  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 u n d e r w e i g h t ,   w e i g h t   f o r   a g e   ( %   o f   c h i l d r e n   u n d e r   5 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 P r e v a l e n c e   o f   u n d e r w e i g h t ,   w e i g h t   f o r   a g e   ( %   o f   c h i l d r e n   u n d e r  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 u n d e r w e i g h t ,   w e i g h t   f o r   a g e   ( %   o f   c h i l d r e n   u n d e r  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 C o l u m n s \ P r e v a l e n c e   o f   u n d e r w e i g h t ,   w e i g h t   f o r   a g e   ( %   o f   c h i l d r e n   u n d e r  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 u n d e r w e i g h t ,   w e i g h t   f o r   a g e   ( %   o f   c h i l d r e n   u n d e r   5 & g t ; - & l t ; M e a s u r e s \ P r e v a l e n c e   o f   u n d e r w e i g h t ,   w e i g h t   f o r   a g e   ( %   o f   c h i l d r e n   u n d e r   5 & g t ; \ M E A S U R E 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 s h a r e - o f - c h i l d r e n - y o u n g e r - t h a n - 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 s h a r e - o f - c h i l d r e n - y o u n g e r - t h a n - 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 C o l u m n s \ E n t i t y < / K e y > < / D i a g r a m O b j e c t K e y > < D i a g r a m O b j e c t K e y > < K e y > C o l u m n s \ C o d e < / K e y > < / D i a g r a m O b j e c t K e y > < D i a g r a m O b j e c t K e y > < K e y > C o l u m n s \ Y e a r < / K e y > < / D i a g r a m O b j e c t K e y > < D i a g r a m O b j e c t K e y > < K e y > C o l u m n s \ P r e v a l e n c e   o f   s t u n t i n g ,   h e i g h t   f o r   a g e   ( %   o f   c h i l d r e n   u n d e r   5 ) < / K e y > < / D i a g r a m O b j e c t K e y > < D i a g r a m O b j e c t K e y > < K e y > M e a s u r e s \ S u m   o f   P r e v a l e n c e   o f   s t u n t i n g ,   h e i g h t   f o r   a g e   ( %   o f   c h i l d r e n   u n d e r   5 ) < / K e y > < / D i a g r a m O b j e c t K e y > < D i a g r a m O b j e c t K e y > < K e y > M e a s u r e s \ S u m   o f   P r e v a l e n c e   o f   s t u n t i n g ,   h e i g h t   f o r   a g e   ( %   o f   c h i l d r e n   u n d e r   5 ) \ T a g I n f o \ F o r m u l a < / K e y > < / D i a g r a m O b j e c t K e y > < D i a g r a m O b j e c t K e y > < K e y > M e a s u r e s \ S u m   o f   P r e v a l e n c e   o f   s t u n t i n g ,   h e i g h t   f o r   a g e   ( %   o f   c h i l d r e n   u n d e r   5 ) \ T a g I n f o \ V a l u e < / K e y > < / D i a g r a m O b j e c t K e y > < D i a g r a m O b j e c t K e y > < K e y > M e a s u r e s \ S u m   o f   Y e a r   3 < / K e y > < / D i a g r a m O b j e c t K e y > < D i a g r a m O b j e c t K e y > < K e y > M e a s u r e s \ S u m   o f   Y e a r   3 \ T a g I n f o \ F o r m u l a < / K e y > < / D i a g r a m O b j e c t K e y > < D i a g r a m O b j e c t K e y > < K e y > M e a s u r e s \ S u m   o f   Y e a r   3 \ T a g I n f o \ V a l u e < / K e y > < / D i a g r a m O b j e c t K e y > < D i a g r a m O b j e c t K e y > < K e y > M e a s u r e s \ M a x   o f   P r e v a l e n c e   o f   s t u n t i n g ,   h e i g h t   f o r   a g e   ( %   o f   c h i l d r e n   u n d e r   5 ) < / K e y > < / D i a g r a m O b j e c t K e y > < D i a g r a m O b j e c t K e y > < K e y > M e a s u r e s \ M a x   o f   P r e v a l e n c e   o f   s t u n t i n g ,   h e i g h t   f o r   a g e   ( %   o f   c h i l d r e n   u n d e r   5 ) \ T a g I n f o \ F o r m u l a < / K e y > < / D i a g r a m O b j e c t K e y > < D i a g r a m O b j e c t K e y > < K e y > M e a s u r e s \ M a x   o f   P r e v a l e n c e   o f   s t u n t i n g ,   h e i g h t   f o r   a g e   ( %   o f   c h i l d r e n   u n d e r   5 ) \ T a g I n f o \ V a l u e < / K e y > < / D i a g r a m O b j e c t K e y > < D i a g r a m O b j e c t K e y > < K e y > M e a s u r e s \ A v e r a g e   o f   P r e v a l e n c e   o f   s t u n t i n g ,   h e i g h t   f o r   a g e   ( %   o f   c h i l d r e n   u n d e r   5 ) < / K e y > < / D i a g r a m O b j e c t K e y > < D i a g r a m O b j e c t K e y > < K e y > M e a s u r e s \ A v e r a g e   o f   P r e v a l e n c e   o f   s t u n t i n g ,   h e i g h t   f o r   a g e   ( %   o f   c h i l d r e n   u n d e r   5 ) \ T a g I n f o \ F o r m u l a < / K e y > < / D i a g r a m O b j e c t K e y > < D i a g r a m O b j e c t K e y > < K e y > M e a s u r e s \ A v e r a g e   o f   P r e v a l e n c e   o f   s t u n t i n g ,   h e i g h t   f o r   a g e   ( %   o f   c h i l d r e n   u n d e r   5 ) \ T a g I n f o \ V a l u e < / K e y > < / D i a g r a m O b j e c t K e y > < D i a g r a m O b j e c t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< / K e y > < / D i a g r a m O b j e c t K e y > < D i a g r a m O b j e c t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 5 ) & g t ; \ C O L U M N < / K e y > < / D i a g r a m O b j e c t K e y > < D i a g r a m O b j e c t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 5 ) & g t ; \ M E A S U R E < / K e y > < / D i a g r a m O b j e c t K e y > < D i a g r a m O b j e c t K e y > < K e y > L i n k s \ & l t ; C o l u m n s \ S u m   o f   Y e a r   3 & g t ; - & l t ; M e a s u r e s \ Y e a r & g t ; < / K e y > < / D i a g r a m O b j e c t K e y > < D i a g r a m O b j e c t K e y > < K e y > L i n k s \ & l t ; C o l u m n s \ S u m   o f   Y e a r   3 & g t ; - & l t ; M e a s u r e s \ Y e a r & g t ; \ C O L U M N < / K e y > < / D i a g r a m O b j e c t K e y > < D i a g r a m O b j e c t K e y > < K e y > L i n k s \ & l t ; C o l u m n s \ S u m   o f   Y e a r   3 & g t ; - & l t ; M e a s u r e s \ Y e a r & g t ; \ M E A S U R E < / K e y > < / D i a g r a m O b j e c t K e y > < D i a g r a m O b j e c t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< / K e y > < / D i a g r a m O b j e c t K e y > < D i a g r a m O b j e c t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 5 ) & g t ; \ C O L U M N < / K e y > < / D i a g r a m O b j e c t K e y > < D i a g r a m O b j e c t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 5 ) & g t ; \ M E A S U R E < / K e y > < / D i a g r a m O b j e c t K e y > < D i a g r a m O b j e c t K e y > < K e y > L i n k s \ & l t ; C o l u m n s \ A v e r a g e 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< / K e y > < / D i a g r a m O b j e c t K e y > < D i a g r a m O b j e c t K e y > < K e y > L i n k s \ & l t ; C o l u m n s \ A v e r a g e 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 5 ) & g t ; \ C O L U M N < / K e y > < / D i a g r a m O b j e c t K e y > < D i a g r a m O b j e c t K e y > < K e y > L i n k s \ & l t ; C o l u m n s \ A v e r a g e 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 C o l u m n s \ P r e v a l e n c e   o f   s t u n t i n g ,   h e i g h t   f o r   a g e   ( %   o f   c h i l d r e n   u n d e r   5 ) 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 P r e v a l e n c e   o f   s t u n t i n g ,   h e i g h t   f o r   a g e 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 P r e v a l e n c e   o f   s t u n t i n g ,   h e i g h t   f o r   a g e 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 P r e v a l e n c e   o f   s t u n t i n g ,   h e i g h t   f o r   a g e 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 3 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 s t u n t i n g ,   h e i g h t   f o r   a g e 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 P r e v a l e n c e   o f   s t u n t i n g ,   h e i g h t   f o r   a g e 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 s t u n t i n g ,   h e i g h t   f o r   a g e 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 P r e v a l e n c e   o f   s t u n t i n g ,   h e i g h t   f o r   a g e 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 P r e v a l e n c e   o f   s t u n t i n g ,   h e i g h t   f o r   a g e 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 P r e v a l e n c e   o f   s t u n t i n g ,   h e i g h t   f o r   a g e 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 3 & g t ; - & l t ; M e a s u r e s \ Y e a r & g t ; 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  3 & g t ; - & l t ; M e a s u r e s \ Y e a r & g t ; \ C O L U M N 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 3 & g t ; - & l t ; M e a s u r e s \ Y e a r & g t ; \ M E A S U R E 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 s t u n t i n g ,   h e i g h t   f o r   a g e   ( %   o f   c h i l d r e n   u n d e r   5 ) & g t ; - & l t ; M e a s u r e s \ P r e v a l e n c e   o f   s t u n t i n g ,   h e i g h t   f o r   a g e 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 g l o b a l - h u n g e r - i n d e x 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 g l o b a l - h u n g e r - i n d e x 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 M e a s u r e s \ S u m   o f   G l o b a l   H u n g e r   I n d e x   ( 2 0 2 1 ) < / K e y > < / D i a g r a m O b j e c t K e y > < D i a g r a m O b j e c t K e y > < K e y > M e a s u r e s \ S u m   o f   G l o b a l   H u n g e r   I n d e x   ( 2 0 2 1 ) \ T a g I n f o \ F o r m u l a < / K e y > < / D i a g r a m O b j e c t K e y > < D i a g r a m O b j e c t K e y > < K e y > M e a s u r e s \ S u m   o f   G l o b a l   H u n g e r   I n d e x   ( 2 0 2 1 ) \ T a g I n f o \ V a l u e < / K e y > < / D i a g r a m O b j e c t K e y > < D i a g r a m O b j e c t K e y > < K e y > C o l u m n s \ E n t i t y < / K e y > < / D i a g r a m O b j e c t K e y > < D i a g r a m O b j e c t K e y > < K e y > C o l u m n s \ C o d e < / K e y > < / D i a g r a m O b j e c t K e y > < D i a g r a m O b j e c t K e y > < K e y > C o l u m n s \ Y e a r < / K e y > < / D i a g r a m O b j e c t K e y > < D i a g r a m O b j e c t K e y > < K e y > C o l u m n s \ G l o b a l   H u n g e r   I n d e x   ( 2 0 2 1 ) < / K e y > < / D i a g r a m O b j e c t K e y > < D i a g r a m O b j e c t K e y > < K e y > C o l u m n s \ 4 1 1 7 7 3 - a n n o t a t i o n s 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D i a g r a m O b j e c t K e y > < K e y > L i n k s \ & l t ; C o l u m n s \ S u m   o f   G l o b a l   H u n g e r   I n d e x   ( 2 0 2 1 ) & g t ; - & l t ; M e a s u r e s \ G l o b a l   H u n g e r   I n d e x   ( 2 0 2 1 ) & g t ; < / K e y > < / D i a g r a m O b j e c t K e y > < D i a g r a m O b j e c t K e y > < K e y > L i n k s \ & l t ; C o l u m n s \ S u m   o f   G l o b a l   H u n g e r   I n d e x   ( 2 0 2 1 ) & g t ; - & l t ; M e a s u r e s \ G l o b a l   H u n g e r   I n d e x   ( 2 0 2 1 ) & g t ; \ C O L U M N < / K e y > < / D i a g r a m O b j e c t K e y > < D i a g r a m O b j e c t K e y > < K e y > L i n k s \ & l t ; C o l u m n s \ S u m   o f   G l o b a l   H u n g e r   I n d e x   ( 2 0 2 1 ) & g t ; - & l t ; M e a s u r e s \ G l o b a l   H u n g e r   I n d e x   ( 2 0 2 1 ) & g t ; \ M E A S U R E 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 3 < / F o c u s R o w > < S e l e c t i o n E n d C o l u m n > 4 < / S e l e c t i o n E n d C o l u m n > < S e l e c t i o n E n d R o w > 3 < / S e l e c t i o n E n d R o w > < S e l e c t i o n S t a r t C o l u m n > 4 < / S e l e c t i o n S t a r t C o l u m n > < S e l e c t i o n S t a r t R o w > 3 < / S e l e c t i o n S t a r t R o w > < T e x t s > < M e a s u r e G r i d T e x t > < L a y e d O u t > t r u e < / L a y e d O u t > < / M e a s u r e G r i d T e x t > < M e a s u r e G r i d T e x t > < C o l u m n > 3 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 G l o b a l   H u n g e r   I n d e x   ( 2 0 2 1 ) 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 G l o b a l   H u n g e r   I n d e x   ( 2 0 2 1 ) \ T a g I n f o \ F o r m u l a 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 G l o b a l   H u n g e r   I n d e x   ( 2 0 2 1 ) \ T a g I n f o \ V a l u e 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 C o l u m n s \ G l o b a l   H u n g e r   I n d e x   ( 2 0 2 1 ) 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 C o l u m n s \ 4 1 1 7 7 3 - a n n o t a t i o n s 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 G l o b a l   H u n g e r   I n d e x   ( 2 0 2 1 ) & g t ; - & l t ; M e a s u r e s \ G l o b a l   H u n g e r   I n d e x   ( 2 0 2 1 ) & g t ; 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 G l o b a l   H u n g e r   I n d e x   ( 2 0 2 1 ) & g t ; - & l t ; M e a s u r e s \ G l o b a l   H u n g e r   I n d e x   ( 2 0 2 1 ) & g t ; \ C O L U M N 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 G l o b a l   H u n g e r   I n d e x   ( 2 0 2 1 ) & g t ; - & l t ; M e a s u r e s \ G l o b a l   H u n g e r   I n d e x   ( 2 0 2 1 ) & g t ; \ M E A S U R E 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 s h a r e - o f - c h i l d r e n - w i t h - a - w e i g h t 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 s h a r e - o f - c h i l d r e n - w i t h - a - w e i g h t 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 P r e v a l e n c e   o f   w a s t i n g ,   w e i g h t   f o r   h e i g h t   ( %   o f   c h i l d r e n   u n d e r   5 ) < / K e y > < / D i a g r a m O b j e c t K e y > < D i a g r a m O b j e c t K e y > < K e y > M e a s u r e s \ S u m   o f   P r e v a l e n c e   o f   w a s t i n g ,   w e i g h t   f o r   h e i g h t   ( %   o f   c h i l d r e n   u n d e r   5 ) \ T a g I n f o \ F o r m u l a < / K e y > < / D i a g r a m O b j e c t K e y > < D i a g r a m O b j e c t K e y > < K e y > M e a s u r e s \ S u m   o f   P r e v a l e n c e   o f   w a s t i n g ,   w e i g h t   f o r   h e i g h t   ( %   o f   c h i l d r e n   u n d e r   5 ) \ T a g I n f o \ V a l u e < / K e y > < / D i a g r a m O b j e c t K e y > < D i a g r a m O b j e c t K e y > < K e y > M e a s u r e s \ S u m   o f   Y e a r   2 < / K e y > < / D i a g r a m O b j e c t K e y > < D i a g r a m O b j e c t K e y > < K e y > M e a s u r e s \ S u m   o f   Y e a r   2 \ T a g I n f o \ F o r m u l a < / K e y > < / D i a g r a m O b j e c t K e y > < D i a g r a m O b j e c t K e y > < K e y > M e a s u r e s \ S u m   o f   Y e a r   2 \ T a g I n f o \ V a l u e < / K e y > < / D i a g r a m O b j e c t K e y > < D i a g r a m O b j e c t K e y > < K e y > M e a s u r e s \ M a x   o f   P r e v a l e n c e   o f   w a s t i n g ,   w e i g h t   f o r   h e i g h t   ( %   o f   c h i l d r e n   u n d e r   5 ) < / K e y > < / D i a g r a m O b j e c t K e y > < D i a g r a m O b j e c t K e y > < K e y > M e a s u r e s \ M a x   o f   P r e v a l e n c e   o f   w a s t i n g ,   w e i g h t   f o r   h e i g h t   ( %   o f   c h i l d r e n   u n d e r   5 ) \ T a g I n f o \ F o r m u l a < / K e y > < / D i a g r a m O b j e c t K e y > < D i a g r a m O b j e c t K e y > < K e y > M e a s u r e s \ M a x   o f   P r e v a l e n c e   o f   w a s t i n g ,   w e i g h t   f o r   h e i g h t   ( %   o f   c h i l d r e n   u n d e r   5 ) \ T a g I n f o \ V a l u e < / K e y > < / D i a g r a m O b j e c t K e y > < D i a g r a m O b j e c t K e y > < K e y > M e a s u r e s \ A v e r a g e   o f   P r e v a l e n c e   o f   w a s t i n g ,   w e i g h t   f o r   h e i g h t   ( %   o f   c h i l d r e n   u n d e r   5 ) < / K e y > < / D i a g r a m O b j e c t K e y > < D i a g r a m O b j e c t K e y > < K e y > M e a s u r e s \ A v e r a g e   o f   P r e v a l e n c e   o f   w a s t i n g ,   w e i g h t   f o r   h e i g h t   ( %   o f   c h i l d r e n   u n d e r   5 ) \ T a g I n f o \ F o r m u l a < / K e y > < / D i a g r a m O b j e c t K e y > < D i a g r a m O b j e c t K e y > < K e y > M e a s u r e s \ A v e r a g e   o f   P r e v a l e n c e   o f   w a s t i n g ,   w e i g h t   f o r   h e i g h t   ( %   o f   c h i l d r e n   u n d e r   5 ) \ T a g I n f o \ V a l u e < / K e y > < / D i a g r a m O b j e c t K e y > < D i a g r a m O b j e c t K e y > < K e y > M e a s u r e s \ C o u n t   o f   P r e v a l e n c e   o f   w a s t i n g ,   w e i g h t   f o r   h e i g h t   ( %   o f   c h i l d r e n   u n d e r   5 ) < / K e y > < / D i a g r a m O b j e c t K e y > < D i a g r a m O b j e c t K e y > < K e y > M e a s u r e s \ C o u n t   o f   P r e v a l e n c e   o f   w a s t i n g ,   w e i g h t   f o r   h e i g h t   ( %   o f   c h i l d r e n   u n d e r   5 ) \ T a g I n f o \ F o r m u l a < / K e y > < / D i a g r a m O b j e c t K e y > < D i a g r a m O b j e c t K e y > < K e y > M e a s u r e s \ C o u n t   o f   P r e v a l e n c e   o f   w a s t i n g ,   w e i g h t   f o r   h e i g h t   ( %   o f   c h i l d r e n   u n d e r   5 ) \ T a g I n f o \ V a l u e < / K e y > < / D i a g r a m O b j e c t K e y > < D i a g r a m O b j e c t K e y > < K e y > C o l u m n s \ E n t i t y < / K e y > < / D i a g r a m O b j e c t K e y > < D i a g r a m O b j e c t K e y > < K e y > C o l u m n s \ C o d e < / K e y > < / D i a g r a m O b j e c t K e y > < D i a g r a m O b j e c t K e y > < K e y > C o l u m n s \ Y e a r < / K e y > < / D i a g r a m O b j e c t K e y > < D i a g r a m O b j e c t K e y > < K e y > C o l u m n s \ P r e v a l e n c e   o f   w a s t i n g ,   w e i g h t   f o r   h e i g h t   ( %   o f   c h i l d r e n   u n d e r   5 ) < / K e y > < / D i a g r a m O b j e c t K e y > < D i a g r a m O b j e c t K e y > < K e y > C o l u m n s \ R a n k < / K e y > < / D i a g r a m O b j e c t K e y > < D i a g r a m O b j e c t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D i a g r a m O b j e c t K e y > < D i a g r a m O b j e c t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D i a g r a m O b j e c t K e y > < D i a g r a m O b j e c t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D i a g r a m O b j e c t K e y > < D i a g r a m O b j e c t K e y > < K e y > L i n k s \ & l t ; C o l u m n s \ S u m   o f   Y e a r   2 & g t ; - & l t ; M e a s u r e s \ Y e a r & g t ; < / K e y > < / D i a g r a m O b j e c t K e y > < D i a g r a m O b j e c t K e y > < K e y > L i n k s \ & l t ; C o l u m n s \ S u m   o f   Y e a r   2 & g t ; - & l t ; M e a s u r e s \ Y e a r & g t ; \ C O L U M N < / K e y > < / D i a g r a m O b j e c t K e y > < D i a g r a m O b j e c t K e y > < K e y > L i n k s \ & l t ; C o l u m n s \ S u m   o f   Y e a r   2 & g t ; - & l t ; M e a s u r e s \ Y e a r & g t ; \ M E A S U R E < / K e y > < / D i a g r a m O b j e c t K e y > < D i a g r a m O b j e c t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D i a g r a m O b j e c t K e y > < D i a g r a m O b j e c t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D i a g r a m O b j e c t K e y > < D i a g r a m O b j e c t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D i a g r a m O b j e c t K e y > < D i a g r a m O b j e c t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D i a g r a m O b j e c t K e y > < D i a g r a m O b j e c t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D i a g r a m O b j e c t K e y > < D i a g r a m O b j e c t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D i a g r a m O b j e c t K e y > < D i a g r a m O b j e c t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D i a g r a m O b j e c t K e y > < D i a g r a m O b j e c t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D i a g r a m O b j e c t K e y > < D i a g r a m O b j e c t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 P r e v a l e n c e   o f   w a s t i n g ,   w e i g h t   f o r   h e i g h t 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 P r e v a l e n c e   o f   w a s t i n g ,   w e i g h t   f o r   h e i g h t 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 P r e v a l e n c e   o f   w a s t i n g ,   w e i g h t   f o r   h e i g h t 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 w a s t i n g ,   w e i g h t   f o r   h e i g h t 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 P r e v a l e n c e   o f   w a s t i n g ,   w e i g h t   f o r   h e i g h t 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 P r e v a l e n c e   o f   w a s t i n g ,   w e i g h t   f o r   h e i g h t 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 P r e v a l e n c e   o f   w a s t i n g ,   w e i g h t   f o r   h e i g h t   ( %   o f   c h i l d r e n   u n d e r   5 ) 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 P r e v a l e n c e   o f   w a s t i n g ,   w e i g h t   f o r   h e i g h t 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 P r e v a l e n c e   o f   w a s t i n g ,   w e i g h t   f o r   h e i g h t 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 P r e v a l e n c e   o f   w a s t i n g ,   w e i g h t   f o r   h e i g h t   ( %   o f   c h i l d r e n   u n d e r   5 ) 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 P r e v a l e n c e   o f   w a s t i n g ,   w e i g h t   f o r   h e i g h t   ( %   o f   c h i l d r e n   u n d e r   5 ) \ T a g I n f o \ F o r m u l a 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 P r e v a l e n c e   o f   w a s t i n g ,   w e i g h t   f o r   h e i g h t   ( %   o f   c h i l d r e n   u n d e r   5 ) \ T a g I n f o \ V a l u e 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 C o l u m n s \ P r e v a l e n c e   o f   w a s t i n g ,   w e i g h t   f o r   h e i g h t   ( %   o f   c h i l d r e n   u n d e r   5 ) 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 P r e v a l e n c e   o f   w a s t i n g ,   w e i g h t   f o r   h e i g h t   ( %   o f   c h i l d r e n   u n d e r   5 ) & g t ; - & l t ; M e a s u r e s \ P r e v a l e n c e   o f   w a s t i n g ,   w e i g h t   f o r   h e i g h t   ( %   o f   c h i l d r e n   u n d e r   5 ) & g t ; \ M E A S U R E 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e 6 6 c 2 f e - a 4 3 9 - 4 2 2 a - 8 0 2 d - b 1 3 a 7 f 7 d 9 5 0 c " > < C u s t o m C o n t e n t > < ! [ C D A T A [ < ? x m l   v e r s i o n = " 1 . 0 "   e n c o d i n g = " u t f - 1 6 " ? > < S e t t i n g s > < C a l c u l a t e d F i e l d s > < i t e m > < M e a s u r e N a m e > P e r c e n t a g e < / M e a s u r e N a m e > < D i s p l a y N a m e >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h a r e - o f - c h i l d r e n - w i t h - a - w e i g h t _ e a 1 9 3 8 5 0 - 2 d 7 a - 4 0 2 9 - 8 2 6 2 - 9 6 a 5 1 8 3 2 5 f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 E n t i t y < / s t r i n g > < / k e y > < v a l u e > < i n t > 1 4 8 < / i n t > < / v a l u e > < / i t e m > < i t e m > < k e y > < s t r i n g > C o d e < / s t r i n g > < / k e y > < v a l u e > < i n t > 8 2 < / i n t > < / v a l u e > < / i t e m > < i t e m > < k e y > < s t r i n g > Y e a r < / s t r i n g > < / k e y > < v a l u e > < i n t > 7 6 < / i n t > < / v a l u e > < / i t e m > < i t e m > < k e y > < s t r i n g > P r e v a l e n c e   o f   w a s t i n g ,   w e i g h t   f o r   h e i g h t   ( %   o f   c h i l d r e n   u n d e r   5 ) < / s t r i n g > < / k e y > < v a l u e > < i n t > 5 3 2 < / i n t > < / v a l u e > < / i t e m > < i t e m > < k e y > < s t r i n g > R a n k < / s t r i n g > < / k e y > < v a l u e > < i n t > 8 1 < / i n t > < / v a l u e > < / i t e m > < / C o l u m n W i d t h s > < C o l u m n D i s p l a y I n d e x > < i t e m > < k e y > < s t r i n g > E n t i t y 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 P r e v a l e n c e   o f   w a s t i n g ,   w e i g h t   f o r   h e i g h t   ( %   o f   c h i l d r e n   u n d e r   5 ) < / s t r i n g > < / k e y > < v a l u e > < i n t > 3 < / i n t > < / v a l u e > < / i t e m > < i t e m > < k e y > < s t r i n g > R a n k 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4 7 7 8 4 f b - 2 2 f 3 - 4 d f 8 - b b f 2 - 7 9 c 5 5 2 c 4 3 6 2 4 " > < C u s t o m C o n t e n t > < ! [ C D A T A [ < ? x m l   v e r s i o n = " 1 . 0 "   e n c o d i n g = " u t f - 1 6 " ? > < S e t t i n g s > < C a l c u l a t e d F i e l d s > < i t e m > < M e a s u r e N a m e > P e r c e n t a g e < / M e a s u r e N a m e > < D i s p l a y N a m e >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9 8 c c e b 1 e - c 5 f 6 - 4 c f f - 9 4 4 d - f b 5 2 a 7 1 c 9 5 f 1 " > < C u s t o m C o n t e n t > < ! [ C D A T A [ < ? x m l   v e r s i o n = " 1 . 0 "   e n c o d i n g = " u t f - 1 6 " ? > < S e t t i n g s > < C a l c u l a t e d F i e l d s > < i t e m > < M e a s u r e N a m e > P e r c e n t a g e < / M e a s u r e N a m e > < D i s p l a y N a m e >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h a r e - o f - c h i l d r e n - u n d e r w e i g h t _ 0 9 d 7 e 6 5 7 - 1 b b e - 4 3 1 3 - a 4 a a - 7 d 1 d e 3 b 0 8 0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 E n t i t y < / s t r i n g > < / k e y > < v a l u e > < i n t > 1 9 9 < / i n t > < / v a l u e > < / i t e m > < i t e m > < k e y > < s t r i n g > C o d e < / s t r i n g > < / k e y > < v a l u e > < i n t > 8 2 < / i n t > < / v a l u e > < / i t e m > < i t e m > < k e y > < s t r i n g > Y e a r < / s t r i n g > < / k e y > < v a l u e > < i n t > 7 6 < / i n t > < / v a l u e > < / i t e m > < i t e m > < k e y > < s t r i n g > P r e v a l e n c e   o f   u n d e r w e i g h t ,   w e i g h t   f o r   a g e   ( %   o f   c h i l d r e n   u n d e r   5 < / s t r i n g > < / k e y > < v a l u e > < i n t > 5 4 3 < / i n t > < / v a l u e > < / i t e m > < / C o l u m n W i d t h s > < C o l u m n D i s p l a y I n d e x > < i t e m > < k e y > < s t r i n g > E n t i t y 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 P r e v a l e n c e   o f   u n d e r w e i g h t ,   w e i g h t   f o r   a g e   ( %   o f   c h i l d r e n   u n d e r   5 < / s t r i n g > < / k e y > < v a l u e > < i n t > 3 < / i n t > < / v a l u e > < / i t e m > < / C o l u m n D i s p l a y I n d e x > < C o l u m n F r o z e n   / > < C o l u m n C h e c k e d   / > < C o l u m n F i l t e r > < i t e m > < k e y > < s t r i n g > P r e v a l e n c e   o f   u n d e r w e i g h t ,   w e i g h t   f o r   a g e   ( %   o f   c h i l d r e n   u n d e r   5 < / s t r i n g > < / k e y > < v a l u e > < F i l t e r E x p r e s s i o n   x s i : n i l = " t r u e "   / > < / v a l u e > < / i t e m > < i t e m > < k e y > < s t r i n g > E n t i t y < / s t r i n g > < / k e y > < v a l u e > < F i l t e r E x p r e s s i o n   x s i : n i l = " t r u e "   / > < / v a l u e > < / i t e m > < / C o l u m n F i l t e r > < S e l e c t i o n F i l t e r > < i t e m > < k e y > < s t r i n g > P r e v a l e n c e   o f   u n d e r w e i g h t ,   w e i g h t   f o r   a g e   ( %   o f   c h i l d r e n   u n d e r   5 < / s t r i n g > < / k e y > < v a l u e > < S e l e c t i o n F i l t e r   x s i : n i l = " t r u e "   / > < / v a l u e > < / i t e m > < i t e m > < k e y > < s t r i n g > E n t i t y < / s t r i n g > < / k e y > < v a l u e > < S e l e c t i o n F i l t e r   x s i : n i l = " t r u e "   / > < / v a l u e > < / i t e m > < / S e l e c t i o n F i l t e r > < F i l t e r P a r a m e t e r s > < i t e m > < k e y > < s t r i n g > P r e v a l e n c e   o f   u n d e r w e i g h t ,   w e i g h t   f o r   a g e   ( %   o f   c h i l d r e n   u n d e r   5 < / s t r i n g > < / k e y > < v a l u e > < C o m m a n d P a r a m e t e r s   / > < / v a l u e > < / i t e m > < i t e m > < k e y > < s t r i n g > E n t i t y < / s t r i n g > < / k e y > < v a l u e > < C o m m a n d P a r a m e t e r s   / > < / v a l u e > < / i t e m > < / F i l t e r P a r a m e t e r s > < S o r t B y C o l u m n > E n t i t y < / S o r t B y C o l u m n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s h a r e - o f - c h i l d r e n - w i t h - a - w e i g h t _ e a 1 9 3 8 5 0 - 2 d 7 a - 4 0 2 9 - 8 2 6 2 - 9 6 a 5 1 8 3 2 5 f c d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b d 6 d 3 7 b 6 - a 3 6 2 - 4 0 4 8 - a c d d - d a d 0 c f a c 4 8 a 5 " > < C u s t o m C o n t e n t > < ! [ C D A T A [ < ? x m l   v e r s i o n = " 1 . 0 "   e n c o d i n g = " u t f - 1 6 " ? > < S e t t i n g s > < C a l c u l a t e d F i e l d s > < i t e m > < M e a s u r e N a m e > P e r c e n t a g e < / M e a s u r e N a m e > < D i s p l a y N a m e >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 g l o b a l - h u n g e r - i n d e x _ 4 e d 2 5 7 7 5 - f b 4 0 - 4 1 c f - a f 5 1 - 0 5 c f c 1 4 a 0 6 f 3 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 s h a r e - o f - c h i l d r e n - u n d e r w e i g h t _ 0 9 d 7 e 6 5 7 - 1 b b e - 4 3 1 3 - a 4 a a - 7 d 1 d e 3 b 0 8 0 e d 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 s h a r e - o f - c h i l d r e n - w i t h - a - w e i g h t _ e a 1 9 3 8 5 0 - 2 d 7 a - 4 0 2 9 - 8 2 6 2 - 9 6 a 5 1 8 3 2 5 f c d 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 s h a r e - o f - c h i l d r e n - y o u n g e r - t h a n - _ b 4 1 0 e 3 a 0 - 9 b f 4 - 4 f 7 4 - 8 1 2 2 - 6 4 7 2 9 1 9 e 6 d e 5 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5 7 f 4 6 d 5 e - f 4 b b - 4 3 a b - 8 d 3 b - 4 b 3 0 f 4 3 5 1 0 9 7 " > < C u s t o m C o n t e n t > < ! [ C D A T A [ < ? x m l   v e r s i o n = " 1 . 0 "   e n c o d i n g = " u t f - 1 6 " ? > < S e t t i n g s > < C a l c u l a t e d F i e l d s > < i t e m > < M e a s u r e N a m e > P e r c e n t a g e < / M e a s u r e N a m e > < D i s p l a y N a m e >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g l o b a l - h u n g e r - i n d e x _ 4 e d 2 5 7 7 5 - f b 4 0 - 4 1 c f - a f 5 1 - 0 5 c f c 1 4 a 0 6 f 3 , s h a r e - o f - c h i l d r e n - u n d e r w e i g h t _ 0 9 d 7 e 6 5 7 - 1 b b e - 4 3 1 3 - a 4 a a - 7 d 1 d e 3 b 0 8 0 e d , s h a r e - o f - c h i l d r e n - w i t h - a - w e i g h t _ e a 1 9 3 8 5 0 - 2 d 7 a - 4 0 2 9 - 8 2 6 2 - 9 6 a 5 1 8 3 2 5 f c d , s h a r e - o f - c h i l d r e n - y o u n g e r - t h a n - _ b 4 1 0 e 3 a 0 - 9 b f 4 - 4 f 7 4 - 8 1 2 2 - 6 4 7 2 9 1 9 e 6 d e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h a r e - o f - c h i l d r e n - y o u n g e r - t h a n - _ b 4 1 0 e 3 a 0 - 9 b f 4 - 4 f 7 4 - 8 1 2 2 - 6 4 7 2 9 1 9 e 6 d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 E n t i t y < / s t r i n g > < / k e y > < v a l u e > < i n t > 1 3 7 < / i n t > < / v a l u e > < / i t e m > < i t e m > < k e y > < s t r i n g > C o d e < / s t r i n g > < / k e y > < v a l u e > < i n t > 8 2 < / i n t > < / v a l u e > < / i t e m > < i t e m > < k e y > < s t r i n g > Y e a r < / s t r i n g > < / k e y > < v a l u e > < i n t > 7 6 < / i n t > < / v a l u e > < / i t e m > < i t e m > < k e y > < s t r i n g > P r e v a l e n c e   o f   s t u n t i n g ,   h e i g h t   f o r   a g e   ( %   o f   c h i l d r e n   u n d e r   5 ) < / s t r i n g > < / k e y > < v a l u e > < i n t > 5 1 0 < / i n t > < / v a l u e > < / i t e m > < / C o l u m n W i d t h s > < C o l u m n D i s p l a y I n d e x > < i t e m > < k e y > < s t r i n g > E n t i t y 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 P r e v a l e n c e   o f   s t u n t i n g ,   h e i g h t   f o r   a g e   ( %   o f   c h i l d r e n   u n d e r   5 ) 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5 e 4 0 1 2 e - 0 f 2 9 - 4 2 b 6 - 8 4 6 b - 5 7 8 9 c 7 8 0 b c b 3 " > < C u s t o m C o n t e n t > < ! [ C D A T A [ < ? x m l   v e r s i o n = " 1 . 0 "   e n c o d i n g = " u t f - 1 6 " ? > < S e t t i n g s > < C a l c u l a t e d F i e l d s > < i t e m > < M e a s u r e N a m e > P e r c e n t a g e < / M e a s u r e N a m e > < D i s p l a y N a m e >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E63E8767-4F30-4C80-BC92-DAE4B2F6C9D1}">
  <ds:schemaRefs/>
</ds:datastoreItem>
</file>

<file path=customXml/itemProps10.xml><?xml version="1.0" encoding="utf-8"?>
<ds:datastoreItem xmlns:ds="http://schemas.openxmlformats.org/officeDocument/2006/customXml" ds:itemID="{0E64A9EA-6904-4DF2-8293-AE01EA21E048}">
  <ds:schemaRefs/>
</ds:datastoreItem>
</file>

<file path=customXml/itemProps11.xml><?xml version="1.0" encoding="utf-8"?>
<ds:datastoreItem xmlns:ds="http://schemas.openxmlformats.org/officeDocument/2006/customXml" ds:itemID="{C9BDAE8D-DA58-44E1-9B3F-B4890BD41423}">
  <ds:schemaRefs/>
</ds:datastoreItem>
</file>

<file path=customXml/itemProps12.xml><?xml version="1.0" encoding="utf-8"?>
<ds:datastoreItem xmlns:ds="http://schemas.openxmlformats.org/officeDocument/2006/customXml" ds:itemID="{EB07186F-2D52-4BD1-8D0E-CA14E4CECC77}">
  <ds:schemaRefs/>
</ds:datastoreItem>
</file>

<file path=customXml/itemProps13.xml><?xml version="1.0" encoding="utf-8"?>
<ds:datastoreItem xmlns:ds="http://schemas.openxmlformats.org/officeDocument/2006/customXml" ds:itemID="{997DCF9A-63AE-4090-905E-85E29E4E0E2B}">
  <ds:schemaRefs/>
</ds:datastoreItem>
</file>

<file path=customXml/itemProps14.xml><?xml version="1.0" encoding="utf-8"?>
<ds:datastoreItem xmlns:ds="http://schemas.openxmlformats.org/officeDocument/2006/customXml" ds:itemID="{2B92B9E4-AFD3-483B-98D0-47277D95DEA5}">
  <ds:schemaRefs/>
</ds:datastoreItem>
</file>

<file path=customXml/itemProps15.xml><?xml version="1.0" encoding="utf-8"?>
<ds:datastoreItem xmlns:ds="http://schemas.openxmlformats.org/officeDocument/2006/customXml" ds:itemID="{FC08F9FF-C1D8-4F19-A664-594D9842A505}">
  <ds:schemaRefs/>
</ds:datastoreItem>
</file>

<file path=customXml/itemProps16.xml><?xml version="1.0" encoding="utf-8"?>
<ds:datastoreItem xmlns:ds="http://schemas.openxmlformats.org/officeDocument/2006/customXml" ds:itemID="{5B2A44D7-2B18-4C35-AB0B-700162012708}">
  <ds:schemaRefs/>
</ds:datastoreItem>
</file>

<file path=customXml/itemProps17.xml><?xml version="1.0" encoding="utf-8"?>
<ds:datastoreItem xmlns:ds="http://schemas.openxmlformats.org/officeDocument/2006/customXml" ds:itemID="{9BC16ACD-07A9-4F35-B53C-A5503538D740}">
  <ds:schemaRefs/>
</ds:datastoreItem>
</file>

<file path=customXml/itemProps18.xml><?xml version="1.0" encoding="utf-8"?>
<ds:datastoreItem xmlns:ds="http://schemas.openxmlformats.org/officeDocument/2006/customXml" ds:itemID="{2593EA03-6283-4484-AAFA-66EE1E0D1473}">
  <ds:schemaRefs/>
</ds:datastoreItem>
</file>

<file path=customXml/itemProps19.xml><?xml version="1.0" encoding="utf-8"?>
<ds:datastoreItem xmlns:ds="http://schemas.openxmlformats.org/officeDocument/2006/customXml" ds:itemID="{10455BDF-00AB-4C22-834F-E120C1B772FE}">
  <ds:schemaRefs/>
</ds:datastoreItem>
</file>

<file path=customXml/itemProps2.xml><?xml version="1.0" encoding="utf-8"?>
<ds:datastoreItem xmlns:ds="http://schemas.openxmlformats.org/officeDocument/2006/customXml" ds:itemID="{90E301E5-627D-45F8-8637-AD5F930CECBA}">
  <ds:schemaRefs/>
</ds:datastoreItem>
</file>

<file path=customXml/itemProps20.xml><?xml version="1.0" encoding="utf-8"?>
<ds:datastoreItem xmlns:ds="http://schemas.openxmlformats.org/officeDocument/2006/customXml" ds:itemID="{3A600122-7274-4163-B11B-C365037DD36D}">
  <ds:schemaRefs/>
</ds:datastoreItem>
</file>

<file path=customXml/itemProps21.xml><?xml version="1.0" encoding="utf-8"?>
<ds:datastoreItem xmlns:ds="http://schemas.openxmlformats.org/officeDocument/2006/customXml" ds:itemID="{94A354C8-D4F9-488B-8640-8AB6F6758D71}">
  <ds:schemaRefs/>
</ds:datastoreItem>
</file>

<file path=customXml/itemProps22.xml><?xml version="1.0" encoding="utf-8"?>
<ds:datastoreItem xmlns:ds="http://schemas.openxmlformats.org/officeDocument/2006/customXml" ds:itemID="{E2A056CD-E9F5-4129-8712-98B6892B5037}">
  <ds:schemaRefs/>
</ds:datastoreItem>
</file>

<file path=customXml/itemProps23.xml><?xml version="1.0" encoding="utf-8"?>
<ds:datastoreItem xmlns:ds="http://schemas.openxmlformats.org/officeDocument/2006/customXml" ds:itemID="{95D6678B-26AD-41A4-B5DB-E47B513B89C1}">
  <ds:schemaRefs/>
</ds:datastoreItem>
</file>

<file path=customXml/itemProps24.xml><?xml version="1.0" encoding="utf-8"?>
<ds:datastoreItem xmlns:ds="http://schemas.openxmlformats.org/officeDocument/2006/customXml" ds:itemID="{2837720F-427A-4E10-AC4B-E8A07B101841}">
  <ds:schemaRefs/>
</ds:datastoreItem>
</file>

<file path=customXml/itemProps25.xml><?xml version="1.0" encoding="utf-8"?>
<ds:datastoreItem xmlns:ds="http://schemas.openxmlformats.org/officeDocument/2006/customXml" ds:itemID="{F6B63070-942F-4425-87C8-CF708F6F92E2}">
  <ds:schemaRefs/>
</ds:datastoreItem>
</file>

<file path=customXml/itemProps26.xml><?xml version="1.0" encoding="utf-8"?>
<ds:datastoreItem xmlns:ds="http://schemas.openxmlformats.org/officeDocument/2006/customXml" ds:itemID="{AD58D394-AFC9-4E72-B408-7E03E241FB9D}">
  <ds:schemaRefs/>
</ds:datastoreItem>
</file>

<file path=customXml/itemProps27.xml><?xml version="1.0" encoding="utf-8"?>
<ds:datastoreItem xmlns:ds="http://schemas.openxmlformats.org/officeDocument/2006/customXml" ds:itemID="{E82B4FCA-BFE6-4168-BAF2-AD75F16D182B}">
  <ds:schemaRefs/>
</ds:datastoreItem>
</file>

<file path=customXml/itemProps28.xml><?xml version="1.0" encoding="utf-8"?>
<ds:datastoreItem xmlns:ds="http://schemas.openxmlformats.org/officeDocument/2006/customXml" ds:itemID="{505CEA3A-61E5-4C10-A8E3-3978071712AF}">
  <ds:schemaRefs/>
</ds:datastoreItem>
</file>

<file path=customXml/itemProps3.xml><?xml version="1.0" encoding="utf-8"?>
<ds:datastoreItem xmlns:ds="http://schemas.openxmlformats.org/officeDocument/2006/customXml" ds:itemID="{9A1A87E1-1E7D-44D5-850B-3926D30F58BB}">
  <ds:schemaRefs/>
</ds:datastoreItem>
</file>

<file path=customXml/itemProps4.xml><?xml version="1.0" encoding="utf-8"?>
<ds:datastoreItem xmlns:ds="http://schemas.openxmlformats.org/officeDocument/2006/customXml" ds:itemID="{46ABABFF-7368-4346-868D-0ACD47469CE9}">
  <ds:schemaRefs/>
</ds:datastoreItem>
</file>

<file path=customXml/itemProps5.xml><?xml version="1.0" encoding="utf-8"?>
<ds:datastoreItem xmlns:ds="http://schemas.openxmlformats.org/officeDocument/2006/customXml" ds:itemID="{D2DDDD2D-6657-4EC5-B7F3-E6BDBEA43A8C}">
  <ds:schemaRefs/>
</ds:datastoreItem>
</file>

<file path=customXml/itemProps6.xml><?xml version="1.0" encoding="utf-8"?>
<ds:datastoreItem xmlns:ds="http://schemas.openxmlformats.org/officeDocument/2006/customXml" ds:itemID="{B98C1FCD-30C8-4A78-A5CE-E89E37286DCE}">
  <ds:schemaRefs/>
</ds:datastoreItem>
</file>

<file path=customXml/itemProps7.xml><?xml version="1.0" encoding="utf-8"?>
<ds:datastoreItem xmlns:ds="http://schemas.openxmlformats.org/officeDocument/2006/customXml" ds:itemID="{C4F58C50-3040-4182-AC05-17C29BBCED45}">
  <ds:schemaRefs/>
</ds:datastoreItem>
</file>

<file path=customXml/itemProps8.xml><?xml version="1.0" encoding="utf-8"?>
<ds:datastoreItem xmlns:ds="http://schemas.openxmlformats.org/officeDocument/2006/customXml" ds:itemID="{599FF1B5-8D0D-4C6F-95B8-D771D7F9AA04}">
  <ds:schemaRefs/>
</ds:datastoreItem>
</file>

<file path=customXml/itemProps9.xml><?xml version="1.0" encoding="utf-8"?>
<ds:datastoreItem xmlns:ds="http://schemas.openxmlformats.org/officeDocument/2006/customXml" ds:itemID="{74F11439-2944-4923-89CD-957E2D0ADC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Question-1</vt:lpstr>
      <vt:lpstr>Question-2</vt:lpstr>
      <vt:lpstr>Question-3</vt:lpstr>
      <vt:lpstr>Question-4</vt:lpstr>
      <vt:lpstr>Question-5</vt:lpstr>
      <vt:lpstr>Question-6</vt:lpstr>
      <vt:lpstr>Question-7</vt:lpstr>
      <vt:lpstr>Question-8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Ayub</dc:creator>
  <cp:lastModifiedBy>Syed</cp:lastModifiedBy>
  <dcterms:created xsi:type="dcterms:W3CDTF">2023-04-02T10:20:59Z</dcterms:created>
  <dcterms:modified xsi:type="dcterms:W3CDTF">2023-04-04T07:04:32Z</dcterms:modified>
</cp:coreProperties>
</file>