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 new\Data Analysis Course Projects\Excel Projects\"/>
    </mc:Choice>
  </mc:AlternateContent>
  <xr:revisionPtr revIDLastSave="0" documentId="13_ncr:1_{AFEB247F-DE0A-476B-B855-3243505AF88A}" xr6:coauthVersionLast="47" xr6:coauthVersionMax="47" xr10:uidLastSave="{00000000-0000-0000-0000-000000000000}"/>
  <bookViews>
    <workbookView xWindow="-120" yWindow="-120" windowWidth="20730" windowHeight="11160" xr2:uid="{85CA0231-A450-46A0-9E79-0A2A88461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J25" i="1"/>
  <c r="I25" i="1"/>
  <c r="H25" i="1"/>
  <c r="K24" i="1"/>
  <c r="J24" i="1"/>
  <c r="I24" i="1"/>
  <c r="H24" i="1"/>
  <c r="K23" i="1"/>
  <c r="J23" i="1"/>
  <c r="I23" i="1"/>
  <c r="H23" i="1"/>
  <c r="D23" i="1"/>
  <c r="E23" i="1"/>
  <c r="F23" i="1"/>
  <c r="D24" i="1"/>
  <c r="E24" i="1"/>
  <c r="F24" i="1"/>
  <c r="D25" i="1"/>
  <c r="E25" i="1"/>
  <c r="F25" i="1"/>
  <c r="C25" i="1"/>
  <c r="C24" i="1"/>
  <c r="C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<sst xmlns="http://schemas.openxmlformats.org/spreadsheetml/2006/main" count="50" uniqueCount="45">
  <si>
    <t>Gradebook</t>
  </si>
  <si>
    <t>First Name</t>
  </si>
  <si>
    <t>Last Name</t>
  </si>
  <si>
    <t>Sara</t>
  </si>
  <si>
    <t>Shaikh</t>
  </si>
  <si>
    <t>Safety Test</t>
  </si>
  <si>
    <t>Company Philosophy Test</t>
  </si>
  <si>
    <t>Financial Skills Test</t>
  </si>
  <si>
    <t>Drug Test</t>
  </si>
  <si>
    <t>Possible Points</t>
  </si>
  <si>
    <t>Fire Employee</t>
  </si>
  <si>
    <t>Max</t>
  </si>
  <si>
    <t>Min</t>
  </si>
  <si>
    <t>Average</t>
  </si>
  <si>
    <t>John</t>
  </si>
  <si>
    <t>Doey</t>
  </si>
  <si>
    <t>David</t>
  </si>
  <si>
    <t>Cameron</t>
  </si>
  <si>
    <t>Olivia</t>
  </si>
  <si>
    <t>Mitchel</t>
  </si>
  <si>
    <t>Aoran</t>
  </si>
  <si>
    <t>Finch</t>
  </si>
  <si>
    <t>Usman</t>
  </si>
  <si>
    <t>Khuwaja</t>
  </si>
  <si>
    <t xml:space="preserve">Black </t>
  </si>
  <si>
    <t>Michael</t>
  </si>
  <si>
    <t>Tim</t>
  </si>
  <si>
    <t>Desmond</t>
  </si>
  <si>
    <t>Charles</t>
  </si>
  <si>
    <t>Peter</t>
  </si>
  <si>
    <t>Siddle</t>
  </si>
  <si>
    <t>Antony</t>
  </si>
  <si>
    <t>Hope</t>
  </si>
  <si>
    <t>Shivman</t>
  </si>
  <si>
    <t>Dube</t>
  </si>
  <si>
    <t>Jones</t>
  </si>
  <si>
    <t>Harris</t>
  </si>
  <si>
    <t>Timothy</t>
  </si>
  <si>
    <t>Farwa</t>
  </si>
  <si>
    <t>Sean</t>
  </si>
  <si>
    <t>Williams</t>
  </si>
  <si>
    <t>Babar</t>
  </si>
  <si>
    <t>Azam</t>
  </si>
  <si>
    <t>Alaster</t>
  </si>
  <si>
    <t>Cook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</si>
</sst>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05541288980346E-2"/>
          <c:y val="0.12142768406234736"/>
          <c:w val="0.89929695073213045"/>
          <c:h val="0.606243650295830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John</c:v>
                </c:pt>
                <c:pt idx="1">
                  <c:v>David</c:v>
                </c:pt>
                <c:pt idx="2">
                  <c:v>Olivia</c:v>
                </c:pt>
                <c:pt idx="3">
                  <c:v>Aoran</c:v>
                </c:pt>
                <c:pt idx="4">
                  <c:v>Usman</c:v>
                </c:pt>
                <c:pt idx="5">
                  <c:v>Black </c:v>
                </c:pt>
                <c:pt idx="6">
                  <c:v>Tim</c:v>
                </c:pt>
                <c:pt idx="7">
                  <c:v>Desmond</c:v>
                </c:pt>
                <c:pt idx="8">
                  <c:v>Peter</c:v>
                </c:pt>
                <c:pt idx="9">
                  <c:v>Antony</c:v>
                </c:pt>
                <c:pt idx="10">
                  <c:v>Shivman</c:v>
                </c:pt>
                <c:pt idx="11">
                  <c:v>Sara</c:v>
                </c:pt>
                <c:pt idx="12">
                  <c:v>Harris</c:v>
                </c:pt>
                <c:pt idx="13">
                  <c:v>Farwa</c:v>
                </c:pt>
                <c:pt idx="14">
                  <c:v>Sean</c:v>
                </c:pt>
                <c:pt idx="15">
                  <c:v>Babar</c:v>
                </c:pt>
                <c:pt idx="16">
                  <c:v>Alaster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A-4894-B4CC-C04DAF656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361760"/>
        <c:axId val="460359600"/>
      </c:barChart>
      <c:catAx>
        <c:axId val="4603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59600"/>
        <c:crosses val="autoZero"/>
        <c:auto val="1"/>
        <c:lblAlgn val="ctr"/>
        <c:lblOffset val="100"/>
        <c:noMultiLvlLbl val="0"/>
      </c:catAx>
      <c:valAx>
        <c:axId val="4603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6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John</c:v>
                </c:pt>
                <c:pt idx="1">
                  <c:v>David</c:v>
                </c:pt>
                <c:pt idx="2">
                  <c:v>Olivia</c:v>
                </c:pt>
                <c:pt idx="3">
                  <c:v>Aoran</c:v>
                </c:pt>
                <c:pt idx="4">
                  <c:v>Usman</c:v>
                </c:pt>
                <c:pt idx="5">
                  <c:v>Black </c:v>
                </c:pt>
                <c:pt idx="6">
                  <c:v>Tim</c:v>
                </c:pt>
                <c:pt idx="7">
                  <c:v>Desmond</c:v>
                </c:pt>
                <c:pt idx="8">
                  <c:v>Peter</c:v>
                </c:pt>
                <c:pt idx="9">
                  <c:v>Antony</c:v>
                </c:pt>
                <c:pt idx="10">
                  <c:v>Shivman</c:v>
                </c:pt>
                <c:pt idx="11">
                  <c:v>Sara</c:v>
                </c:pt>
                <c:pt idx="12">
                  <c:v>Harris</c:v>
                </c:pt>
                <c:pt idx="13">
                  <c:v>Farwa</c:v>
                </c:pt>
                <c:pt idx="14">
                  <c:v>Sean</c:v>
                </c:pt>
                <c:pt idx="15">
                  <c:v>Babar</c:v>
                </c:pt>
                <c:pt idx="16">
                  <c:v>Alaster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20</c:v>
                </c:pt>
                <c:pt idx="1">
                  <c:v>17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  <c:pt idx="5">
                  <c:v>20</c:v>
                </c:pt>
                <c:pt idx="6">
                  <c:v>13</c:v>
                </c:pt>
                <c:pt idx="7">
                  <c:v>9</c:v>
                </c:pt>
                <c:pt idx="8">
                  <c:v>19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17</c:v>
                </c:pt>
                <c:pt idx="13">
                  <c:v>16</c:v>
                </c:pt>
                <c:pt idx="14">
                  <c:v>14</c:v>
                </c:pt>
                <c:pt idx="15">
                  <c:v>19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F-484C-B01F-2D4455F2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358880"/>
        <c:axId val="493129080"/>
      </c:barChart>
      <c:catAx>
        <c:axId val="4603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29080"/>
        <c:crosses val="autoZero"/>
        <c:auto val="1"/>
        <c:lblAlgn val="ctr"/>
        <c:lblOffset val="100"/>
        <c:noMultiLvlLbl val="0"/>
      </c:catAx>
      <c:valAx>
        <c:axId val="4931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5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Skills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John</c:v>
                </c:pt>
                <c:pt idx="1">
                  <c:v>David</c:v>
                </c:pt>
                <c:pt idx="2">
                  <c:v>Olivia</c:v>
                </c:pt>
                <c:pt idx="3">
                  <c:v>Aoran</c:v>
                </c:pt>
                <c:pt idx="4">
                  <c:v>Usman</c:v>
                </c:pt>
                <c:pt idx="5">
                  <c:v>Black </c:v>
                </c:pt>
                <c:pt idx="6">
                  <c:v>Tim</c:v>
                </c:pt>
                <c:pt idx="7">
                  <c:v>Desmond</c:v>
                </c:pt>
                <c:pt idx="8">
                  <c:v>Peter</c:v>
                </c:pt>
                <c:pt idx="9">
                  <c:v>Antony</c:v>
                </c:pt>
                <c:pt idx="10">
                  <c:v>Shivman</c:v>
                </c:pt>
                <c:pt idx="11">
                  <c:v>Sara</c:v>
                </c:pt>
                <c:pt idx="12">
                  <c:v>Harris</c:v>
                </c:pt>
                <c:pt idx="13">
                  <c:v>Farwa</c:v>
                </c:pt>
                <c:pt idx="14">
                  <c:v>Sean</c:v>
                </c:pt>
                <c:pt idx="15">
                  <c:v>Babar</c:v>
                </c:pt>
                <c:pt idx="16">
                  <c:v>Alaster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99</c:v>
                </c:pt>
                <c:pt idx="1">
                  <c:v>93</c:v>
                </c:pt>
                <c:pt idx="2">
                  <c:v>89</c:v>
                </c:pt>
                <c:pt idx="3">
                  <c:v>59</c:v>
                </c:pt>
                <c:pt idx="4">
                  <c:v>86</c:v>
                </c:pt>
                <c:pt idx="5">
                  <c:v>94</c:v>
                </c:pt>
                <c:pt idx="6">
                  <c:v>83</c:v>
                </c:pt>
                <c:pt idx="7">
                  <c:v>89</c:v>
                </c:pt>
                <c:pt idx="8">
                  <c:v>84</c:v>
                </c:pt>
                <c:pt idx="9">
                  <c:v>83</c:v>
                </c:pt>
                <c:pt idx="10">
                  <c:v>91</c:v>
                </c:pt>
                <c:pt idx="11">
                  <c:v>90</c:v>
                </c:pt>
                <c:pt idx="12">
                  <c:v>91</c:v>
                </c:pt>
                <c:pt idx="13">
                  <c:v>78</c:v>
                </c:pt>
                <c:pt idx="14">
                  <c:v>70</c:v>
                </c:pt>
                <c:pt idx="15">
                  <c:v>69</c:v>
                </c:pt>
                <c:pt idx="16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7-4643-BE49-A59BBDF03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136320"/>
        <c:axId val="494134160"/>
      </c:barChart>
      <c:catAx>
        <c:axId val="4941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34160"/>
        <c:crosses val="autoZero"/>
        <c:auto val="1"/>
        <c:lblAlgn val="ctr"/>
        <c:lblOffset val="100"/>
        <c:noMultiLvlLbl val="0"/>
      </c:catAx>
      <c:valAx>
        <c:axId val="4941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3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0</xdr:row>
      <xdr:rowOff>242887</xdr:rowOff>
    </xdr:from>
    <xdr:to>
      <xdr:col>20</xdr:col>
      <xdr:colOff>466725</xdr:colOff>
      <xdr:row>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B5AB4-DF53-0FC3-2DF4-5F01FF84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8</xdr:row>
      <xdr:rowOff>61912</xdr:rowOff>
    </xdr:from>
    <xdr:to>
      <xdr:col>20</xdr:col>
      <xdr:colOff>485775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89361-B356-219A-FE07-19635F0EB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323850</xdr:colOff>
      <xdr:row>22</xdr:row>
      <xdr:rowOff>128587</xdr:rowOff>
    </xdr:from>
    <xdr:to>
      <xdr:col>20</xdr:col>
      <xdr:colOff>466725</xdr:colOff>
      <xdr:row>36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3DAEAE-CB0A-8077-093A-C77059C6F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FD5D-D866-4612-8A69-0DB268AB7538}">
  <sheetPr>
    <pageSetUpPr fitToPage="1"/>
  </sheetPr>
  <dimension ref="A1:M25"/>
  <sheetViews>
    <sheetView tabSelected="1" zoomScale="75" zoomScaleNormal="75" workbookViewId="0">
      <selection activeCell="A4" sqref="A4:B20"/>
    </sheetView>
  </sheetViews>
  <sheetFormatPr defaultRowHeight="15" x14ac:dyDescent="0.25"/>
  <cols>
    <col min="1" max="1" width="17.28515625" customWidth="1"/>
    <col min="2" max="2" width="16.85546875" customWidth="1"/>
    <col min="3" max="3" width="8.140625" customWidth="1"/>
    <col min="4" max="5" width="8" customWidth="1"/>
    <col min="6" max="6" width="7.5703125" customWidth="1"/>
    <col min="8" max="8" width="10" customWidth="1"/>
  </cols>
  <sheetData>
    <row r="1" spans="1:13" ht="126.75" x14ac:dyDescent="0.25">
      <c r="A1" t="s">
        <v>0</v>
      </c>
      <c r="C1" s="1" t="s">
        <v>5</v>
      </c>
      <c r="D1" s="1" t="s">
        <v>6</v>
      </c>
      <c r="E1" s="1" t="s">
        <v>7</v>
      </c>
      <c r="F1" s="1" t="s">
        <v>8</v>
      </c>
      <c r="H1" s="1" t="s">
        <v>5</v>
      </c>
      <c r="I1" s="1" t="s">
        <v>6</v>
      </c>
      <c r="J1" s="1" t="s">
        <v>7</v>
      </c>
      <c r="K1" s="1" t="s">
        <v>8</v>
      </c>
      <c r="M1" s="1" t="s">
        <v>10</v>
      </c>
    </row>
    <row r="2" spans="1:13" x14ac:dyDescent="0.25">
      <c r="B2" t="s">
        <v>9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14</v>
      </c>
      <c r="B4" t="s">
        <v>15</v>
      </c>
      <c r="C4">
        <v>10</v>
      </c>
      <c r="D4">
        <v>20</v>
      </c>
      <c r="E4">
        <v>99</v>
      </c>
      <c r="F4">
        <v>1</v>
      </c>
      <c r="H4" s="2">
        <f>C4/C$2</f>
        <v>1</v>
      </c>
      <c r="I4" s="2">
        <f t="shared" ref="I4:K19" si="0">D4/D$2</f>
        <v>1</v>
      </c>
      <c r="J4" s="2">
        <f t="shared" si="0"/>
        <v>0.99</v>
      </c>
      <c r="K4" s="2">
        <f t="shared" si="0"/>
        <v>1</v>
      </c>
      <c r="M4" s="2" t="b">
        <f>OR(H4&lt;0.5,I4&lt;0.5,J4&lt;0.5,K4&lt;0.5)</f>
        <v>0</v>
      </c>
    </row>
    <row r="5" spans="1:13" x14ac:dyDescent="0.25">
      <c r="A5" t="s">
        <v>16</v>
      </c>
      <c r="B5" t="s">
        <v>17</v>
      </c>
      <c r="C5">
        <v>5</v>
      </c>
      <c r="D5">
        <v>17</v>
      </c>
      <c r="E5">
        <v>93</v>
      </c>
      <c r="F5">
        <v>1</v>
      </c>
      <c r="H5" s="2">
        <f t="shared" ref="H5:H20" si="1">C5/C$2</f>
        <v>0.5</v>
      </c>
      <c r="I5" s="2">
        <f t="shared" si="0"/>
        <v>0.85</v>
      </c>
      <c r="J5" s="2">
        <f t="shared" si="0"/>
        <v>0.93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25">
      <c r="A6" t="s">
        <v>18</v>
      </c>
      <c r="B6" t="s">
        <v>19</v>
      </c>
      <c r="C6">
        <v>7</v>
      </c>
      <c r="D6">
        <v>18</v>
      </c>
      <c r="E6">
        <v>89</v>
      </c>
      <c r="F6">
        <v>1</v>
      </c>
      <c r="H6" s="2">
        <f t="shared" si="1"/>
        <v>0.7</v>
      </c>
      <c r="I6" s="2">
        <f t="shared" si="0"/>
        <v>0.9</v>
      </c>
      <c r="J6" s="2">
        <f t="shared" si="0"/>
        <v>0.89</v>
      </c>
      <c r="K6" s="2">
        <f t="shared" si="0"/>
        <v>1</v>
      </c>
      <c r="M6" s="2" t="b">
        <f t="shared" si="2"/>
        <v>0</v>
      </c>
    </row>
    <row r="7" spans="1:13" x14ac:dyDescent="0.25">
      <c r="A7" t="s">
        <v>20</v>
      </c>
      <c r="B7" t="s">
        <v>21</v>
      </c>
      <c r="C7">
        <v>8</v>
      </c>
      <c r="D7">
        <v>16</v>
      </c>
      <c r="E7">
        <v>59</v>
      </c>
      <c r="F7">
        <v>1</v>
      </c>
      <c r="H7" s="2">
        <f t="shared" si="1"/>
        <v>0.8</v>
      </c>
      <c r="I7" s="2">
        <f t="shared" si="0"/>
        <v>0.8</v>
      </c>
      <c r="J7" s="2">
        <f t="shared" si="0"/>
        <v>0.59</v>
      </c>
      <c r="K7" s="2">
        <f t="shared" si="0"/>
        <v>1</v>
      </c>
      <c r="M7" s="2" t="b">
        <f t="shared" si="2"/>
        <v>0</v>
      </c>
    </row>
    <row r="8" spans="1:13" x14ac:dyDescent="0.25">
      <c r="A8" t="s">
        <v>22</v>
      </c>
      <c r="B8" t="s">
        <v>23</v>
      </c>
      <c r="C8">
        <v>9</v>
      </c>
      <c r="D8">
        <v>15</v>
      </c>
      <c r="E8">
        <v>86</v>
      </c>
      <c r="F8">
        <v>1</v>
      </c>
      <c r="H8" s="2">
        <f t="shared" si="1"/>
        <v>0.9</v>
      </c>
      <c r="I8" s="2">
        <f t="shared" si="0"/>
        <v>0.75</v>
      </c>
      <c r="J8" s="2">
        <f t="shared" si="0"/>
        <v>0.86</v>
      </c>
      <c r="K8" s="2">
        <f t="shared" si="0"/>
        <v>1</v>
      </c>
      <c r="M8" s="2" t="b">
        <f t="shared" si="2"/>
        <v>0</v>
      </c>
    </row>
    <row r="9" spans="1:13" x14ac:dyDescent="0.25">
      <c r="A9" t="s">
        <v>24</v>
      </c>
      <c r="B9" t="s">
        <v>25</v>
      </c>
      <c r="C9">
        <v>10</v>
      </c>
      <c r="D9">
        <v>20</v>
      </c>
      <c r="E9">
        <v>94</v>
      </c>
      <c r="F9">
        <v>1</v>
      </c>
      <c r="H9" s="2">
        <f t="shared" si="1"/>
        <v>1</v>
      </c>
      <c r="I9" s="2">
        <f t="shared" si="0"/>
        <v>1</v>
      </c>
      <c r="J9" s="2">
        <f t="shared" si="0"/>
        <v>0.94</v>
      </c>
      <c r="K9" s="2">
        <f t="shared" si="0"/>
        <v>1</v>
      </c>
      <c r="M9" s="2" t="b">
        <f t="shared" si="2"/>
        <v>0</v>
      </c>
    </row>
    <row r="10" spans="1:13" x14ac:dyDescent="0.25">
      <c r="A10" t="s">
        <v>26</v>
      </c>
      <c r="B10" t="s">
        <v>16</v>
      </c>
      <c r="C10">
        <v>11</v>
      </c>
      <c r="D10">
        <v>13</v>
      </c>
      <c r="E10">
        <v>83</v>
      </c>
      <c r="F10">
        <v>1</v>
      </c>
      <c r="H10" s="2">
        <f t="shared" si="1"/>
        <v>1.1000000000000001</v>
      </c>
      <c r="I10" s="2">
        <f t="shared" si="0"/>
        <v>0.65</v>
      </c>
      <c r="J10" s="2">
        <f t="shared" si="0"/>
        <v>0.83</v>
      </c>
      <c r="K10" s="2">
        <f t="shared" si="0"/>
        <v>1</v>
      </c>
      <c r="M10" s="2" t="b">
        <f t="shared" si="2"/>
        <v>0</v>
      </c>
    </row>
    <row r="11" spans="1:13" x14ac:dyDescent="0.25">
      <c r="A11" t="s">
        <v>27</v>
      </c>
      <c r="B11" t="s">
        <v>28</v>
      </c>
      <c r="C11">
        <v>8</v>
      </c>
      <c r="D11">
        <v>9</v>
      </c>
      <c r="E11">
        <v>89</v>
      </c>
      <c r="F11">
        <v>0</v>
      </c>
      <c r="H11" s="2">
        <f t="shared" si="1"/>
        <v>0.8</v>
      </c>
      <c r="I11" s="2">
        <f t="shared" si="0"/>
        <v>0.45</v>
      </c>
      <c r="J11" s="2">
        <f t="shared" si="0"/>
        <v>0.89</v>
      </c>
      <c r="K11" s="2">
        <f t="shared" si="0"/>
        <v>0</v>
      </c>
      <c r="M11" s="2" t="b">
        <f t="shared" si="2"/>
        <v>1</v>
      </c>
    </row>
    <row r="12" spans="1:13" x14ac:dyDescent="0.25">
      <c r="A12" t="s">
        <v>29</v>
      </c>
      <c r="B12" t="s">
        <v>30</v>
      </c>
      <c r="C12">
        <v>6</v>
      </c>
      <c r="D12">
        <v>19</v>
      </c>
      <c r="E12">
        <v>84</v>
      </c>
      <c r="F12">
        <v>1</v>
      </c>
      <c r="H12" s="2">
        <f t="shared" si="1"/>
        <v>0.6</v>
      </c>
      <c r="I12" s="2">
        <f t="shared" si="0"/>
        <v>0.95</v>
      </c>
      <c r="J12" s="2">
        <f t="shared" si="0"/>
        <v>0.84</v>
      </c>
      <c r="K12" s="2">
        <f t="shared" si="0"/>
        <v>1</v>
      </c>
      <c r="M12" s="2" t="b">
        <f t="shared" si="2"/>
        <v>0</v>
      </c>
    </row>
    <row r="13" spans="1:13" x14ac:dyDescent="0.25">
      <c r="A13" t="s">
        <v>31</v>
      </c>
      <c r="B13" t="s">
        <v>32</v>
      </c>
      <c r="C13">
        <v>4</v>
      </c>
      <c r="D13">
        <v>17</v>
      </c>
      <c r="E13">
        <v>83</v>
      </c>
      <c r="F13">
        <v>1</v>
      </c>
      <c r="H13" s="2">
        <f t="shared" si="1"/>
        <v>0.4</v>
      </c>
      <c r="I13" s="2">
        <f t="shared" si="0"/>
        <v>0.85</v>
      </c>
      <c r="J13" s="2">
        <f t="shared" si="0"/>
        <v>0.83</v>
      </c>
      <c r="K13" s="2">
        <f t="shared" si="0"/>
        <v>1</v>
      </c>
      <c r="M13" s="2" t="b">
        <f t="shared" si="2"/>
        <v>1</v>
      </c>
    </row>
    <row r="14" spans="1:13" x14ac:dyDescent="0.25">
      <c r="A14" t="s">
        <v>33</v>
      </c>
      <c r="B14" t="s">
        <v>34</v>
      </c>
      <c r="C14">
        <v>9</v>
      </c>
      <c r="D14">
        <v>19</v>
      </c>
      <c r="E14">
        <v>91</v>
      </c>
      <c r="F14">
        <v>1</v>
      </c>
      <c r="H14" s="2">
        <f t="shared" si="1"/>
        <v>0.9</v>
      </c>
      <c r="I14" s="2">
        <f t="shared" si="0"/>
        <v>0.95</v>
      </c>
      <c r="J14" s="2">
        <f t="shared" si="0"/>
        <v>0.91</v>
      </c>
      <c r="K14" s="2">
        <f t="shared" si="0"/>
        <v>1</v>
      </c>
      <c r="M14" s="2" t="b">
        <f t="shared" si="2"/>
        <v>0</v>
      </c>
    </row>
    <row r="15" spans="1:13" x14ac:dyDescent="0.25">
      <c r="A15" t="s">
        <v>3</v>
      </c>
      <c r="B15" t="s">
        <v>35</v>
      </c>
      <c r="C15">
        <v>8</v>
      </c>
      <c r="D15">
        <v>20</v>
      </c>
      <c r="E15">
        <v>90</v>
      </c>
      <c r="F15">
        <v>0</v>
      </c>
      <c r="H15" s="2">
        <f t="shared" si="1"/>
        <v>0.8</v>
      </c>
      <c r="I15" s="2">
        <f t="shared" si="0"/>
        <v>1</v>
      </c>
      <c r="J15" s="2">
        <f t="shared" si="0"/>
        <v>0.9</v>
      </c>
      <c r="K15" s="2">
        <f t="shared" si="0"/>
        <v>0</v>
      </c>
      <c r="M15" s="2" t="b">
        <f t="shared" si="2"/>
        <v>1</v>
      </c>
    </row>
    <row r="16" spans="1:13" x14ac:dyDescent="0.25">
      <c r="A16" t="s">
        <v>36</v>
      </c>
      <c r="B16" t="s">
        <v>37</v>
      </c>
      <c r="C16">
        <v>9</v>
      </c>
      <c r="D16">
        <v>17</v>
      </c>
      <c r="E16">
        <v>91</v>
      </c>
      <c r="F16">
        <v>1</v>
      </c>
      <c r="H16" s="2">
        <f t="shared" si="1"/>
        <v>0.9</v>
      </c>
      <c r="I16" s="2">
        <f t="shared" si="0"/>
        <v>0.85</v>
      </c>
      <c r="J16" s="2">
        <f t="shared" si="0"/>
        <v>0.91</v>
      </c>
      <c r="K16" s="2">
        <f t="shared" si="0"/>
        <v>1</v>
      </c>
      <c r="M16" s="2" t="b">
        <f t="shared" si="2"/>
        <v>0</v>
      </c>
    </row>
    <row r="17" spans="1:13" x14ac:dyDescent="0.25">
      <c r="A17" t="s">
        <v>38</v>
      </c>
      <c r="B17" t="s">
        <v>4</v>
      </c>
      <c r="C17">
        <v>7</v>
      </c>
      <c r="D17">
        <v>16</v>
      </c>
      <c r="E17">
        <v>78</v>
      </c>
      <c r="F17">
        <v>1</v>
      </c>
      <c r="H17" s="2">
        <f t="shared" si="1"/>
        <v>0.7</v>
      </c>
      <c r="I17" s="2">
        <f t="shared" si="0"/>
        <v>0.8</v>
      </c>
      <c r="J17" s="2">
        <f t="shared" si="0"/>
        <v>0.78</v>
      </c>
      <c r="K17" s="2">
        <f t="shared" si="0"/>
        <v>1</v>
      </c>
      <c r="M17" s="2" t="b">
        <f t="shared" si="2"/>
        <v>0</v>
      </c>
    </row>
    <row r="18" spans="1:13" x14ac:dyDescent="0.25">
      <c r="A18" t="s">
        <v>39</v>
      </c>
      <c r="B18" t="s">
        <v>40</v>
      </c>
      <c r="C18">
        <v>10</v>
      </c>
      <c r="D18">
        <v>14</v>
      </c>
      <c r="E18">
        <v>70</v>
      </c>
      <c r="F18">
        <v>1</v>
      </c>
      <c r="H18" s="2">
        <f t="shared" si="1"/>
        <v>1</v>
      </c>
      <c r="I18" s="2">
        <f t="shared" si="0"/>
        <v>0.7</v>
      </c>
      <c r="J18" s="2">
        <f t="shared" si="0"/>
        <v>0.7</v>
      </c>
      <c r="K18" s="2">
        <f t="shared" si="0"/>
        <v>1</v>
      </c>
      <c r="M18" s="2" t="b">
        <f t="shared" si="2"/>
        <v>0</v>
      </c>
    </row>
    <row r="19" spans="1:13" x14ac:dyDescent="0.25">
      <c r="A19" t="s">
        <v>41</v>
      </c>
      <c r="B19" t="s">
        <v>42</v>
      </c>
      <c r="C19">
        <v>10</v>
      </c>
      <c r="D19">
        <v>19</v>
      </c>
      <c r="E19">
        <v>69</v>
      </c>
      <c r="F19">
        <v>0</v>
      </c>
      <c r="H19" s="2">
        <f t="shared" si="1"/>
        <v>1</v>
      </c>
      <c r="I19" s="2">
        <f t="shared" si="0"/>
        <v>0.95</v>
      </c>
      <c r="J19" s="2">
        <f t="shared" si="0"/>
        <v>0.69</v>
      </c>
      <c r="K19" s="2">
        <f t="shared" si="0"/>
        <v>0</v>
      </c>
      <c r="M19" s="2" t="b">
        <f t="shared" si="2"/>
        <v>1</v>
      </c>
    </row>
    <row r="20" spans="1:13" x14ac:dyDescent="0.25">
      <c r="A20" t="s">
        <v>43</v>
      </c>
      <c r="B20" t="s">
        <v>44</v>
      </c>
      <c r="C20">
        <v>9</v>
      </c>
      <c r="D20">
        <v>20</v>
      </c>
      <c r="E20">
        <v>99</v>
      </c>
      <c r="F20">
        <v>1</v>
      </c>
      <c r="H20" s="2">
        <f t="shared" si="1"/>
        <v>0.9</v>
      </c>
      <c r="I20" s="2">
        <f t="shared" ref="I20" si="3">D20/D$2</f>
        <v>1</v>
      </c>
      <c r="J20" s="2">
        <f t="shared" ref="J20" si="4">E20/E$2</f>
        <v>0.99</v>
      </c>
      <c r="K20" s="2">
        <f t="shared" ref="K20" si="5">F20/F$2</f>
        <v>1</v>
      </c>
      <c r="M20" s="2" t="b">
        <f t="shared" si="2"/>
        <v>0</v>
      </c>
    </row>
    <row r="23" spans="1:13" x14ac:dyDescent="0.25">
      <c r="A23" t="s">
        <v>11</v>
      </c>
      <c r="C23" s="3">
        <f>MAX(C4:C20)</f>
        <v>11</v>
      </c>
      <c r="D23" s="3">
        <f t="shared" ref="D23:F23" si="6">MAX(D4:D20)</f>
        <v>20</v>
      </c>
      <c r="E23" s="3">
        <f t="shared" si="6"/>
        <v>99</v>
      </c>
      <c r="F23" s="3">
        <f t="shared" si="6"/>
        <v>1</v>
      </c>
      <c r="H23" s="2">
        <f>MAX(H4:H20)</f>
        <v>1.1000000000000001</v>
      </c>
      <c r="I23" s="2">
        <f t="shared" ref="I23:K23" si="7">MAX(I4:I20)</f>
        <v>1</v>
      </c>
      <c r="J23" s="2">
        <f t="shared" si="7"/>
        <v>0.99</v>
      </c>
      <c r="K23" s="2">
        <f t="shared" si="7"/>
        <v>1</v>
      </c>
    </row>
    <row r="24" spans="1:13" x14ac:dyDescent="0.25">
      <c r="A24" t="s">
        <v>12</v>
      </c>
      <c r="C24" s="3">
        <f>MIN(C4:C20)</f>
        <v>4</v>
      </c>
      <c r="D24" s="3">
        <f t="shared" ref="D24:F24" si="8">MIN(D4:D20)</f>
        <v>9</v>
      </c>
      <c r="E24" s="3">
        <f t="shared" si="8"/>
        <v>59</v>
      </c>
      <c r="F24" s="3">
        <f t="shared" si="8"/>
        <v>0</v>
      </c>
      <c r="H24" s="2">
        <f>MIN(H4:H20)</f>
        <v>0.4</v>
      </c>
      <c r="I24" s="2">
        <f t="shared" ref="I24:K24" si="9">MIN(I4:I20)</f>
        <v>0.45</v>
      </c>
      <c r="J24" s="2">
        <f t="shared" si="9"/>
        <v>0.59</v>
      </c>
      <c r="K24" s="2">
        <f t="shared" si="9"/>
        <v>0</v>
      </c>
    </row>
    <row r="25" spans="1:13" x14ac:dyDescent="0.25">
      <c r="A25" t="s">
        <v>13</v>
      </c>
      <c r="C25" s="3">
        <f>AVERAGE(C4:C20)</f>
        <v>8.235294117647058</v>
      </c>
      <c r="D25" s="3">
        <f t="shared" ref="D25:F25" si="10">AVERAGE(D4:D20)</f>
        <v>17</v>
      </c>
      <c r="E25" s="3">
        <f t="shared" si="10"/>
        <v>85.117647058823536</v>
      </c>
      <c r="F25" s="3">
        <f t="shared" si="10"/>
        <v>0.82352941176470584</v>
      </c>
      <c r="H25" s="2">
        <f>AVERAGE(H4:H20)</f>
        <v>0.82352941176470584</v>
      </c>
      <c r="I25" s="2">
        <f t="shared" ref="I25:K25" si="11">AVERAGE(I4:I20)</f>
        <v>0.85</v>
      </c>
      <c r="J25" s="2">
        <f t="shared" si="11"/>
        <v>0.85117647058823509</v>
      </c>
      <c r="K25" s="2">
        <f t="shared" si="11"/>
        <v>0.82352941176470584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2023-05-24T03:16:39Z</cp:lastPrinted>
  <dcterms:created xsi:type="dcterms:W3CDTF">2023-05-24T02:31:21Z</dcterms:created>
  <dcterms:modified xsi:type="dcterms:W3CDTF">2023-07-14T18:38:59Z</dcterms:modified>
</cp:coreProperties>
</file>