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627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" i="1" l="1"/>
  <c r="C10" i="1"/>
  <c r="C11" i="1"/>
  <c r="C12" i="1"/>
  <c r="C14" i="1"/>
  <c r="C15" i="1"/>
  <c r="C16" i="1"/>
  <c r="C18" i="1"/>
  <c r="C19" i="1"/>
  <c r="C21" i="1"/>
  <c r="C22" i="1"/>
  <c r="C23" i="1"/>
  <c r="C24" i="1"/>
  <c r="C25" i="1"/>
  <c r="C26" i="1"/>
  <c r="C28" i="1"/>
  <c r="C6" i="1"/>
  <c r="B6" i="1"/>
  <c r="B4" i="1"/>
  <c r="B5" i="1"/>
  <c r="B7" i="1"/>
  <c r="B8" i="1"/>
  <c r="B9" i="1"/>
  <c r="B13" i="1"/>
  <c r="B17" i="1"/>
  <c r="B20" i="1"/>
  <c r="B27" i="1"/>
  <c r="B30" i="1"/>
  <c r="B31" i="1"/>
  <c r="B32" i="1"/>
  <c r="B33" i="1"/>
  <c r="B35" i="1"/>
  <c r="B36" i="1"/>
  <c r="B37" i="1"/>
  <c r="B38" i="1"/>
  <c r="B39" i="1"/>
  <c r="B40" i="1"/>
  <c r="B41" i="1"/>
  <c r="B42" i="1"/>
  <c r="B43" i="1"/>
  <c r="B44" i="1"/>
  <c r="B45" i="1"/>
  <c r="B3" i="1"/>
  <c r="M6" i="1"/>
</calcChain>
</file>

<file path=xl/sharedStrings.xml><?xml version="1.0" encoding="utf-8"?>
<sst xmlns="http://schemas.openxmlformats.org/spreadsheetml/2006/main" count="61" uniqueCount="55">
  <si>
    <t>Audio Time</t>
  </si>
  <si>
    <t>End of Last Imp Check Chan 1</t>
  </si>
  <si>
    <t>Movie Time</t>
  </si>
  <si>
    <t>End of Last Imp Check Chan 2</t>
  </si>
  <si>
    <t>First Chew</t>
  </si>
  <si>
    <t>Last Intense Chew</t>
  </si>
  <si>
    <t>Last of Any Chew</t>
  </si>
  <si>
    <t>Start of Quiet Period</t>
  </si>
  <si>
    <t>End of Quiet Period?</t>
  </si>
  <si>
    <t>Start of Broadband Noise</t>
  </si>
  <si>
    <t>End of Broadband noise</t>
  </si>
  <si>
    <t>Start of increasing Beta Activity</t>
  </si>
  <si>
    <t>Beta Noise Drops Suddenly</t>
  </si>
  <si>
    <t>Start of Relatively Low Beta</t>
  </si>
  <si>
    <t>End of Relatively Low Beta</t>
  </si>
  <si>
    <t>End of Increasing Beta Activity</t>
  </si>
  <si>
    <t>Close Eyes</t>
  </si>
  <si>
    <t>Open Eyes</t>
  </si>
  <si>
    <t>Start of Quiet Beta Period</t>
  </si>
  <si>
    <t>End of Quiet Beta Period</t>
  </si>
  <si>
    <t>Start of Intense Beta</t>
  </si>
  <si>
    <t>End of Intense Beta</t>
  </si>
  <si>
    <t>Internet</t>
  </si>
  <si>
    <t>Last activity was drinking</t>
  </si>
  <si>
    <t>Put bowl away at 10:15 (movie), kept chewing</t>
  </si>
  <si>
    <t>Reading on Internet</t>
  </si>
  <si>
    <t>Move arm back to computer</t>
  </si>
  <si>
    <t>Move arm over wires to side of table.  Sill surfing (synth news)</t>
  </si>
  <si>
    <t>Take two drinks of juice from cup, tipping head back to finish the cup</t>
  </si>
  <si>
    <t>moving jaw in finishing the drink</t>
  </si>
  <si>
    <t>finished moving jaw, resume surfing</t>
  </si>
  <si>
    <t>Move hand to computer</t>
  </si>
  <si>
    <t>Move left hand to mouth and rest there while surfing</t>
  </si>
  <si>
    <t>Stop typing.  Move right arm over wires to side of table.  Resume surfing</t>
  </si>
  <si>
    <t>Move hand back to mouth</t>
  </si>
  <si>
    <t>Hand back and forth to scroll page</t>
  </si>
  <si>
    <t>Continued reading and scrolling</t>
  </si>
  <si>
    <t>Lift and skootch chair forward, still reading and scrolling on page</t>
  </si>
  <si>
    <t>Turn attention outdoors to birds</t>
  </si>
  <si>
    <t>Movie Ends</t>
  </si>
  <si>
    <t xml:space="preserve">Absolute </t>
  </si>
  <si>
    <t>Start Recording</t>
  </si>
  <si>
    <t>Movie to Audio</t>
  </si>
  <si>
    <t>Audio to Movie</t>
  </si>
  <si>
    <t>sec</t>
  </si>
  <si>
    <t>Audio in Abosolute</t>
  </si>
  <si>
    <t>Movie in Absolute</t>
  </si>
  <si>
    <t>Email</t>
  </si>
  <si>
    <t>Synth video</t>
  </si>
  <si>
    <t xml:space="preserve">Typing </t>
  </si>
  <si>
    <t>Post reply re: theremin</t>
  </si>
  <si>
    <t>7:08 Another synth page</t>
  </si>
  <si>
    <t>Another synth page</t>
  </si>
  <si>
    <t>yahoo email</t>
  </si>
  <si>
    <t>BIW / Zumwalt / Capt Kirk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</si>
</sst>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7" fontId="0" fillId="0" borderId="0" xfId="0" applyNumberFormat="1"/>
    <xf numFmtId="20" fontId="0" fillId="0" borderId="0" xfId="0" applyNumberFormat="1"/>
    <xf numFmtId="21" fontId="0" fillId="0" borderId="0" xfId="0" applyNumberFormat="1"/>
    <xf numFmtId="21" fontId="1" fillId="0" borderId="0" xfId="0" applyNumberFormat="1" applyFont="1"/>
    <xf numFmtId="0" fontId="2" fillId="0" borderId="0" xfId="0" applyFont="1"/>
    <xf numFmtId="20" fontId="2" fillId="0" borderId="0" xfId="0" applyNumberFormat="1" applyFont="1"/>
    <xf numFmtId="4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390525</xdr:colOff>
      <xdr:row>19</xdr:row>
      <xdr:rowOff>114299</xdr:rowOff>
    </xdr:from>
    <xdr:to>
      <xdr:col>17</xdr:col>
      <xdr:colOff>561974</xdr:colOff>
      <xdr:row>46</xdr:row>
      <xdr:rowOff>76199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323" t="12358" r="16667" b="647"/>
        <a:stretch/>
      </xdr:blipFill>
      <xdr:spPr>
        <a:xfrm>
          <a:off x="7639050" y="3733799"/>
          <a:ext cx="5048249" cy="50958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5"/>
  <sheetViews>
    <sheetView tabSelected="1" topLeftCell="A15" workbookViewId="0">
      <selection activeCell="H24" sqref="H24"/>
    </sheetView>
  </sheetViews>
  <sheetFormatPr defaultRowHeight="15" x14ac:dyDescent="0.25"/>
  <cols>
    <col min="3" max="3" width="11.85546875" customWidth="1"/>
    <col min="4" max="5" width="10" style="5" customWidth="1"/>
    <col min="6" max="6" width="31.140625" customWidth="1"/>
  </cols>
  <sheetData>
    <row r="2" spans="1:15" x14ac:dyDescent="0.25">
      <c r="A2" t="s">
        <v>40</v>
      </c>
      <c r="B2" t="s">
        <v>45</v>
      </c>
      <c r="C2" t="s">
        <v>46</v>
      </c>
      <c r="D2" s="5" t="s">
        <v>0</v>
      </c>
      <c r="E2" s="5" t="s">
        <v>2</v>
      </c>
    </row>
    <row r="3" spans="1:15" x14ac:dyDescent="0.25">
      <c r="A3" s="3">
        <v>0.28666666666666668</v>
      </c>
      <c r="B3" s="3">
        <f>D3+$A$3</f>
        <v>0.28666666666666668</v>
      </c>
      <c r="C3" s="3"/>
      <c r="D3" s="6">
        <v>0</v>
      </c>
      <c r="F3" t="s">
        <v>41</v>
      </c>
    </row>
    <row r="4" spans="1:15" x14ac:dyDescent="0.25">
      <c r="A4" s="4"/>
      <c r="B4" s="3">
        <f>D4+$A$3</f>
        <v>0.29017592592592595</v>
      </c>
      <c r="C4" s="3"/>
      <c r="D4" s="7">
        <v>3.5092592592592593E-3</v>
      </c>
      <c r="F4" t="s">
        <v>1</v>
      </c>
    </row>
    <row r="5" spans="1:15" x14ac:dyDescent="0.25">
      <c r="A5" s="4"/>
      <c r="B5" s="3">
        <f>D5+$A$3</f>
        <v>0.29022831018518519</v>
      </c>
      <c r="C5" s="3"/>
      <c r="D5" s="7">
        <v>3.5616435185185182E-3</v>
      </c>
      <c r="F5" t="s">
        <v>3</v>
      </c>
      <c r="M5" t="s">
        <v>42</v>
      </c>
      <c r="O5" t="s">
        <v>43</v>
      </c>
    </row>
    <row r="6" spans="1:15" x14ac:dyDescent="0.25">
      <c r="A6" s="4"/>
      <c r="B6" s="3">
        <f>D6+$A$3</f>
        <v>0.29063428240740741</v>
      </c>
      <c r="C6" s="3">
        <f>E6+($D$6-$E$6)+$A$3</f>
        <v>0.29063428240740741</v>
      </c>
      <c r="D6" s="7">
        <v>3.9676157407407412E-3</v>
      </c>
      <c r="E6" s="6">
        <v>3.5185185185185185E-3</v>
      </c>
      <c r="F6" t="s">
        <v>4</v>
      </c>
      <c r="G6" t="s">
        <v>22</v>
      </c>
      <c r="I6" s="1"/>
      <c r="M6">
        <f>42.8-4</f>
        <v>38.799999999999997</v>
      </c>
      <c r="N6" t="s">
        <v>44</v>
      </c>
    </row>
    <row r="7" spans="1:15" x14ac:dyDescent="0.25">
      <c r="A7" s="4"/>
      <c r="B7" s="3">
        <f>D7+$A$3</f>
        <v>0.29434030092592595</v>
      </c>
      <c r="C7" s="3"/>
      <c r="D7" s="7">
        <v>7.6736342592592594E-3</v>
      </c>
      <c r="E7" s="7"/>
      <c r="F7" t="s">
        <v>5</v>
      </c>
      <c r="G7" t="s">
        <v>24</v>
      </c>
      <c r="M7" s="1">
        <v>4.4907407407407401E-4</v>
      </c>
    </row>
    <row r="8" spans="1:15" x14ac:dyDescent="0.25">
      <c r="A8" s="4"/>
      <c r="B8" s="3">
        <f>D8+$A$3</f>
        <v>0.29463539351851853</v>
      </c>
      <c r="C8" s="3">
        <f>E8+($D$6-$E$6)+$A$3</f>
        <v>0.29452317129629629</v>
      </c>
      <c r="D8" s="7">
        <v>7.9687268518518518E-3</v>
      </c>
      <c r="E8" s="6">
        <v>7.4074074074074068E-3</v>
      </c>
      <c r="F8" t="s">
        <v>6</v>
      </c>
      <c r="G8" t="s">
        <v>23</v>
      </c>
    </row>
    <row r="9" spans="1:15" x14ac:dyDescent="0.25">
      <c r="A9" s="3"/>
      <c r="B9" s="3">
        <f>D9+$A$3</f>
        <v>0.29465277777777782</v>
      </c>
      <c r="C9" s="3"/>
      <c r="D9" s="6">
        <v>7.9861111111111122E-3</v>
      </c>
      <c r="F9" t="s">
        <v>7</v>
      </c>
      <c r="G9" s="2">
        <v>0.29444444444444445</v>
      </c>
      <c r="H9" t="s">
        <v>50</v>
      </c>
    </row>
    <row r="10" spans="1:15" x14ac:dyDescent="0.25">
      <c r="B10" s="3"/>
      <c r="C10" s="3">
        <f>E10+($D$6-$E$6)+$A$3</f>
        <v>0.29487039351851851</v>
      </c>
      <c r="D10" s="6"/>
      <c r="E10" s="6">
        <v>7.7546296296296287E-3</v>
      </c>
      <c r="F10" t="s">
        <v>25</v>
      </c>
    </row>
    <row r="11" spans="1:15" x14ac:dyDescent="0.25">
      <c r="B11" s="3"/>
      <c r="C11" s="3">
        <f>E11+($D$6-$E$6)+$A$3</f>
        <v>0.29507872685185188</v>
      </c>
      <c r="D11" s="6"/>
      <c r="E11" s="6">
        <v>7.9629629629629634E-3</v>
      </c>
      <c r="F11" t="s">
        <v>49</v>
      </c>
    </row>
    <row r="12" spans="1:15" x14ac:dyDescent="0.25">
      <c r="B12" s="3"/>
      <c r="C12" s="3">
        <f>E12+($D$6-$E$6)+$A$3</f>
        <v>0.29776391203703706</v>
      </c>
      <c r="D12" s="6"/>
      <c r="E12" s="6">
        <v>1.064814814814815E-2</v>
      </c>
      <c r="F12" t="s">
        <v>33</v>
      </c>
      <c r="G12" t="s">
        <v>51</v>
      </c>
    </row>
    <row r="13" spans="1:15" x14ac:dyDescent="0.25">
      <c r="B13" s="3">
        <f>D13+$A$3</f>
        <v>0.29778935185185185</v>
      </c>
      <c r="C13" s="3"/>
      <c r="D13" s="6">
        <v>1.1122685185185185E-2</v>
      </c>
      <c r="F13" t="s">
        <v>8</v>
      </c>
    </row>
    <row r="14" spans="1:15" x14ac:dyDescent="0.25">
      <c r="B14" s="3"/>
      <c r="C14" s="3">
        <f>E14+($D$6-$E$6)+$A$3</f>
        <v>0.29786807870370374</v>
      </c>
      <c r="D14" s="6"/>
      <c r="E14" s="6">
        <v>1.0752314814814814E-2</v>
      </c>
      <c r="F14" t="s">
        <v>26</v>
      </c>
    </row>
    <row r="15" spans="1:15" x14ac:dyDescent="0.25">
      <c r="B15" s="3"/>
      <c r="C15" s="3">
        <f>E15+($D$6-$E$6)+$A$3</f>
        <v>0.29794909722222224</v>
      </c>
      <c r="D15" s="6"/>
      <c r="E15" s="6">
        <v>1.0833333333333334E-2</v>
      </c>
      <c r="F15" t="s">
        <v>27</v>
      </c>
    </row>
    <row r="16" spans="1:15" x14ac:dyDescent="0.25">
      <c r="B16" s="3"/>
      <c r="C16" s="3">
        <f>E16+($D$6-$E$6)+$A$3</f>
        <v>0.29815743055555555</v>
      </c>
      <c r="D16" s="6"/>
      <c r="E16" s="6">
        <v>1.1041666666666667E-2</v>
      </c>
      <c r="F16" t="s">
        <v>28</v>
      </c>
    </row>
    <row r="17" spans="2:8" x14ac:dyDescent="0.25">
      <c r="B17" s="3">
        <f>D17+$A$3</f>
        <v>0.29818055555555556</v>
      </c>
      <c r="C17" s="3"/>
      <c r="D17" s="7">
        <v>1.1513888888888888E-2</v>
      </c>
      <c r="F17" t="s">
        <v>9</v>
      </c>
    </row>
    <row r="18" spans="2:8" x14ac:dyDescent="0.25">
      <c r="B18" s="3"/>
      <c r="C18" s="3">
        <f>E18+($D$6-$E$6)+$A$3</f>
        <v>0.29830789351851855</v>
      </c>
      <c r="D18" s="6"/>
      <c r="E18" s="6">
        <v>1.119212962962963E-2</v>
      </c>
      <c r="F18" t="s">
        <v>29</v>
      </c>
    </row>
    <row r="19" spans="2:8" x14ac:dyDescent="0.25">
      <c r="B19" s="3"/>
      <c r="C19" s="3">
        <f>E19+($D$6-$E$6)+$A$3</f>
        <v>0.29838891203703705</v>
      </c>
      <c r="D19" s="6"/>
      <c r="E19" s="6">
        <v>1.1273148148148148E-2</v>
      </c>
      <c r="F19" t="s">
        <v>30</v>
      </c>
    </row>
    <row r="20" spans="2:8" x14ac:dyDescent="0.25">
      <c r="B20" s="3">
        <f>D20+$A$3</f>
        <v>0.29840277777777779</v>
      </c>
      <c r="C20" s="3"/>
      <c r="D20" s="7">
        <v>1.1736111111111109E-2</v>
      </c>
      <c r="F20" t="s">
        <v>10</v>
      </c>
    </row>
    <row r="21" spans="2:8" x14ac:dyDescent="0.25">
      <c r="B21" s="3"/>
      <c r="C21" s="3">
        <f>E21+($D$6-$E$6)+$A$3</f>
        <v>0.29849307870370373</v>
      </c>
      <c r="D21" s="6"/>
      <c r="E21" s="6">
        <v>1.1377314814814814E-2</v>
      </c>
      <c r="F21" t="s">
        <v>32</v>
      </c>
    </row>
    <row r="22" spans="2:8" x14ac:dyDescent="0.25">
      <c r="B22" s="3"/>
      <c r="C22" s="3">
        <f>E22+($D$6-$E$6)+$A$3</f>
        <v>0.29872456018518517</v>
      </c>
      <c r="D22" s="6"/>
      <c r="E22" s="6">
        <v>1.1608796296296296E-2</v>
      </c>
      <c r="F22" t="s">
        <v>31</v>
      </c>
      <c r="G22" s="2">
        <v>0.2986111111111111</v>
      </c>
      <c r="H22" t="s">
        <v>52</v>
      </c>
    </row>
    <row r="23" spans="2:8" x14ac:dyDescent="0.25">
      <c r="B23" s="3"/>
      <c r="C23" s="3">
        <f>E23+($D$6-$E$6)+$A$3</f>
        <v>0.29879400462962963</v>
      </c>
      <c r="D23" s="6"/>
      <c r="E23" s="6">
        <v>1.1678240740740741E-2</v>
      </c>
      <c r="F23" t="s">
        <v>34</v>
      </c>
    </row>
    <row r="24" spans="2:8" x14ac:dyDescent="0.25">
      <c r="B24" s="3"/>
      <c r="C24" s="3">
        <f>E24+($D$6-$E$6)+$A$3</f>
        <v>0.29881715277777782</v>
      </c>
      <c r="D24" s="6"/>
      <c r="E24" s="6">
        <v>1.1701388888888891E-2</v>
      </c>
      <c r="F24" t="s">
        <v>35</v>
      </c>
    </row>
    <row r="25" spans="2:8" x14ac:dyDescent="0.25">
      <c r="B25" s="3"/>
      <c r="C25" s="3">
        <f>E25+($D$6-$E$6)+$A$3</f>
        <v>0.29889817129629631</v>
      </c>
      <c r="D25" s="6"/>
      <c r="E25" s="6">
        <v>1.1782407407407406E-2</v>
      </c>
      <c r="F25" t="s">
        <v>36</v>
      </c>
    </row>
    <row r="26" spans="2:8" x14ac:dyDescent="0.25">
      <c r="B26" s="3"/>
      <c r="C26" s="3">
        <f>E26+($D$6-$E$6)+$A$3</f>
        <v>0.29900233796296299</v>
      </c>
      <c r="D26" s="6"/>
      <c r="E26" s="6">
        <v>1.1886574074074075E-2</v>
      </c>
      <c r="F26" t="s">
        <v>37</v>
      </c>
    </row>
    <row r="27" spans="2:8" x14ac:dyDescent="0.25">
      <c r="B27" s="3">
        <f>D27+$A$3</f>
        <v>0.29938310185185185</v>
      </c>
      <c r="C27" s="3"/>
      <c r="D27" s="7">
        <v>1.2716435185185185E-2</v>
      </c>
      <c r="F27" t="s">
        <v>11</v>
      </c>
    </row>
    <row r="28" spans="2:8" x14ac:dyDescent="0.25">
      <c r="B28" s="3"/>
      <c r="C28" s="3">
        <f>E28+($D$6-$E$6)+$A$3</f>
        <v>0.29941900462962967</v>
      </c>
      <c r="D28" s="7"/>
      <c r="E28" s="6">
        <v>1.230324074074074E-2</v>
      </c>
      <c r="F28" t="s">
        <v>38</v>
      </c>
    </row>
    <row r="29" spans="2:8" x14ac:dyDescent="0.25">
      <c r="B29" s="3"/>
      <c r="C29" s="3"/>
      <c r="D29" s="7"/>
      <c r="E29" s="6">
        <v>1.2870370370370372E-2</v>
      </c>
      <c r="F29" t="s">
        <v>39</v>
      </c>
    </row>
    <row r="30" spans="2:8" x14ac:dyDescent="0.25">
      <c r="B30" s="3">
        <f>D30+$A$3</f>
        <v>0.30160946759259261</v>
      </c>
      <c r="C30" s="3"/>
      <c r="D30" s="7">
        <v>1.4942800925925925E-2</v>
      </c>
      <c r="F30" t="s">
        <v>12</v>
      </c>
      <c r="G30" s="2">
        <v>0.30138888888888887</v>
      </c>
      <c r="H30" t="s">
        <v>47</v>
      </c>
    </row>
    <row r="31" spans="2:8" x14ac:dyDescent="0.25">
      <c r="B31" s="3">
        <f>D31+$A$3</f>
        <v>0.30164298611111112</v>
      </c>
      <c r="C31" s="3"/>
      <c r="D31" s="7">
        <v>1.4976319444444443E-2</v>
      </c>
      <c r="F31" t="s">
        <v>13</v>
      </c>
    </row>
    <row r="32" spans="2:8" x14ac:dyDescent="0.25">
      <c r="B32" s="3">
        <f>D32+$A$3</f>
        <v>0.30218951388888893</v>
      </c>
      <c r="C32" s="3"/>
      <c r="D32" s="7">
        <v>1.5522847222222221E-2</v>
      </c>
      <c r="F32" t="s">
        <v>9</v>
      </c>
      <c r="G32" s="2">
        <v>0.30208333333333331</v>
      </c>
      <c r="H32" t="s">
        <v>48</v>
      </c>
    </row>
    <row r="33" spans="2:8" x14ac:dyDescent="0.25">
      <c r="B33" s="3">
        <f>D33+$A$3</f>
        <v>0.30224807870370374</v>
      </c>
      <c r="C33" s="3"/>
      <c r="D33" s="7">
        <v>1.5581412037037036E-2</v>
      </c>
      <c r="F33" t="s">
        <v>10</v>
      </c>
    </row>
    <row r="34" spans="2:8" x14ac:dyDescent="0.25">
      <c r="B34" s="3"/>
      <c r="C34" s="3"/>
      <c r="D34" s="7"/>
      <c r="G34" s="2">
        <v>0.30277777777777776</v>
      </c>
      <c r="H34" t="s">
        <v>53</v>
      </c>
    </row>
    <row r="35" spans="2:8" ht="14.25" customHeight="1" x14ac:dyDescent="0.25">
      <c r="B35" s="3">
        <f>D35+$A$3</f>
        <v>0.30353094907407407</v>
      </c>
      <c r="C35" s="3"/>
      <c r="D35" s="7">
        <v>1.6864282407407408E-2</v>
      </c>
      <c r="F35" t="s">
        <v>14</v>
      </c>
      <c r="G35" s="2">
        <v>0.3034722222222222</v>
      </c>
      <c r="H35" t="s">
        <v>53</v>
      </c>
    </row>
    <row r="36" spans="2:8" x14ac:dyDescent="0.25">
      <c r="B36" s="3">
        <f>D36+$A$3</f>
        <v>0.30353094907407407</v>
      </c>
      <c r="C36" s="3"/>
      <c r="D36" s="7">
        <v>1.6864282407407408E-2</v>
      </c>
      <c r="F36" t="s">
        <v>11</v>
      </c>
      <c r="G36" s="2">
        <v>0.3034722222222222</v>
      </c>
      <c r="H36" t="s">
        <v>54</v>
      </c>
    </row>
    <row r="37" spans="2:8" x14ac:dyDescent="0.25">
      <c r="B37" s="3">
        <f>D37+$A$3</f>
        <v>0.30519747685185189</v>
      </c>
      <c r="C37" s="3"/>
      <c r="D37" s="7">
        <v>1.8530810185185185E-2</v>
      </c>
      <c r="F37" t="s">
        <v>15</v>
      </c>
    </row>
    <row r="38" spans="2:8" x14ac:dyDescent="0.25">
      <c r="B38" s="3">
        <f>D38+$A$3</f>
        <v>0.30519909722222222</v>
      </c>
      <c r="C38" s="3"/>
      <c r="D38" s="7">
        <v>1.8532430555555555E-2</v>
      </c>
      <c r="F38" t="s">
        <v>16</v>
      </c>
    </row>
    <row r="39" spans="2:8" x14ac:dyDescent="0.25">
      <c r="B39" s="3">
        <f>D39+$A$3</f>
        <v>0.30621706018518519</v>
      </c>
      <c r="C39" s="3"/>
      <c r="D39" s="7">
        <v>1.9550393518518516E-2</v>
      </c>
      <c r="F39" t="s">
        <v>17</v>
      </c>
    </row>
    <row r="40" spans="2:8" x14ac:dyDescent="0.25">
      <c r="B40" s="3">
        <f>D40+$A$3</f>
        <v>0.30621706018518519</v>
      </c>
      <c r="C40" s="3"/>
      <c r="D40" s="7">
        <v>1.9550393518518516E-2</v>
      </c>
      <c r="F40" t="s">
        <v>18</v>
      </c>
    </row>
    <row r="41" spans="2:8" x14ac:dyDescent="0.25">
      <c r="B41" s="3">
        <f>D41+$A$3</f>
        <v>0.30713400462962964</v>
      </c>
      <c r="C41" s="3"/>
      <c r="D41" s="7">
        <v>2.0467337962962965E-2</v>
      </c>
      <c r="F41" t="s">
        <v>19</v>
      </c>
    </row>
    <row r="42" spans="2:8" x14ac:dyDescent="0.25">
      <c r="B42" s="3">
        <f>D42+$A$3</f>
        <v>0.30713400462962964</v>
      </c>
      <c r="C42" s="3"/>
      <c r="D42" s="7">
        <v>2.0467337962962965E-2</v>
      </c>
      <c r="F42" t="s">
        <v>20</v>
      </c>
    </row>
    <row r="43" spans="2:8" x14ac:dyDescent="0.25">
      <c r="B43" s="3">
        <f>D43+$A$3</f>
        <v>0.30822363425925925</v>
      </c>
      <c r="C43" s="3"/>
      <c r="D43" s="7">
        <v>2.1556967592592593E-2</v>
      </c>
      <c r="F43" t="s">
        <v>21</v>
      </c>
    </row>
    <row r="44" spans="2:8" x14ac:dyDescent="0.25">
      <c r="B44" s="3">
        <f>D44+$A$3</f>
        <v>0.30826937500000001</v>
      </c>
      <c r="C44" s="3"/>
      <c r="D44" s="7">
        <v>2.1602708333333335E-2</v>
      </c>
      <c r="F44" t="s">
        <v>16</v>
      </c>
    </row>
    <row r="45" spans="2:8" x14ac:dyDescent="0.25">
      <c r="B45" s="3">
        <f>D45+$A$3</f>
        <v>0.30851460648148149</v>
      </c>
      <c r="C45" s="3"/>
      <c r="D45" s="7">
        <v>2.1847939814814813E-2</v>
      </c>
      <c r="F45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Chip and Jen</cp:lastModifiedBy>
  <dcterms:created xsi:type="dcterms:W3CDTF">2014-04-23T21:56:10Z</dcterms:created>
  <dcterms:modified xsi:type="dcterms:W3CDTF">2014-04-24T10:54:19Z</dcterms:modified>
</cp:coreProperties>
</file>