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ltimate Programming\Data Analytics\Excel Mastery\"/>
    </mc:Choice>
  </mc:AlternateContent>
  <xr:revisionPtr revIDLastSave="0" documentId="13_ncr:1_{2615655A-4979-4EE0-92EF-F7F40328A179}" xr6:coauthVersionLast="47" xr6:coauthVersionMax="47" xr10:uidLastSave="{00000000-0000-0000-0000-000000000000}"/>
  <bookViews>
    <workbookView xWindow="-108" yWindow="-108" windowWidth="23256" windowHeight="13176" activeTab="3" xr2:uid="{150353C7-3B86-4F07-A2DD-683D7A89EAC7}"/>
  </bookViews>
  <sheets>
    <sheet name="Sheet1" sheetId="1" r:id="rId1"/>
    <sheet name="Table 6" sheetId="9" r:id="rId2"/>
    <sheet name="Table 4" sheetId="7" r:id="rId3"/>
    <sheet name="Table 3" sheetId="6" r:id="rId4"/>
    <sheet name="Table 1" sheetId="4" r:id="rId5"/>
    <sheet name="Sheet2" sheetId="3" r:id="rId6"/>
    <sheet name="Absolute Ref" sheetId="2" r:id="rId7"/>
  </sheets>
  <definedNames>
    <definedName name="ExternalData_1" localSheetId="4" hidden="1">'Table 1'!$A$1:$C$22</definedName>
    <definedName name="ExternalData_3" localSheetId="3" hidden="1">'Table 3'!$A$1:$E$7</definedName>
    <definedName name="ExternalData_4" localSheetId="2" hidden="1">'Table 4'!$A$1:$C$5</definedName>
    <definedName name="ExternalData_6" localSheetId="1" hidden="1">'Table 6'!$A$1:$B$15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8" i="1"/>
  <c r="H9" i="1"/>
  <c r="H10" i="1"/>
  <c r="H11" i="1"/>
  <c r="H13" i="1"/>
  <c r="H14" i="1"/>
  <c r="H15" i="1"/>
  <c r="H16" i="1"/>
  <c r="H17" i="1"/>
  <c r="H18" i="1"/>
  <c r="H7" i="1"/>
  <c r="L18" i="1"/>
  <c r="L17" i="1"/>
  <c r="H3" i="2"/>
  <c r="H4" i="2"/>
  <c r="H5" i="2"/>
  <c r="H6" i="2"/>
  <c r="H7" i="2"/>
  <c r="H8" i="2"/>
  <c r="H9" i="2"/>
  <c r="H10" i="2"/>
  <c r="H11" i="2"/>
  <c r="H2" i="2"/>
  <c r="G3" i="2"/>
  <c r="G4" i="2"/>
  <c r="G5" i="2"/>
  <c r="G6" i="2"/>
  <c r="G7" i="2"/>
  <c r="G8" i="2"/>
  <c r="G9" i="2"/>
  <c r="G10" i="2"/>
  <c r="G11" i="2"/>
  <c r="G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11" i="1"/>
  <c r="C12" i="1"/>
  <c r="C13" i="1"/>
  <c r="C14" i="1"/>
  <c r="C15" i="1"/>
  <c r="C16" i="1"/>
  <c r="C17" i="1"/>
  <c r="C18" i="1"/>
  <c r="C10" i="1"/>
  <c r="C3" i="1"/>
  <c r="C4" i="1"/>
  <c r="C5" i="1"/>
  <c r="C6" i="1"/>
  <c r="C7" i="1"/>
  <c r="C8" i="1"/>
  <c r="C9" i="1"/>
  <c r="C2" i="1"/>
  <c r="G1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8369E3-DDC2-4C5E-959C-C26482C66356}" keepAlive="1" name="Query - Table 1" description="Connection to the 'Table 1' query in the workbook." type="5" refreshedVersion="8" background="1" saveData="1">
    <dbPr connection="Provider=Microsoft.Mashup.OleDb.1;Data Source=$Workbook$;Location=&quot;Table 1&quot;;Extended Properties=&quot;&quot;" command="SELECT * FROM [Table 1]"/>
  </connection>
  <connection id="2" xr16:uid="{F903018F-E0B6-4E51-9785-DA38442C9C27}" keepAlive="1" name="Query - Table 2" description="Connection to the 'Table 2' query in the workbook." type="5" refreshedVersion="0" background="1">
    <dbPr connection="Provider=Microsoft.Mashup.OleDb.1;Data Source=$Workbook$;Location=&quot;Table 2&quot;;Extended Properties=&quot;&quot;" command="SELECT * FROM [Table 2]"/>
  </connection>
  <connection id="3" xr16:uid="{611DD281-33C0-4FBB-8CC4-D67E60D2F1C2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4" xr16:uid="{00268627-3E48-4ABD-A7FD-795A1EA93EA0}" keepAlive="1" name="Query - Table 4" description="Connection to the 'Table 4' query in the workbook." type="5" refreshedVersion="8" background="1" saveData="1">
    <dbPr connection="Provider=Microsoft.Mashup.OleDb.1;Data Source=$Workbook$;Location=&quot;Table 4&quot;;Extended Properties=&quot;&quot;" command="SELECT * FROM [Table 4]"/>
  </connection>
  <connection id="5" xr16:uid="{D041E6DA-6D4C-4D83-8BBC-C7DB51B5694C}" keepAlive="1" name="Query - Table 5" description="Connection to the 'Table 5' query in the workbook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782278B9-AA9C-4603-A94E-6A8900FF1EFA}" keepAlive="1" name="Query - Table 6" description="Connection to the 'Table 6' query in the workbook." type="5" refreshedVersion="8" background="1" saveData="1">
    <dbPr connection="Provider=Microsoft.Mashup.OleDb.1;Data Source=$Workbook$;Location=&quot;Table 6&quot;;Extended Properties=&quot;&quot;" command="SELECT * FROM [Table 6]"/>
  </connection>
</connections>
</file>

<file path=xl/sharedStrings.xml><?xml version="1.0" encoding="utf-8"?>
<sst xmlns="http://schemas.openxmlformats.org/spreadsheetml/2006/main" count="169" uniqueCount="116">
  <si>
    <t>Col 1</t>
  </si>
  <si>
    <t>Col2</t>
  </si>
  <si>
    <t>Sum</t>
  </si>
  <si>
    <t>Substitution</t>
  </si>
  <si>
    <t>Multiplication</t>
  </si>
  <si>
    <t>Division</t>
  </si>
  <si>
    <t>Sl No.</t>
  </si>
  <si>
    <t>Number</t>
  </si>
  <si>
    <t>Name</t>
  </si>
  <si>
    <t>Alice</t>
  </si>
  <si>
    <t>Bob</t>
  </si>
  <si>
    <t>Charlie</t>
  </si>
  <si>
    <t>David</t>
  </si>
  <si>
    <t>Emma</t>
  </si>
  <si>
    <t>Frank</t>
  </si>
  <si>
    <t>Grace</t>
  </si>
  <si>
    <t>Hannah</t>
  </si>
  <si>
    <t>Isaac</t>
  </si>
  <si>
    <t>Julia</t>
  </si>
  <si>
    <t>Salary</t>
  </si>
  <si>
    <t xml:space="preserve">Total </t>
  </si>
  <si>
    <t>Average</t>
  </si>
  <si>
    <t xml:space="preserve"> Avg +Total</t>
  </si>
  <si>
    <t xml:space="preserve">Count Blank : </t>
  </si>
  <si>
    <t xml:space="preserve">Count If : </t>
  </si>
  <si>
    <r>
      <rPr>
        <b/>
        <sz val="11"/>
        <color theme="1"/>
        <rFont val="Calibri"/>
        <family val="2"/>
        <scheme val="minor"/>
      </rPr>
      <t>Random Number</t>
    </r>
    <r>
      <rPr>
        <sz val="11"/>
        <color theme="1"/>
        <rFont val="Calibri"/>
        <family val="2"/>
        <scheme val="minor"/>
      </rPr>
      <t xml:space="preserve"> </t>
    </r>
  </si>
  <si>
    <t/>
  </si>
  <si>
    <t>Column1</t>
  </si>
  <si>
    <t>Column2</t>
  </si>
  <si>
    <t>Column3</t>
  </si>
  <si>
    <t>IPL 2025 retentions: List of all the retained players ahead of the mega auction</t>
  </si>
  <si>
    <t>19h</t>
  </si>
  <si>
    <t>ESPNcricinfo staff</t>
  </si>
  <si>
    <t>Pant to go into mega auction after not being retained by Delhi Capitals</t>
  </si>
  <si>
    <t>2h</t>
  </si>
  <si>
    <t>Nagraj Gollapudi</t>
  </si>
  <si>
    <t>Gill, Rashid, Sudharsan to be retained by Gujarat Titans</t>
  </si>
  <si>
    <t>16h</t>
  </si>
  <si>
    <t>Dhoni set to be among CSK's five retained players ahead of IPL 2025 mega auction</t>
  </si>
  <si>
    <t>21h</t>
  </si>
  <si>
    <t>Samson, Jaiswal, Parag and Sandeep set to be retained by Rajasthan Royals</t>
  </si>
  <si>
    <t>Russell, Shreyas Iyer, Starc unlikely to be retained by KKR</t>
  </si>
  <si>
    <t>1d</t>
  </si>
  <si>
    <t>IPL retention: How many players can a team keep? And at what cost?</t>
  </si>
  <si>
    <t>SRH to retain Travis Head and Nitish Reddy as well ahead of IPL mega auction</t>
  </si>
  <si>
    <t>22h</t>
  </si>
  <si>
    <t>LSG set to retain Pooran, Mayank and Bishnoi for IPL 2025</t>
  </si>
  <si>
    <t>3d</t>
  </si>
  <si>
    <t>Gambhir: I don't think our skill against spin has gone down</t>
  </si>
  <si>
    <t>1h</t>
  </si>
  <si>
    <t>Alagappan Muthu</t>
  </si>
  <si>
    <t>Nothing's changed, India say, but the evidence suggests otherwise</t>
  </si>
  <si>
    <t>20h</t>
  </si>
  <si>
    <t>Team-man Tim and the art of letting go (only if he has to)</t>
  </si>
  <si>
    <t>17h</t>
  </si>
  <si>
    <t>Stead 'very confident' Williamson will be available for start of home summer</t>
  </si>
  <si>
    <t>Deivarayan Muthu</t>
  </si>
  <si>
    <t>Vote: The biggest Test series upset of the 21st century</t>
  </si>
  <si>
    <t>That Mumbai feeling: Ajaz Patel is back at the scene of his triumph</t>
  </si>
  <si>
    <t>Ashish Pant</t>
  </si>
  <si>
    <t>India need Kohli and Rohit to regain their old aura</t>
  </si>
  <si>
    <t>Konstas, Bancroft and Harris unable to make an impression against India A</t>
  </si>
  <si>
    <t>Andrew McGlashan</t>
  </si>
  <si>
    <t>Australia's opening gamble: Is Sam Konstas ready for Test cricket?</t>
  </si>
  <si>
    <t>Alex Malcolm</t>
  </si>
  <si>
    <t>'My game's ready' - No. 3 McSweeney confident of opening against India if chance arises</t>
  </si>
  <si>
    <t>Tristan Lavalette</t>
  </si>
  <si>
    <t>O'Keefe urges Australia to prioritise red-ball prep for Sri Lanka-bound spinners</t>
  </si>
  <si>
    <t>2d</t>
  </si>
  <si>
    <t>Meet the five new faces in India's Border-Gavaskar Trophy touring party</t>
  </si>
  <si>
    <t>4d</t>
  </si>
  <si>
    <t>Vishal Dikshit</t>
  </si>
  <si>
    <t>SA</t>
  </si>
  <si>
    <t>575/6d</t>
  </si>
  <si>
    <t>BAN</t>
  </si>
  <si>
    <t>(fo) 159 &amp;</t>
  </si>
  <si>
    <t>IND-A</t>
  </si>
  <si>
    <t>107</t>
  </si>
  <si>
    <t>AUS-A</t>
  </si>
  <si>
    <t>99/4</t>
  </si>
  <si>
    <t>ST-W</t>
  </si>
  <si>
    <t>70/2</t>
  </si>
  <si>
    <t>HH-W</t>
  </si>
  <si>
    <t>United States of America</t>
  </si>
  <si>
    <t>Scotland</t>
  </si>
  <si>
    <t>West Indies</t>
  </si>
  <si>
    <t>England</t>
  </si>
  <si>
    <t>GPU19</t>
  </si>
  <si>
    <t>102</t>
  </si>
  <si>
    <t>SPU19</t>
  </si>
  <si>
    <t>103/5</t>
  </si>
  <si>
    <t>LPU19</t>
  </si>
  <si>
    <t>278/7</t>
  </si>
  <si>
    <t>BPU19</t>
  </si>
  <si>
    <t>128/7</t>
  </si>
  <si>
    <t>(21.3 ov)</t>
  </si>
  <si>
    <t>(39 ov)</t>
  </si>
  <si>
    <t>Column4</t>
  </si>
  <si>
    <t>Column5</t>
  </si>
  <si>
    <t>• 2nd TEST</t>
  </si>
  <si>
    <t>Day 3 - Session 3: Bangladesh trail by 346 runs.</t>
  </si>
  <si>
    <t>Report</t>
  </si>
  <si>
    <t>Series</t>
  </si>
  <si>
    <t>Schedule</t>
  </si>
  <si>
    <t>• 1st Unofficial TEST</t>
  </si>
  <si>
    <t>Day 1 - Australia A trail by 8 runs.</t>
  </si>
  <si>
    <t>• 7th Match • WBBL •  WT20</t>
  </si>
  <si>
    <t>Hurricanes chose to field.</t>
  </si>
  <si>
    <t>Table</t>
  </si>
  <si>
    <t>40th Match • WCL 2 •  ODI</t>
  </si>
  <si>
    <t>Match yet to begin</t>
  </si>
  <si>
    <t>Videos</t>
  </si>
  <si>
    <t>1st ODI</t>
  </si>
  <si>
    <t>• 11th Match • Nepal U19</t>
  </si>
  <si>
    <t>Bagmati U19s need 151 runs in 81 balls.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</si>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</sst>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6" xr16:uid="{E4240760-07EF-4C68-9A83-5D31905DDCD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805042E-DAF0-4665-B55B-A082CE1D6AA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F467DC71-D6A2-4E39-8906-5570FDFDE29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2F7F62-AB4C-4281-9C83-F02471CC8C42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AAADBE2-297F-44DE-A9D7-4F83F37FA0A1}" name="Table_6" displayName="Table_6" ref="A1:B15" tableType="queryTable" totalsRowShown="0">
  <autoFilter ref="A1:B15" xr:uid="{9AAADBE2-297F-44DE-A9D7-4F83F37FA0A1}"/>
  <sortState xmlns:xlrd2="http://schemas.microsoft.com/office/spreadsheetml/2017/richdata2" ref="A2:B15">
    <sortCondition ref="A2:A15"/>
  </sortState>
  <tableColumns count="2">
    <tableColumn id="1" xr3:uid="{896E8F54-F1A9-462D-97B3-8AFCF8D9C82C}" uniqueName="1" name="Column1" queryTableFieldId="1" dataDxfId="14"/>
    <tableColumn id="2" xr3:uid="{3701AF30-302E-462C-9A8F-2E14515C1306}" uniqueName="2" name="Column2" queryTableFieldId="2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557C56-A782-40AE-8D93-0F9F15369A50}" name="Table_4" displayName="Table_4" ref="A1:C5" tableType="queryTable" totalsRowShown="0">
  <autoFilter ref="A1:C5" xr:uid="{C0557C56-A782-40AE-8D93-0F9F15369A50}"/>
  <tableColumns count="3">
    <tableColumn id="1" xr3:uid="{4BDEC870-47AC-460F-8EF3-F63E45F37EE7}" uniqueName="1" name="Column1" queryTableFieldId="1" dataDxfId="12"/>
    <tableColumn id="2" xr3:uid="{60F6DA19-3C81-4BF6-9CD9-A5CD7CC00F8B}" uniqueName="2" name="Column2" queryTableFieldId="2" dataDxfId="11"/>
    <tableColumn id="3" xr3:uid="{C521B12F-6EBA-4701-AC55-68C4434F189D}" uniqueName="3" name="Column3" queryTableFieldId="3" dataDxf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7B0197C-5D24-4253-8E12-5B9CAC580BC7}" name="Table_3" displayName="Table_3" ref="A1:E7" tableType="queryTable" totalsRowShown="0">
  <autoFilter ref="A1:E7" xr:uid="{97B0197C-5D24-4253-8E12-5B9CAC580BC7}"/>
  <tableColumns count="5">
    <tableColumn id="1" xr3:uid="{76F34EA8-8F0C-4FF5-8163-CF7BED432BAD}" uniqueName="1" name="S" queryTableFieldId="1" dataDxfId="9"/>
    <tableColumn id="2" xr3:uid="{23106D9D-678E-47A7-A153-F783F63358DA}" uniqueName="2" name="Column2" queryTableFieldId="2" dataDxfId="8"/>
    <tableColumn id="3" xr3:uid="{348C9F2A-0804-48AF-B74D-E86D96DAF618}" uniqueName="3" name="Column3" queryTableFieldId="3" dataDxfId="7"/>
    <tableColumn id="4" xr3:uid="{78FF9910-391D-442C-8A22-522A8EB0F768}" uniqueName="4" name="Column4" queryTableFieldId="4" dataDxfId="6"/>
    <tableColumn id="5" xr3:uid="{5EDFE77A-3597-49C5-A0F5-A252921DE78C}" uniqueName="5" name="Column5" queryTableFieldId="5" dataDxf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A8B106-9372-4EDA-ADC7-289E96A6A24A}" name="Table_1" displayName="Table_1" ref="A1:C22" tableType="queryTable" totalsRowShown="0">
  <autoFilter ref="A1:C22" xr:uid="{28A8B106-9372-4EDA-ADC7-289E96A6A24A}"/>
  <tableColumns count="3">
    <tableColumn id="1" xr3:uid="{EC5E86CC-D67F-4AA7-B9EF-20BDEFE4E3E2}" uniqueName="1" name="Column1" queryTableFieldId="1" dataDxfId="4"/>
    <tableColumn id="2" xr3:uid="{98C4E25D-509B-4F60-BAAF-3193CD5B11A1}" uniqueName="2" name="Column2" queryTableFieldId="2" dataDxfId="3"/>
    <tableColumn id="3" xr3:uid="{16AC0ED5-4C1D-45DE-9C96-74B0D91FDD2F}" uniqueName="3" name="Column3" queryTableFieldId="3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6933-F1F4-41ED-B708-5B3BF4687B66}">
  <dimension ref="A1:L18"/>
  <sheetViews>
    <sheetView topLeftCell="A4" zoomScale="145" zoomScaleNormal="145" workbookViewId="0">
      <selection activeCell="H15" sqref="H15"/>
    </sheetView>
  </sheetViews>
  <sheetFormatPr defaultRowHeight="14.4" x14ac:dyDescent="0.3"/>
  <cols>
    <col min="1" max="2" width="8.88671875" style="1"/>
    <col min="4" max="4" width="11" bestFit="1" customWidth="1"/>
    <col min="5" max="5" width="12.44140625" bestFit="1" customWidth="1"/>
    <col min="8" max="8" width="15.77734375" style="6" bestFit="1" customWidth="1"/>
    <col min="11" max="11" width="12.21875" customWidth="1"/>
  </cols>
  <sheetData>
    <row r="1" spans="1:12" x14ac:dyDescent="0.3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3">
      <c r="A2" s="1">
        <v>10</v>
      </c>
      <c r="B2" s="1">
        <v>36</v>
      </c>
      <c r="C2">
        <f>A2+B2</f>
        <v>46</v>
      </c>
      <c r="D2">
        <f>A2-B2</f>
        <v>-26</v>
      </c>
      <c r="E2">
        <f>A2*B2</f>
        <v>360</v>
      </c>
      <c r="F2">
        <f>B2/A2</f>
        <v>3.6</v>
      </c>
    </row>
    <row r="3" spans="1:12" x14ac:dyDescent="0.3">
      <c r="A3" s="1">
        <v>20</v>
      </c>
      <c r="B3" s="1">
        <v>36</v>
      </c>
      <c r="C3">
        <f t="shared" ref="C3:C9" si="0">A3+B3</f>
        <v>56</v>
      </c>
      <c r="D3">
        <f t="shared" ref="D3:D18" si="1">A3-B3</f>
        <v>-16</v>
      </c>
      <c r="E3">
        <f t="shared" ref="E3:E18" si="2">A3*B3</f>
        <v>720</v>
      </c>
      <c r="F3">
        <f t="shared" ref="F3:F18" si="3">B3/A3</f>
        <v>1.8</v>
      </c>
    </row>
    <row r="4" spans="1:12" x14ac:dyDescent="0.3">
      <c r="A4" s="1">
        <v>30</v>
      </c>
      <c r="B4" s="1">
        <v>36</v>
      </c>
      <c r="C4">
        <f t="shared" si="0"/>
        <v>66</v>
      </c>
      <c r="D4">
        <f t="shared" si="1"/>
        <v>-6</v>
      </c>
      <c r="E4">
        <f t="shared" si="2"/>
        <v>1080</v>
      </c>
      <c r="F4">
        <f t="shared" si="3"/>
        <v>1.2</v>
      </c>
    </row>
    <row r="5" spans="1:12" x14ac:dyDescent="0.3">
      <c r="A5" s="1">
        <v>40</v>
      </c>
      <c r="B5" s="1">
        <v>36</v>
      </c>
      <c r="C5">
        <f t="shared" si="0"/>
        <v>76</v>
      </c>
      <c r="D5">
        <f t="shared" si="1"/>
        <v>4</v>
      </c>
      <c r="E5">
        <f t="shared" si="2"/>
        <v>1440</v>
      </c>
      <c r="F5">
        <f t="shared" si="3"/>
        <v>0.9</v>
      </c>
    </row>
    <row r="6" spans="1:12" x14ac:dyDescent="0.3">
      <c r="A6" s="1">
        <v>50</v>
      </c>
      <c r="B6" s="1">
        <v>20</v>
      </c>
      <c r="C6">
        <f t="shared" si="0"/>
        <v>70</v>
      </c>
      <c r="D6">
        <f t="shared" si="1"/>
        <v>30</v>
      </c>
      <c r="E6">
        <f t="shared" si="2"/>
        <v>1000</v>
      </c>
      <c r="F6">
        <f t="shared" si="3"/>
        <v>0.4</v>
      </c>
      <c r="H6" s="6" t="s">
        <v>25</v>
      </c>
      <c r="K6" s="1" t="s">
        <v>0</v>
      </c>
      <c r="L6" s="1" t="s">
        <v>1</v>
      </c>
    </row>
    <row r="7" spans="1:12" x14ac:dyDescent="0.3">
      <c r="A7" s="1">
        <v>60</v>
      </c>
      <c r="B7" s="1">
        <v>20</v>
      </c>
      <c r="C7">
        <f t="shared" si="0"/>
        <v>80</v>
      </c>
      <c r="D7">
        <f t="shared" si="1"/>
        <v>40</v>
      </c>
      <c r="E7">
        <f t="shared" si="2"/>
        <v>1200</v>
      </c>
      <c r="F7">
        <f t="shared" si="3"/>
        <v>0.33333333333333331</v>
      </c>
      <c r="H7" s="9">
        <f ca="1">RANDBETWEEN(100,999)</f>
        <v>252</v>
      </c>
      <c r="K7" s="1">
        <v>10</v>
      </c>
      <c r="L7" s="1">
        <v>36</v>
      </c>
    </row>
    <row r="8" spans="1:12" x14ac:dyDescent="0.3">
      <c r="A8" s="1">
        <v>70</v>
      </c>
      <c r="B8" s="1">
        <v>20</v>
      </c>
      <c r="C8">
        <f t="shared" si="0"/>
        <v>90</v>
      </c>
      <c r="D8">
        <f t="shared" si="1"/>
        <v>50</v>
      </c>
      <c r="E8">
        <f t="shared" si="2"/>
        <v>1400</v>
      </c>
      <c r="F8">
        <f t="shared" si="3"/>
        <v>0.2857142857142857</v>
      </c>
      <c r="H8" s="9">
        <f t="shared" ref="H8:H18" ca="1" si="4">RANDBETWEEN(100,999)</f>
        <v>147</v>
      </c>
      <c r="K8" s="1">
        <v>20</v>
      </c>
      <c r="L8" s="1">
        <v>36</v>
      </c>
    </row>
    <row r="9" spans="1:12" x14ac:dyDescent="0.3">
      <c r="A9" s="1">
        <v>80</v>
      </c>
      <c r="B9" s="1">
        <v>65</v>
      </c>
      <c r="C9">
        <f t="shared" si="0"/>
        <v>145</v>
      </c>
      <c r="D9">
        <f t="shared" si="1"/>
        <v>15</v>
      </c>
      <c r="E9">
        <f t="shared" si="2"/>
        <v>5200</v>
      </c>
      <c r="F9">
        <f t="shared" si="3"/>
        <v>0.8125</v>
      </c>
      <c r="H9" s="9">
        <f t="shared" ca="1" si="4"/>
        <v>857</v>
      </c>
      <c r="K9" s="1">
        <v>30</v>
      </c>
      <c r="L9" s="1"/>
    </row>
    <row r="10" spans="1:12" x14ac:dyDescent="0.3">
      <c r="A10" s="1">
        <v>90</v>
      </c>
      <c r="B10" s="1">
        <v>65</v>
      </c>
      <c r="C10">
        <f>SUM(A10,B10)</f>
        <v>155</v>
      </c>
      <c r="D10">
        <f t="shared" si="1"/>
        <v>25</v>
      </c>
      <c r="E10">
        <f t="shared" si="2"/>
        <v>5850</v>
      </c>
      <c r="F10">
        <f t="shared" si="3"/>
        <v>0.72222222222222221</v>
      </c>
      <c r="H10" s="9">
        <f t="shared" ca="1" si="4"/>
        <v>197</v>
      </c>
      <c r="K10" s="1">
        <v>40</v>
      </c>
      <c r="L10" s="1">
        <v>36</v>
      </c>
    </row>
    <row r="11" spans="1:12" x14ac:dyDescent="0.3">
      <c r="A11" s="1">
        <v>110</v>
      </c>
      <c r="B11" s="1">
        <v>65</v>
      </c>
      <c r="C11">
        <f t="shared" ref="C11:C18" si="5">SUM(A11,B11)</f>
        <v>175</v>
      </c>
      <c r="D11">
        <f t="shared" si="1"/>
        <v>45</v>
      </c>
      <c r="E11">
        <f t="shared" si="2"/>
        <v>7150</v>
      </c>
      <c r="F11">
        <f t="shared" si="3"/>
        <v>0.59090909090909094</v>
      </c>
      <c r="H11" s="9">
        <f t="shared" ca="1" si="4"/>
        <v>543</v>
      </c>
      <c r="K11" s="1">
        <v>50</v>
      </c>
      <c r="L11" s="1">
        <v>20</v>
      </c>
    </row>
    <row r="12" spans="1:12" x14ac:dyDescent="0.3">
      <c r="A12" s="1">
        <v>100</v>
      </c>
      <c r="B12" s="1">
        <v>65</v>
      </c>
      <c r="C12">
        <f t="shared" si="5"/>
        <v>165</v>
      </c>
      <c r="D12">
        <f t="shared" si="1"/>
        <v>35</v>
      </c>
      <c r="E12">
        <f t="shared" si="2"/>
        <v>6500</v>
      </c>
      <c r="F12">
        <f t="shared" si="3"/>
        <v>0.65</v>
      </c>
      <c r="H12" s="9">
        <f ca="1">RANDBETWEEN(100,999)</f>
        <v>159</v>
      </c>
      <c r="K12" s="1">
        <v>60</v>
      </c>
      <c r="L12" s="1"/>
    </row>
    <row r="13" spans="1:12" x14ac:dyDescent="0.3">
      <c r="A13" s="1">
        <v>100</v>
      </c>
      <c r="B13" s="1">
        <v>50</v>
      </c>
      <c r="C13">
        <f t="shared" si="5"/>
        <v>150</v>
      </c>
      <c r="D13">
        <f t="shared" si="1"/>
        <v>50</v>
      </c>
      <c r="E13">
        <f t="shared" si="2"/>
        <v>5000</v>
      </c>
      <c r="F13">
        <f t="shared" si="3"/>
        <v>0.5</v>
      </c>
      <c r="H13" s="9">
        <f t="shared" ca="1" si="4"/>
        <v>448</v>
      </c>
      <c r="K13" s="1">
        <v>70</v>
      </c>
      <c r="L13" s="1">
        <v>20</v>
      </c>
    </row>
    <row r="14" spans="1:12" x14ac:dyDescent="0.3">
      <c r="A14" s="1">
        <v>100</v>
      </c>
      <c r="B14" s="1">
        <v>50</v>
      </c>
      <c r="C14">
        <f t="shared" si="5"/>
        <v>150</v>
      </c>
      <c r="D14">
        <f t="shared" si="1"/>
        <v>50</v>
      </c>
      <c r="E14">
        <f t="shared" si="2"/>
        <v>5000</v>
      </c>
      <c r="F14">
        <f t="shared" si="3"/>
        <v>0.5</v>
      </c>
      <c r="H14" s="9">
        <f t="shared" ca="1" si="4"/>
        <v>509</v>
      </c>
      <c r="K14" s="1">
        <v>80</v>
      </c>
      <c r="L14" s="1"/>
    </row>
    <row r="15" spans="1:12" x14ac:dyDescent="0.3">
      <c r="A15" s="1">
        <v>100</v>
      </c>
      <c r="B15" s="1">
        <v>50</v>
      </c>
      <c r="C15">
        <f t="shared" si="5"/>
        <v>150</v>
      </c>
      <c r="D15">
        <f t="shared" si="1"/>
        <v>50</v>
      </c>
      <c r="E15">
        <f t="shared" si="2"/>
        <v>5000</v>
      </c>
      <c r="F15">
        <f t="shared" si="3"/>
        <v>0.5</v>
      </c>
      <c r="H15" s="9">
        <f t="shared" ca="1" si="4"/>
        <v>819</v>
      </c>
      <c r="K15" s="1">
        <v>90</v>
      </c>
      <c r="L15" s="1">
        <v>65</v>
      </c>
    </row>
    <row r="16" spans="1:12" x14ac:dyDescent="0.3">
      <c r="A16" s="1">
        <v>100</v>
      </c>
      <c r="B16" s="1">
        <v>50</v>
      </c>
      <c r="C16">
        <f t="shared" si="5"/>
        <v>150</v>
      </c>
      <c r="D16">
        <f t="shared" si="1"/>
        <v>50</v>
      </c>
      <c r="E16">
        <f t="shared" si="2"/>
        <v>5000</v>
      </c>
      <c r="F16">
        <f t="shared" si="3"/>
        <v>0.5</v>
      </c>
      <c r="H16" s="9">
        <f t="shared" ca="1" si="4"/>
        <v>578</v>
      </c>
      <c r="K16" s="1">
        <v>110</v>
      </c>
      <c r="L16" s="1">
        <v>65</v>
      </c>
    </row>
    <row r="17" spans="1:12" x14ac:dyDescent="0.3">
      <c r="A17" s="1">
        <v>100</v>
      </c>
      <c r="B17" s="1">
        <v>50</v>
      </c>
      <c r="C17">
        <f t="shared" si="5"/>
        <v>150</v>
      </c>
      <c r="D17">
        <f t="shared" si="1"/>
        <v>50</v>
      </c>
      <c r="E17">
        <f t="shared" si="2"/>
        <v>5000</v>
      </c>
      <c r="F17">
        <f t="shared" si="3"/>
        <v>0.5</v>
      </c>
      <c r="H17" s="9">
        <f t="shared" ca="1" si="4"/>
        <v>437</v>
      </c>
      <c r="K17" s="8" t="s">
        <v>23</v>
      </c>
      <c r="L17">
        <f>COUNTBLANK(L7:L16)</f>
        <v>3</v>
      </c>
    </row>
    <row r="18" spans="1:12" x14ac:dyDescent="0.3">
      <c r="A18" s="1">
        <v>100</v>
      </c>
      <c r="B18" s="1">
        <v>50</v>
      </c>
      <c r="C18">
        <f t="shared" si="5"/>
        <v>150</v>
      </c>
      <c r="D18">
        <f t="shared" si="1"/>
        <v>50</v>
      </c>
      <c r="E18">
        <f t="shared" si="2"/>
        <v>5000</v>
      </c>
      <c r="F18">
        <f t="shared" si="3"/>
        <v>0.5</v>
      </c>
      <c r="H18" s="9">
        <f t="shared" ca="1" si="4"/>
        <v>524</v>
      </c>
      <c r="K18" s="8" t="s">
        <v>24</v>
      </c>
      <c r="L18">
        <f>COUNTIF(K7:K16,"&gt;50")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FC65E-82E8-45F4-B687-C098A1CDCFBF}">
  <dimension ref="A1:B15"/>
  <sheetViews>
    <sheetView workbookViewId="0">
      <selection activeCell="H3" sqref="H3"/>
    </sheetView>
  </sheetViews>
  <sheetFormatPr defaultRowHeight="14.4" x14ac:dyDescent="0.3"/>
  <cols>
    <col min="1" max="1" width="21.5546875" bestFit="1" customWidth="1"/>
    <col min="2" max="2" width="10.77734375" bestFit="1" customWidth="1"/>
  </cols>
  <sheetData>
    <row r="1" spans="1:2" x14ac:dyDescent="0.3">
      <c r="A1" t="s">
        <v>27</v>
      </c>
      <c r="B1" t="s">
        <v>28</v>
      </c>
    </row>
    <row r="2" spans="1:2" x14ac:dyDescent="0.3">
      <c r="A2" t="s">
        <v>78</v>
      </c>
      <c r="B2" t="s">
        <v>79</v>
      </c>
    </row>
    <row r="3" spans="1:2" x14ac:dyDescent="0.3">
      <c r="A3" t="s">
        <v>74</v>
      </c>
      <c r="B3" t="s">
        <v>75</v>
      </c>
    </row>
    <row r="4" spans="1:2" x14ac:dyDescent="0.3">
      <c r="A4" t="s">
        <v>93</v>
      </c>
      <c r="B4" t="s">
        <v>94</v>
      </c>
    </row>
    <row r="5" spans="1:2" x14ac:dyDescent="0.3">
      <c r="A5" t="s">
        <v>86</v>
      </c>
    </row>
    <row r="6" spans="1:2" x14ac:dyDescent="0.3">
      <c r="A6" t="s">
        <v>87</v>
      </c>
      <c r="B6" t="s">
        <v>88</v>
      </c>
    </row>
    <row r="7" spans="1:2" x14ac:dyDescent="0.3">
      <c r="A7" t="s">
        <v>82</v>
      </c>
    </row>
    <row r="8" spans="1:2" x14ac:dyDescent="0.3">
      <c r="A8" t="s">
        <v>76</v>
      </c>
      <c r="B8" t="s">
        <v>77</v>
      </c>
    </row>
    <row r="9" spans="1:2" x14ac:dyDescent="0.3">
      <c r="A9" t="s">
        <v>91</v>
      </c>
      <c r="B9" t="s">
        <v>92</v>
      </c>
    </row>
    <row r="10" spans="1:2" x14ac:dyDescent="0.3">
      <c r="A10" t="s">
        <v>72</v>
      </c>
      <c r="B10" t="s">
        <v>73</v>
      </c>
    </row>
    <row r="11" spans="1:2" x14ac:dyDescent="0.3">
      <c r="A11" t="s">
        <v>84</v>
      </c>
    </row>
    <row r="12" spans="1:2" x14ac:dyDescent="0.3">
      <c r="A12" t="s">
        <v>89</v>
      </c>
      <c r="B12" t="s">
        <v>90</v>
      </c>
    </row>
    <row r="13" spans="1:2" x14ac:dyDescent="0.3">
      <c r="A13" t="s">
        <v>80</v>
      </c>
      <c r="B13" t="s">
        <v>81</v>
      </c>
    </row>
    <row r="14" spans="1:2" x14ac:dyDescent="0.3">
      <c r="A14" t="s">
        <v>83</v>
      </c>
    </row>
    <row r="15" spans="1:2" x14ac:dyDescent="0.3">
      <c r="A15" t="s">
        <v>85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22011-28E7-4C5A-A322-E25B1764E6D0}">
  <dimension ref="A1:C5"/>
  <sheetViews>
    <sheetView workbookViewId="0"/>
  </sheetViews>
  <sheetFormatPr defaultRowHeight="14.4" x14ac:dyDescent="0.3"/>
  <cols>
    <col min="1" max="3" width="10.7773437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 t="s">
        <v>72</v>
      </c>
      <c r="B2" t="s">
        <v>73</v>
      </c>
      <c r="C2" t="s">
        <v>26</v>
      </c>
    </row>
    <row r="3" spans="1:3" x14ac:dyDescent="0.3">
      <c r="A3" t="s">
        <v>74</v>
      </c>
      <c r="B3" t="s">
        <v>75</v>
      </c>
      <c r="C3" t="s">
        <v>95</v>
      </c>
    </row>
    <row r="4" spans="1:3" x14ac:dyDescent="0.3">
      <c r="A4" t="s">
        <v>76</v>
      </c>
      <c r="B4" t="s">
        <v>77</v>
      </c>
      <c r="C4" t="s">
        <v>26</v>
      </c>
    </row>
    <row r="5" spans="1:3" x14ac:dyDescent="0.3">
      <c r="A5" t="s">
        <v>78</v>
      </c>
      <c r="B5" t="s">
        <v>79</v>
      </c>
      <c r="C5" t="s"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93E48-1234-4DA3-AC7A-D64D4AFDDEC1}">
  <dimension ref="A1:E7"/>
  <sheetViews>
    <sheetView tabSelected="1" workbookViewId="0"/>
  </sheetViews>
  <sheetFormatPr defaultRowHeight="14.4" x14ac:dyDescent="0.3"/>
  <cols>
    <col min="1" max="1" width="25" bestFit="1" customWidth="1"/>
    <col min="2" max="2" width="39.44140625" bestFit="1" customWidth="1"/>
    <col min="3" max="5" width="10.77734375" bestFit="1" customWidth="1"/>
  </cols>
  <sheetData>
    <row r="1" spans="1:5" x14ac:dyDescent="0.3">
      <c r="A1" t="s">
        <v>115</v>
      </c>
      <c r="B1" t="s">
        <v>28</v>
      </c>
      <c r="C1" t="s">
        <v>29</v>
      </c>
      <c r="D1" t="s">
        <v>97</v>
      </c>
      <c r="E1" t="s">
        <v>98</v>
      </c>
    </row>
    <row r="2" spans="1:5" x14ac:dyDescent="0.3">
      <c r="A2" t="s">
        <v>99</v>
      </c>
      <c r="B2" t="s">
        <v>100</v>
      </c>
      <c r="C2" t="s">
        <v>101</v>
      </c>
      <c r="D2" t="s">
        <v>102</v>
      </c>
      <c r="E2" t="s">
        <v>103</v>
      </c>
    </row>
    <row r="3" spans="1:5" x14ac:dyDescent="0.3">
      <c r="A3" t="s">
        <v>104</v>
      </c>
      <c r="B3" t="s">
        <v>105</v>
      </c>
      <c r="C3" t="s">
        <v>101</v>
      </c>
      <c r="D3" t="s">
        <v>102</v>
      </c>
      <c r="E3" t="s">
        <v>103</v>
      </c>
    </row>
    <row r="4" spans="1:5" x14ac:dyDescent="0.3">
      <c r="A4" t="s">
        <v>106</v>
      </c>
      <c r="B4" t="s">
        <v>107</v>
      </c>
      <c r="C4" t="s">
        <v>108</v>
      </c>
      <c r="D4" t="s">
        <v>102</v>
      </c>
      <c r="E4" t="s">
        <v>103</v>
      </c>
    </row>
    <row r="5" spans="1:5" x14ac:dyDescent="0.3">
      <c r="A5" t="s">
        <v>109</v>
      </c>
      <c r="B5" t="s">
        <v>110</v>
      </c>
      <c r="C5" t="s">
        <v>108</v>
      </c>
      <c r="D5" t="s">
        <v>111</v>
      </c>
      <c r="E5" t="s">
        <v>103</v>
      </c>
    </row>
    <row r="6" spans="1:5" x14ac:dyDescent="0.3">
      <c r="A6" t="s">
        <v>112</v>
      </c>
      <c r="B6" t="s">
        <v>110</v>
      </c>
      <c r="C6" t="s">
        <v>111</v>
      </c>
      <c r="D6" t="s">
        <v>102</v>
      </c>
      <c r="E6" t="s">
        <v>103</v>
      </c>
    </row>
    <row r="7" spans="1:5" x14ac:dyDescent="0.3">
      <c r="A7" t="s">
        <v>113</v>
      </c>
      <c r="B7" t="s">
        <v>114</v>
      </c>
      <c r="C7" t="s">
        <v>108</v>
      </c>
      <c r="D7" t="s">
        <v>102</v>
      </c>
      <c r="E7" t="s">
        <v>103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2D1F-9299-4263-AEDD-8B0B848F0803}">
  <dimension ref="A1:C22"/>
  <sheetViews>
    <sheetView workbookViewId="0"/>
  </sheetViews>
  <sheetFormatPr defaultRowHeight="14.4" x14ac:dyDescent="0.3"/>
  <cols>
    <col min="1" max="1" width="74.33203125" bestFit="1" customWidth="1"/>
    <col min="2" max="2" width="10.77734375" bestFit="1" customWidth="1"/>
    <col min="3" max="3" width="16.77734375" bestFit="1" customWidth="1"/>
  </cols>
  <sheetData>
    <row r="1" spans="1:3" x14ac:dyDescent="0.3">
      <c r="A1" t="s">
        <v>27</v>
      </c>
      <c r="B1" t="s">
        <v>28</v>
      </c>
      <c r="C1" t="s">
        <v>29</v>
      </c>
    </row>
    <row r="2" spans="1:3" x14ac:dyDescent="0.3">
      <c r="A2" t="s">
        <v>30</v>
      </c>
      <c r="B2" t="s">
        <v>31</v>
      </c>
      <c r="C2" t="s">
        <v>32</v>
      </c>
    </row>
    <row r="3" spans="1:3" x14ac:dyDescent="0.3">
      <c r="A3" t="s">
        <v>33</v>
      </c>
      <c r="B3" t="s">
        <v>34</v>
      </c>
      <c r="C3" t="s">
        <v>35</v>
      </c>
    </row>
    <row r="4" spans="1:3" x14ac:dyDescent="0.3">
      <c r="A4" t="s">
        <v>36</v>
      </c>
      <c r="B4" t="s">
        <v>37</v>
      </c>
      <c r="C4" t="s">
        <v>35</v>
      </c>
    </row>
    <row r="5" spans="1:3" x14ac:dyDescent="0.3">
      <c r="A5" t="s">
        <v>38</v>
      </c>
      <c r="B5" t="s">
        <v>39</v>
      </c>
      <c r="C5" t="s">
        <v>35</v>
      </c>
    </row>
    <row r="6" spans="1:3" x14ac:dyDescent="0.3">
      <c r="A6" t="s">
        <v>40</v>
      </c>
      <c r="B6" t="s">
        <v>37</v>
      </c>
      <c r="C6" t="s">
        <v>35</v>
      </c>
    </row>
    <row r="7" spans="1:3" x14ac:dyDescent="0.3">
      <c r="A7" t="s">
        <v>41</v>
      </c>
      <c r="B7" t="s">
        <v>42</v>
      </c>
      <c r="C7" t="s">
        <v>35</v>
      </c>
    </row>
    <row r="8" spans="1:3" x14ac:dyDescent="0.3">
      <c r="A8" t="s">
        <v>43</v>
      </c>
      <c r="B8" t="s">
        <v>42</v>
      </c>
      <c r="C8" t="s">
        <v>32</v>
      </c>
    </row>
    <row r="9" spans="1:3" x14ac:dyDescent="0.3">
      <c r="A9" t="s">
        <v>44</v>
      </c>
      <c r="B9" t="s">
        <v>45</v>
      </c>
      <c r="C9" t="s">
        <v>35</v>
      </c>
    </row>
    <row r="10" spans="1:3" x14ac:dyDescent="0.3">
      <c r="A10" t="s">
        <v>46</v>
      </c>
      <c r="B10" t="s">
        <v>47</v>
      </c>
      <c r="C10" t="s">
        <v>35</v>
      </c>
    </row>
    <row r="11" spans="1:3" x14ac:dyDescent="0.3">
      <c r="A11" t="s">
        <v>48</v>
      </c>
      <c r="B11" t="s">
        <v>49</v>
      </c>
      <c r="C11" t="s">
        <v>50</v>
      </c>
    </row>
    <row r="12" spans="1:3" x14ac:dyDescent="0.3">
      <c r="A12" t="s">
        <v>51</v>
      </c>
      <c r="B12" t="s">
        <v>52</v>
      </c>
      <c r="C12" t="s">
        <v>50</v>
      </c>
    </row>
    <row r="13" spans="1:3" x14ac:dyDescent="0.3">
      <c r="A13" t="s">
        <v>53</v>
      </c>
      <c r="B13" t="s">
        <v>54</v>
      </c>
      <c r="C13" t="s">
        <v>50</v>
      </c>
    </row>
    <row r="14" spans="1:3" x14ac:dyDescent="0.3">
      <c r="A14" t="s">
        <v>55</v>
      </c>
      <c r="B14" t="s">
        <v>31</v>
      </c>
      <c r="C14" t="s">
        <v>56</v>
      </c>
    </row>
    <row r="15" spans="1:3" x14ac:dyDescent="0.3">
      <c r="A15" t="s">
        <v>57</v>
      </c>
      <c r="B15" t="s">
        <v>42</v>
      </c>
      <c r="C15" t="s">
        <v>32</v>
      </c>
    </row>
    <row r="16" spans="1:3" x14ac:dyDescent="0.3">
      <c r="A16" t="s">
        <v>58</v>
      </c>
      <c r="B16" t="s">
        <v>42</v>
      </c>
      <c r="C16" t="s">
        <v>59</v>
      </c>
    </row>
    <row r="17" spans="1:3" x14ac:dyDescent="0.3">
      <c r="A17" t="s">
        <v>60</v>
      </c>
      <c r="B17" t="s">
        <v>42</v>
      </c>
      <c r="C17" t="s">
        <v>50</v>
      </c>
    </row>
    <row r="18" spans="1:3" x14ac:dyDescent="0.3">
      <c r="A18" t="s">
        <v>61</v>
      </c>
      <c r="B18" t="s">
        <v>49</v>
      </c>
      <c r="C18" t="s">
        <v>62</v>
      </c>
    </row>
    <row r="19" spans="1:3" x14ac:dyDescent="0.3">
      <c r="A19" t="s">
        <v>63</v>
      </c>
      <c r="B19" t="s">
        <v>42</v>
      </c>
      <c r="C19" t="s">
        <v>64</v>
      </c>
    </row>
    <row r="20" spans="1:3" x14ac:dyDescent="0.3">
      <c r="A20" t="s">
        <v>65</v>
      </c>
      <c r="B20" t="s">
        <v>42</v>
      </c>
      <c r="C20" t="s">
        <v>66</v>
      </c>
    </row>
    <row r="21" spans="1:3" x14ac:dyDescent="0.3">
      <c r="A21" t="s">
        <v>67</v>
      </c>
      <c r="B21" t="s">
        <v>68</v>
      </c>
      <c r="C21" t="s">
        <v>64</v>
      </c>
    </row>
    <row r="22" spans="1:3" x14ac:dyDescent="0.3">
      <c r="A22" t="s">
        <v>69</v>
      </c>
      <c r="B22" t="s">
        <v>70</v>
      </c>
      <c r="C22" t="s">
        <v>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668EB-5A86-404A-8B9B-B724BE5346E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ADBF-E72B-4DA1-A172-774B1371319D}">
  <dimension ref="A1:H15"/>
  <sheetViews>
    <sheetView topLeftCell="A16" zoomScale="145" zoomScaleNormal="145" workbookViewId="0">
      <selection activeCell="C7" sqref="C7"/>
    </sheetView>
  </sheetViews>
  <sheetFormatPr defaultRowHeight="14.4" x14ac:dyDescent="0.3"/>
  <cols>
    <col min="3" max="3" width="14" customWidth="1"/>
    <col min="4" max="4" width="8.88671875" style="3"/>
    <col min="5" max="5" width="8.88671875" style="12"/>
    <col min="6" max="6" width="8.88671875" style="6"/>
    <col min="7" max="7" width="14.109375" style="3" customWidth="1"/>
    <col min="8" max="8" width="15.6640625" style="3" customWidth="1"/>
  </cols>
  <sheetData>
    <row r="1" spans="1:8" x14ac:dyDescent="0.3">
      <c r="A1" t="s">
        <v>6</v>
      </c>
      <c r="B1" t="s">
        <v>7</v>
      </c>
      <c r="D1" s="2"/>
      <c r="E1" s="10" t="s">
        <v>8</v>
      </c>
      <c r="F1" s="4" t="s">
        <v>19</v>
      </c>
      <c r="G1" s="2" t="s">
        <v>20</v>
      </c>
      <c r="H1" s="2" t="s">
        <v>22</v>
      </c>
    </row>
    <row r="2" spans="1:8" x14ac:dyDescent="0.3">
      <c r="A2">
        <v>1</v>
      </c>
      <c r="B2">
        <v>10</v>
      </c>
      <c r="E2" s="11" t="s">
        <v>9</v>
      </c>
      <c r="F2" s="5">
        <v>55000</v>
      </c>
      <c r="G2" s="7">
        <f>$G$13+F2</f>
        <v>55000</v>
      </c>
      <c r="H2" s="7">
        <f>$G$15+G2</f>
        <v>111055</v>
      </c>
    </row>
    <row r="3" spans="1:8" x14ac:dyDescent="0.3">
      <c r="A3">
        <v>2</v>
      </c>
      <c r="B3">
        <v>20</v>
      </c>
      <c r="E3" s="11" t="s">
        <v>10</v>
      </c>
      <c r="F3" s="5">
        <v>47500</v>
      </c>
      <c r="G3" s="7">
        <f t="shared" ref="G3:G8" si="0">$G$13+F3</f>
        <v>47500</v>
      </c>
      <c r="H3" s="7">
        <f t="shared" ref="H3:H11" si="1">$G$15+G3</f>
        <v>103555</v>
      </c>
    </row>
    <row r="4" spans="1:8" x14ac:dyDescent="0.3">
      <c r="A4">
        <v>3</v>
      </c>
      <c r="B4">
        <v>30</v>
      </c>
      <c r="E4" s="11" t="s">
        <v>11</v>
      </c>
      <c r="F4" s="5">
        <v>62300</v>
      </c>
      <c r="G4" s="7">
        <f t="shared" si="0"/>
        <v>62300</v>
      </c>
      <c r="H4" s="7">
        <f t="shared" si="1"/>
        <v>118355</v>
      </c>
    </row>
    <row r="5" spans="1:8" x14ac:dyDescent="0.3">
      <c r="A5">
        <v>4</v>
      </c>
      <c r="B5">
        <v>40</v>
      </c>
      <c r="E5" s="11" t="s">
        <v>12</v>
      </c>
      <c r="F5" s="5">
        <v>51200</v>
      </c>
      <c r="G5" s="7">
        <f t="shared" si="0"/>
        <v>51200</v>
      </c>
      <c r="H5" s="7">
        <f t="shared" si="1"/>
        <v>107255</v>
      </c>
    </row>
    <row r="6" spans="1:8" x14ac:dyDescent="0.3">
      <c r="A6">
        <v>5</v>
      </c>
      <c r="B6">
        <v>50</v>
      </c>
      <c r="E6" s="11" t="s">
        <v>13</v>
      </c>
      <c r="F6" s="5">
        <v>58750</v>
      </c>
      <c r="G6" s="7">
        <f t="shared" si="0"/>
        <v>58750</v>
      </c>
      <c r="H6" s="7">
        <f t="shared" si="1"/>
        <v>114805</v>
      </c>
    </row>
    <row r="7" spans="1:8" x14ac:dyDescent="0.3">
      <c r="A7">
        <v>6</v>
      </c>
      <c r="B7">
        <v>60</v>
      </c>
      <c r="E7" s="11" t="s">
        <v>14</v>
      </c>
      <c r="F7" s="5">
        <v>49000</v>
      </c>
      <c r="G7" s="7">
        <f t="shared" si="0"/>
        <v>49000</v>
      </c>
      <c r="H7" s="7">
        <f t="shared" si="1"/>
        <v>105055</v>
      </c>
    </row>
    <row r="8" spans="1:8" x14ac:dyDescent="0.3">
      <c r="A8">
        <v>7</v>
      </c>
      <c r="B8">
        <v>70</v>
      </c>
      <c r="E8" s="11" t="s">
        <v>15</v>
      </c>
      <c r="F8" s="5">
        <v>65400</v>
      </c>
      <c r="G8" s="7">
        <f t="shared" si="0"/>
        <v>65400</v>
      </c>
      <c r="H8" s="7">
        <f t="shared" si="1"/>
        <v>121455</v>
      </c>
    </row>
    <row r="9" spans="1:8" x14ac:dyDescent="0.3">
      <c r="A9">
        <v>8</v>
      </c>
      <c r="B9">
        <v>80</v>
      </c>
      <c r="E9" s="11" t="s">
        <v>16</v>
      </c>
      <c r="F9" s="5">
        <v>53600</v>
      </c>
      <c r="G9" s="7">
        <f t="shared" ref="G9:G11" si="2">$G$13+F9</f>
        <v>53600</v>
      </c>
      <c r="H9" s="7">
        <f t="shared" si="1"/>
        <v>109655</v>
      </c>
    </row>
    <row r="10" spans="1:8" x14ac:dyDescent="0.3">
      <c r="A10">
        <v>9</v>
      </c>
      <c r="B10">
        <v>90</v>
      </c>
      <c r="E10" s="11" t="s">
        <v>17</v>
      </c>
      <c r="F10" s="5">
        <v>60500</v>
      </c>
      <c r="G10" s="7">
        <f t="shared" si="2"/>
        <v>60500</v>
      </c>
      <c r="H10" s="7">
        <f t="shared" si="1"/>
        <v>116555</v>
      </c>
    </row>
    <row r="11" spans="1:8" x14ac:dyDescent="0.3">
      <c r="A11">
        <v>10</v>
      </c>
      <c r="B11">
        <v>100</v>
      </c>
      <c r="E11" s="11" t="s">
        <v>18</v>
      </c>
      <c r="F11" s="5">
        <v>57300</v>
      </c>
      <c r="G11" s="7">
        <f t="shared" si="2"/>
        <v>57300</v>
      </c>
      <c r="H11" s="7">
        <f t="shared" si="1"/>
        <v>113355</v>
      </c>
    </row>
    <row r="12" spans="1:8" x14ac:dyDescent="0.3">
      <c r="A12">
        <v>11</v>
      </c>
      <c r="B12">
        <v>110</v>
      </c>
    </row>
    <row r="13" spans="1:8" x14ac:dyDescent="0.3">
      <c r="A13">
        <v>12</v>
      </c>
      <c r="B13">
        <v>120</v>
      </c>
      <c r="G13" s="7"/>
    </row>
    <row r="14" spans="1:8" x14ac:dyDescent="0.3">
      <c r="A14">
        <v>13</v>
      </c>
      <c r="B14">
        <v>130</v>
      </c>
      <c r="G14" s="2" t="s">
        <v>21</v>
      </c>
    </row>
    <row r="15" spans="1:8" x14ac:dyDescent="0.3">
      <c r="A15">
        <v>14</v>
      </c>
      <c r="B15">
        <v>140</v>
      </c>
      <c r="G15" s="7">
        <f>AVERAGE($G$2:G11)</f>
        <v>56055</v>
      </c>
    </row>
  </sheetData>
  <conditionalFormatting sqref="F1:F104857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{9CE4CADC-0017-444E-8901-422879A00A5D}</x14:id>
        </ext>
      </extLst>
    </cfRule>
  </conditionalFormatting>
  <conditionalFormatting sqref="G1:G1048576">
    <cfRule type="cellIs" dxfId="1" priority="3" operator="greaterThan">
      <formula>60000</formula>
    </cfRule>
  </conditionalFormatting>
  <conditionalFormatting sqref="H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dataValidations count="1">
    <dataValidation type="textLength" allowBlank="1" showInputMessage="1" showErrorMessage="1" sqref="E1:E1048576" xr:uid="{34E17E7A-0243-4937-A76A-05521A9D884D}">
      <formula1>5</formula1>
      <formula2>12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E4CADC-0017-444E-8901-422879A00A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e 3 d f W Y a v Z M 2 l A A A A 9 Q A A A B I A H A B D b 2 5 m a W c v U G F j a 2 F n Z S 5 4 b W w g o h g A K K A U A A A A A A A A A A A A A A A A A A A A A A A A A A A A h Y 9 B D o I w F E S v Q r q n L R C j I Z + y c G U i x s T E u G 1 K h U b 4 G C i W u 7 n w S F 5 B j K L u X M 6 b t 5 i 5 X 2 + Q D n X l X X T b m Q Y T E l B O P I 2 q y Q 0 W C e n t 0 V + Q V M B W q p M s t D f K 2 M V D l y e k t P Y c M + a c o y 6 i T V u w k P O A H b L 1 T p W 6 l u Q j m / + y b 7 C z E p U m A v a v M S K k Q R T R 2 Z x y Y B O D z O C 3 D 8 e 5 z / Y H w r K v b N 9 q o d F f b Y B N E d j 7 g n g A U E s D B B Q A A g A I A H t 3 X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7 d 1 9 Z B W j I h Y c C A A A J D w A A E w A c A E Z v c m 1 1 b G F z L 1 N l Y 3 R p b 2 4 x L m 0 g o h g A K K A U A A A A A A A A A A A A A A A A A A A A A A A A A A A A 5 V Z N b 9 p A E L 0 j 8 R 9 W m 0 M h Y U 3 4 M G l S 5 d K o T U + t F J B 6 C D k s 6 w F v 2 Q 9 r d y n Q K P + 9 a 9 y o 2 D g E q 5 d U Y M m W Z u b t z B v e j G 2 B O a 4 V G m b P z o d 6 r V 6 z M T U Q o R M 8 o h M B q I P R N R L g 6 j X k f 0 O 9 M A y 8 5 T t M g o 9 G L y 2 Y G 6 0 c K G c b O H Y u s V f t 9 n K 5 D M A m i h n O u J r q g G n Z t k 6 b d Z s n g n T P u y E x k I J 8 V k s E t y 6 7 6 S l J B F 2 D s a m f c g U R m a z J 1 F D F Y m 7 B E m b n Z D 4 3 x J q Y C D s j n X 5 4 M b g c 4 G Y r K / A E f 1 o 5 Q 5 n z F D I C n 4 2 W 6 I u T I i W S P o O N v Z F R a a H H R 3 y j x U K q D m 4 h H E S W y A n p o F P 8 5 H 1 / X N 2 N y 3 E J 1 l G Z b L t 6 G 9 c E p t r A + M q j W d Y O M r 4 f v / P X A 3 7 y 0 f d 3 e j k E 4 f u s z f U m S U L 6 + O F v 1 T c x V b O 0 5 n U C a a G b G o O R J 2 7 9 y T L L l T p t Y x / F V o 6 N 8 / H I w c o V q J T Z e z n 7 U 7 N e 4 6 q 0 u D K R d I 9 P J G m b i O O z 2 J G V R a l l 6 i k S C R F f y F 3 t p A i z U I w 6 2 E W f 7 g r K x / x Y W M e n a z I B t w R Q V 8 r F x B M U U a P T R I V D 7 P Y J / X y N 6 0 R v Y b s Z l t G E O y r 4 L 9 h G h s 9 I 7 k B a 4 s V u 3 B a 2 1 8 y X O t g f 3 i + E X + w P 7 x b C 3 z + H C 6 A R V z M S b n s v 8 4 c x r x M w + R 4 N R 3 f f v t 6 W z Z 8 V n M 2 J v 0 e A z n z W P Y O I c a V J 6 B 3 f J B g Q 1 P G f U N T k g W O R h 1 e c k R z 4 M N H 2 K 2 C L C g 4 r Y D M 5 l + 7 + C h 1 7 u 6 + I f E f L 7 O G / v F L 6 R z Z I 2 U r y B 5 T o w u 4 O T n m 4 5 5 t 4 G 1 l 5 J Z 2 V j c w O T B p y P g 7 C l 5 f k c y z j P g W V x D L / o f O G Z V l R Z u G R y a y 4 f c q / A 1 5 Y z q U S e 2 X D v T X d V N T H 4 P j 0 8 Y o k D l X B / / T H / w Z Q S w E C L Q A U A A I A C A B 7 d 1 9 Z h q 9 k z a U A A A D 1 A A A A E g A A A A A A A A A A A A A A A A A A A A A A Q 2 9 u Z m l n L 1 B h Y 2 t h Z 2 U u e G 1 s U E s B A i 0 A F A A C A A g A e 3 d f W Q / K 6 a u k A A A A 6 Q A A A B M A A A A A A A A A A A A A A A A A 8 Q A A A F t D b 2 5 0 Z W 5 0 X 1 R 5 c G V z X S 5 4 b W x Q S w E C L Q A U A A I A C A B 7 d 1 9 Z B W j I h Y c C A A A J D w A A E w A A A A A A A A A A A A A A A A D i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M w A A A A A A A D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D E 8 L 0 l 0 Z W 1 Q Y X R o P j w v S X R l b U x v Y 2 F 0 a W 9 u P j x T d G F i b G V F b n R y a W V z P j x F b n R y e S B U e X B l P S J R d W V y e U l E I i B W Y W x 1 Z T 0 i c 2 E 1 Y W I y M m Y z L W Y 4 N D Q t N D Y y N S 1 h Y j Z m L W Y 3 M D h l Y T A x M z Q 1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D k 6 M j k 6 M T c u N j Y 0 N T Q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S 9 B d X R v U m V t b 3 Z l Z E N v b H V t b n M x L n t D b 2 x 1 b W 4 x L D B 9 J n F 1 b 3 Q 7 L C Z x d W 9 0 O 1 N l Y 3 R p b 2 4 x L 1 R h Y m x l I D E v Q X V 0 b 1 J l b W 9 2 Z W R D b 2 x 1 b W 5 z M S 5 7 Q 2 9 s d W 1 u M i w x f S Z x d W 9 0 O y w m c X V v d D t T Z W N 0 a W 9 u M S 9 U Y W J s Z S A x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l F 1 Z X J 5 S U Q i I F Z h b H V l P S J z Y T A 5 Y j l i Y W I t N D M 0 N S 0 0 Y j k z L T k 0 Z W Y t M z h i N z h j M G Y y Y m Y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A 5 O j I 5 O j E z L j Q 1 M z E 5 N z B a I i A v P j x F b n R y e S B U e X B l P S J G a W x s Q 2 9 s d W 1 u V H l w Z X M i I F Z h b H V l P S J z Q m c 9 P S I g L z 4 8 R W 5 0 c n k g V H l w Z T 0 i R m l s b E N v b H V t b k 5 h b W V z I i B W Y W x 1 Z T 0 i c 1 s m c X V v d D t U Y W J s Z S A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t U Y W J s Z S A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I D I v Q X V 0 b 1 J l b W 9 2 Z W R D b 2 x 1 b W 5 z M S 5 7 V G F i b G U g M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U X V l c n l J R C I g V m F s d W U 9 I n N j O W E 1 N z g 2 N C 0 z M W E x L T Q w N D c t Y j Y 0 N y 1 k O T F l N W M w N D Y 0 O G M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L C Z x d W 9 0 O 1 N l Y 3 R p b 2 4 x L 1 R h Y m x l I D M v Q X V 0 b 1 J l b W 9 2 Z W R D b 2 x 1 b W 5 z M S 5 7 Q 2 9 s d W 1 u M y w y f S Z x d W 9 0 O y w m c X V v d D t T Z W N 0 a W 9 u M S 9 U Y W J s Z S A z L 0 F 1 d G 9 S Z W 1 v d m V k Q 2 9 s d W 1 u c z E u e 0 N v b H V t b j Q s M 3 0 m c X V v d D s s J n F 1 b 3 Q 7 U 2 V j d G l v b j E v V G F i b G U g M y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I D M v Q X V 0 b 1 J l b W 9 2 Z W R D b 2 x 1 b W 5 z M S 5 7 Q 2 9 s d W 1 u M S w w f S Z x d W 9 0 O y w m c X V v d D t T Z W N 0 a W 9 u M S 9 U Y W J s Z S A z L 0 F 1 d G 9 S Z W 1 v d m V k Q 2 9 s d W 1 u c z E u e 0 N v b H V t b j I s M X 0 m c X V v d D s s J n F 1 b 3 Q 7 U 2 V j d G l v b j E v V G F i b G U g M y 9 B d X R v U m V t b 3 Z l Z E N v b H V t b n M x L n t D b 2 x 1 b W 4 z L D J 9 J n F 1 b 3 Q 7 L C Z x d W 9 0 O 1 N l Y 3 R p b 2 4 x L 1 R h Y m x l I D M v Q X V 0 b 1 J l b W 9 2 Z W R D b 2 x 1 b W 5 z M S 5 7 Q 2 9 s d W 1 u N C w z f S Z x d W 9 0 O y w m c X V v d D t T Z W N 0 a W 9 u M S 9 U Y W J s Z S A z L 0 F 1 d G 9 S Z W 1 v d m V k Q 2 9 s d W 1 u c z E u e 0 N v b H V t b j U s N H 0 m c X V v d D t d L C Z x d W 9 0 O 1 J l b G F 0 a W 9 u c 2 h p c E l u Z m 8 m c X V v d D s 6 W 1 1 9 I i A v P j x F b n R y e S B U e X B l P S J G a W x s V G F y Z 2 V 0 I i B W Y W x 1 Z T 0 i c 1 R h Y m x l X z M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J n W U d C Z 1 k 9 I i A v P j x F b n R y e S B U e X B l P S J G a W x s T G F z d F V w Z G F 0 Z W Q i I F Z h b H V l P S J k M j A y N C 0 x M C 0 z M V Q w O T o y O T o z M y 4 2 M j M y M D g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0 P C 9 J d G V t U G F 0 a D 4 8 L 0 l 0 Z W 1 M b 2 N h d G l v b j 4 8 U 3 R h Y m x l R W 5 0 c m l l c z 4 8 R W 5 0 c n k g V H l w Z T 0 i U X V l c n l J R C I g V m F s d W U 9 I n M z M G I 0 M G E 1 M i 1 m Y z B j L T Q 5 M 2 I t O T Q z M i 0 4 O G N h M T V j M G I 4 O D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D k 6 M j k 6 M T g u N z k 2 N T E 5 N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N C 9 B d X R v U m V t b 3 Z l Z E N v b H V t b n M x L n t D b 2 x 1 b W 4 x L D B 9 J n F 1 b 3 Q 7 L C Z x d W 9 0 O 1 N l Y 3 R p b 2 4 x L 1 R h Y m x l I D Q v Q X V 0 b 1 J l b W 9 2 Z W R D b 2 x 1 b W 5 z M S 5 7 Q 2 9 s d W 1 u M i w x f S Z x d W 9 0 O y w m c X V v d D t T Z W N 0 a W 9 u M S 9 U Y W J s Z S A 0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Q v R X h 0 c m F j d G V k J T I w V G F i b G U l M j B G c m 9 t J T I w S H R t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l F 1 Z X J 5 S U Q i I F Z h b H V l P S J z N D U w N j A 4 O T I t N D Q y Y y 0 0 N D U 1 L T h h O T c t N 2 Q 1 N D U x N m U 0 O D N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D k 6 M j k 6 M T g u N z k 2 N T E 5 N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S 9 B d X R v U m V t b 3 Z l Z E N v b H V t b n M x L n t D b 2 x 1 b W 4 x L D B 9 J n F 1 b 3 Q 7 L C Z x d W 9 0 O 1 N l Y 3 R p b 2 4 x L 1 R h Y m x l I D U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S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U X V l c n l J R C I g V m F s d W U 9 I n N i N m F k N j Z m N S 1 k Z j l i L T R l Z j c t O T l h Y y 0 y Z T Q y Y z g 4 Z j A z Z j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z F U M D k 6 M j k 6 M T c u N z Y 4 M D A x N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N i 9 F e H R y Y W N 0 Z W Q l M j B U Y W J s Z S U y M E Z y b 2 0 l M j B I d G 1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2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k i z l L g v I V C i G Q 1 S s b 7 P x Y A A A A A A g A A A A A A E G Y A A A A B A A A g A A A A T C D C 0 q t y O h S O l M 8 N V V y x V j D L F V 5 T Q o B V U 1 2 / n d z V + d o A A A A A D o A A A A A C A A A g A A A A E r t s q A t l 7 s / 7 V + 7 A 8 R i 2 G U w l e l n X z G O o z o X 2 x 3 v J d S 5 Q A A A A b T S 8 7 H 3 0 0 c b W i W 8 S r L L u w u R 1 h h q 1 / j e 8 A F B A r d n C F / F X x 2 0 4 + T g X y h S p N k G c h J m w Y y D u v 7 R 7 D S a T X h i Q V M s m U W E E g H B i 1 R w 2 5 K + Y o W q x + d 5 A A A A A I B j P T g K d E O O D V O D B 8 e Z 8 R D X w / w 4 g T Q I U S z 7 D Y 8 P z Q v T H c n d J W j c I 0 h X r e Q R F I y J d H Y m K G 0 S b n X + D c + c H 3 i 8 g F Q = = < / D a t a M a s h u p > 
</file>

<file path=customXml/itemProps1.xml><?xml version="1.0" encoding="utf-8"?>
<ds:datastoreItem xmlns:ds="http://schemas.openxmlformats.org/officeDocument/2006/customXml" ds:itemID="{1873A866-BEE2-4753-962A-E2A51C6135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Table 6</vt:lpstr>
      <vt:lpstr>Table 4</vt:lpstr>
      <vt:lpstr>Table 3</vt:lpstr>
      <vt:lpstr>Table 1</vt:lpstr>
      <vt:lpstr>Sheet2</vt:lpstr>
      <vt:lpstr>Absolute 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AFTAB UDDIN</dc:creator>
  <cp:lastModifiedBy>MD AFTAB UDDIN</cp:lastModifiedBy>
  <dcterms:created xsi:type="dcterms:W3CDTF">2024-10-31T02:55:51Z</dcterms:created>
  <dcterms:modified xsi:type="dcterms:W3CDTF">2024-10-31T09:51:15Z</dcterms:modified>
</cp:coreProperties>
</file>