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nfo\Music\Assignments\Submit_Excel_Assi_2\"/>
    </mc:Choice>
  </mc:AlternateContent>
  <xr:revisionPtr revIDLastSave="0" documentId="13_ncr:1_{936934E4-246E-4B8E-85A6-F128D899CB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s" sheetId="1" r:id="rId1"/>
    <sheet name="departments" sheetId="6" r:id="rId2"/>
    <sheet name="Sol_7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LWyCVbftKs2cHmKoJxI/OP0YWomXK6ERgjXe4BPNnY="/>
    </ext>
  </extLst>
</workbook>
</file>

<file path=xl/calcChain.xml><?xml version="1.0" encoding="utf-8"?>
<calcChain xmlns="http://schemas.openxmlformats.org/spreadsheetml/2006/main">
  <c r="K25" i="5" l="1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</calcChain>
</file>

<file path=xl/sharedStrings.xml><?xml version="1.0" encoding="utf-8"?>
<sst xmlns="http://schemas.openxmlformats.org/spreadsheetml/2006/main" count="343" uniqueCount="174">
  <si>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</si>
  <si>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</si>
  <si>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</si>
  <si>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</si>
  <si>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</si>
  <si>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</si>
  <si>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</si>
  <si>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</si>
  <si>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manager_id</t>
  </si>
  <si>
    <t>department_id</t>
  </si>
  <si>
    <t>Steven</t>
  </si>
  <si>
    <t>King</t>
  </si>
  <si>
    <t>steven.king@sqltutorial.org</t>
  </si>
  <si>
    <t>515.123.4567</t>
  </si>
  <si>
    <t>Neena</t>
  </si>
  <si>
    <t>Kochhar</t>
  </si>
  <si>
    <t>neena.kochhar@sqltutorial.org</t>
  </si>
  <si>
    <t>515.123.4568</t>
  </si>
  <si>
    <t>Lex</t>
  </si>
  <si>
    <t>De Haan</t>
  </si>
  <si>
    <t>lex.de haan@sqltutorial.org</t>
  </si>
  <si>
    <t>515.123.4569</t>
  </si>
  <si>
    <t>Alexander</t>
  </si>
  <si>
    <t>Hunold</t>
  </si>
  <si>
    <t>alexander.hunold@sqltutorial.org</t>
  </si>
  <si>
    <t>590.423.4567</t>
  </si>
  <si>
    <t>Bruce</t>
  </si>
  <si>
    <t>Ernst</t>
  </si>
  <si>
    <t>bruce.ernst@sqltutorial.org</t>
  </si>
  <si>
    <t>590.423.4568</t>
  </si>
  <si>
    <t>David</t>
  </si>
  <si>
    <t>Austin</t>
  </si>
  <si>
    <t>david.austin@sqltutorial.org</t>
  </si>
  <si>
    <t>590.423.4569</t>
  </si>
  <si>
    <t>Valli</t>
  </si>
  <si>
    <t>Pataballa</t>
  </si>
  <si>
    <t>valli.pataballa@sqltutorial.org</t>
  </si>
  <si>
    <t>590.423.4560</t>
  </si>
  <si>
    <t>Diana</t>
  </si>
  <si>
    <t>Lorentz</t>
  </si>
  <si>
    <t>diana.lorentz@sqltutorial.org</t>
  </si>
  <si>
    <t>590.423.5567</t>
  </si>
  <si>
    <t>Nancy</t>
  </si>
  <si>
    <t>Greenberg</t>
  </si>
  <si>
    <t>nancy.greenberg@sqltutorial.org</t>
  </si>
  <si>
    <t>515.124.4569</t>
  </si>
  <si>
    <t>Daniel</t>
  </si>
  <si>
    <t>Faviet</t>
  </si>
  <si>
    <t>daniel.faviet@sqltutorial.org</t>
  </si>
  <si>
    <t>515.124.4169</t>
  </si>
  <si>
    <t>John</t>
  </si>
  <si>
    <t>Chen</t>
  </si>
  <si>
    <t>john.chen@sqltutorial.org</t>
  </si>
  <si>
    <t>515.124.4269</t>
  </si>
  <si>
    <t>Ismael</t>
  </si>
  <si>
    <t>Sciarra</t>
  </si>
  <si>
    <t>ismael.sciarra@sqltutorial.org</t>
  </si>
  <si>
    <t>515.124.4369</t>
  </si>
  <si>
    <t>Jose Manuel</t>
  </si>
  <si>
    <t>Urman</t>
  </si>
  <si>
    <t>jose manuel.urman@sqltutorial.org</t>
  </si>
  <si>
    <t>515.124.4469</t>
  </si>
  <si>
    <t>Luis</t>
  </si>
  <si>
    <t>Popp</t>
  </si>
  <si>
    <t>luis.popp@sqltutorial.org</t>
  </si>
  <si>
    <t>515.124.4567</t>
  </si>
  <si>
    <t>Den</t>
  </si>
  <si>
    <t>Raphaely</t>
  </si>
  <si>
    <t>den.raphaely@sqltutorial.org</t>
  </si>
  <si>
    <t>515.127.4561</t>
  </si>
  <si>
    <t>Khoo</t>
  </si>
  <si>
    <t>alexander.khoo@sqltutorial.org</t>
  </si>
  <si>
    <t>515.127.4562</t>
  </si>
  <si>
    <t>Shelli</t>
  </si>
  <si>
    <t>Baida</t>
  </si>
  <si>
    <t>shelli.baida@sqltutorial.org</t>
  </si>
  <si>
    <t>515.127.4563</t>
  </si>
  <si>
    <t>Sigal</t>
  </si>
  <si>
    <t>Tobias</t>
  </si>
  <si>
    <t>sigal.tobias@sqltutorial.org</t>
  </si>
  <si>
    <t>515.127.4564</t>
  </si>
  <si>
    <t>Guy</t>
  </si>
  <si>
    <t>Himuro</t>
  </si>
  <si>
    <t>guy.himuro@sqltutorial.org</t>
  </si>
  <si>
    <t>515.127.4565</t>
  </si>
  <si>
    <t>Karen</t>
  </si>
  <si>
    <t>Colmenares</t>
  </si>
  <si>
    <t>karen.colmenares@sqltutorial.org</t>
  </si>
  <si>
    <t>515.127.4566</t>
  </si>
  <si>
    <t>Matthew</t>
  </si>
  <si>
    <t>Weiss</t>
  </si>
  <si>
    <t>matthew.weiss@sqltutorial.org</t>
  </si>
  <si>
    <t>650.123.1234</t>
  </si>
  <si>
    <t>Adam</t>
  </si>
  <si>
    <t>Fripp</t>
  </si>
  <si>
    <t>adam.fripp@sqltutorial.org</t>
  </si>
  <si>
    <t>650.123.2234</t>
  </si>
  <si>
    <t>Payam</t>
  </si>
  <si>
    <t>Kaufling</t>
  </si>
  <si>
    <t>payam.kaufling@sqltutorial.org</t>
  </si>
  <si>
    <t>650.123.3234</t>
  </si>
  <si>
    <t>Shanta</t>
  </si>
  <si>
    <t>Vollman</t>
  </si>
  <si>
    <t>shanta.vollman@sqltutorial.org</t>
  </si>
  <si>
    <t>650.123.4234</t>
  </si>
  <si>
    <t>Irene</t>
  </si>
  <si>
    <t>Mikkilineni</t>
  </si>
  <si>
    <t>irene.mikkilineni@sqltutorial.org</t>
  </si>
  <si>
    <t>650.124.1224</t>
  </si>
  <si>
    <t>Russell</t>
  </si>
  <si>
    <t>john.russell@sqltutorial.org</t>
  </si>
  <si>
    <t>Partners</t>
  </si>
  <si>
    <t>karen.partners@sqltutorial.org</t>
  </si>
  <si>
    <t>Jonathon</t>
  </si>
  <si>
    <t>Taylor</t>
  </si>
  <si>
    <t>jonathon.taylor@sqltutorial.org</t>
  </si>
  <si>
    <t>Jack</t>
  </si>
  <si>
    <t>Livingston</t>
  </si>
  <si>
    <t>jack.livingston@sqltutorial.org</t>
  </si>
  <si>
    <t>Kimberely</t>
  </si>
  <si>
    <t>Grant</t>
  </si>
  <si>
    <t>kimberely.grant@sqltutorial.org</t>
  </si>
  <si>
    <t>Charles</t>
  </si>
  <si>
    <t>Johnson</t>
  </si>
  <si>
    <t>charles.johnson@sqltutorial.org</t>
  </si>
  <si>
    <t>Sarah</t>
  </si>
  <si>
    <t>Bell</t>
  </si>
  <si>
    <t>sarah.bell@sqltutorial.org</t>
  </si>
  <si>
    <t>650.501.1876</t>
  </si>
  <si>
    <t>Britney</t>
  </si>
  <si>
    <t>Everett</t>
  </si>
  <si>
    <t>britney.everett@sqltutorial.org</t>
  </si>
  <si>
    <t>650.501.2876</t>
  </si>
  <si>
    <t>Jennifer</t>
  </si>
  <si>
    <t>Whalen</t>
  </si>
  <si>
    <t>jennifer.whalen@sqltutorial.org</t>
  </si>
  <si>
    <t>515.123.4444</t>
  </si>
  <si>
    <t>Michael</t>
  </si>
  <si>
    <t>Hartstein</t>
  </si>
  <si>
    <t>michael.hartstein@sqltutorial.org</t>
  </si>
  <si>
    <t>515.123.5555</t>
  </si>
  <si>
    <t>Pat</t>
  </si>
  <si>
    <t>Fay</t>
  </si>
  <si>
    <t>pat.fay@sqltutorial.org</t>
  </si>
  <si>
    <t>603.123.6666</t>
  </si>
  <si>
    <t>Susan</t>
  </si>
  <si>
    <t>Mavris</t>
  </si>
  <si>
    <t>susan.mavris@sqltutorial.org</t>
  </si>
  <si>
    <t>515.123.7777</t>
  </si>
  <si>
    <t>Hermann</t>
  </si>
  <si>
    <t>Baer</t>
  </si>
  <si>
    <t>hermann.baer@sqltutorial.org</t>
  </si>
  <si>
    <t>515.123.8888</t>
  </si>
  <si>
    <t>Shelley</t>
  </si>
  <si>
    <t>Higgins</t>
  </si>
  <si>
    <t>shelley.higgins@sqltutorial.org</t>
  </si>
  <si>
    <t>515.123.8080</t>
  </si>
  <si>
    <t>William</t>
  </si>
  <si>
    <t>Gietz</t>
  </si>
  <si>
    <t>william.gietz@sqltutorial.org</t>
  </si>
  <si>
    <t>515.123.8181</t>
  </si>
  <si>
    <t>department_name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</si>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</sst>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2"/>
      <color theme="8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7D3C3-F2F0-46F2-9B05-6FC3C586CECE}" name="Table1" displayName="Table1" ref="A1:J41" totalsRowShown="0" headerRowDxfId="30" dataDxfId="28" headerRowBorderDxfId="29" tableBorderDxfId="27" totalsRowBorderDxfId="26">
  <tableColumns count="10">
    <tableColumn id="1" xr3:uid="{53CC9397-B0F9-4EDE-B2D9-0A673DF8FAAB}" name="employee_id" dataDxfId="25"/>
    <tableColumn id="2" xr3:uid="{9BF0D454-D973-4E18-BDB3-27AF1C443DC2}" name="first_name" dataDxfId="24"/>
    <tableColumn id="3" xr3:uid="{8AFCD5FF-262B-4540-AE49-A1BBE6BD1BAA}" name="last_name" dataDxfId="23"/>
    <tableColumn id="4" xr3:uid="{56F78A2F-CF03-40E7-9040-2766C79AD140}" name="email" dataDxfId="22"/>
    <tableColumn id="5" xr3:uid="{77099708-0236-4DC6-8297-31E66F11DF5F}" name="phone_number" dataDxfId="21"/>
    <tableColumn id="6" xr3:uid="{E66AD614-ECBC-4915-BD06-1D5D619D7E1D}" name="hire_date" dataDxfId="20"/>
    <tableColumn id="7" xr3:uid="{52D0FD60-491F-4F89-8DF7-4F3120706CBC}" name="job_id" dataDxfId="19"/>
    <tableColumn id="8" xr3:uid="{D4245CA5-6698-4912-B118-49B7E7FF7DA2}" name="salary" dataDxfId="18"/>
    <tableColumn id="9" xr3:uid="{89DBA6A3-74D3-4159-A6E8-A9BDA3FC756C}" name="manager_id" dataDxfId="17"/>
    <tableColumn id="10" xr3:uid="{D4A14BD3-68B3-4301-835D-D2C140369D35}" name="department_id" dataDxfId="1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6447BA-B4F7-4357-87F6-84EEA26D9F0C}" name="Table13" displayName="Table13" ref="A1:K41" totalsRowShown="0" headerRowDxfId="15" dataDxfId="13" headerRowBorderDxfId="14" tableBorderDxfId="12" totalsRowBorderDxfId="11">
  <autoFilter ref="A1:K41" xr:uid="{E96447BA-B4F7-4357-87F6-84EEA26D9F0C}">
    <filterColumn colId="10">
      <filters>
        <filter val="Sales"/>
      </filters>
    </filterColumn>
  </autoFilter>
  <sortState xmlns:xlrd2="http://schemas.microsoft.com/office/spreadsheetml/2017/richdata2" ref="A2:J41">
    <sortCondition ref="J1:J41"/>
  </sortState>
  <tableColumns count="11">
    <tableColumn id="1" xr3:uid="{D0B5ED0C-A76F-4FD5-91DA-C628A29E7B46}" name="employee_id" dataDxfId="10"/>
    <tableColumn id="2" xr3:uid="{1F6568D7-4524-40B8-87FF-AEE4676C93B0}" name="first_name" dataDxfId="9"/>
    <tableColumn id="3" xr3:uid="{39BF460E-B8A6-487A-B2F2-FA634ED6AF2B}" name="last_name" dataDxfId="8"/>
    <tableColumn id="4" xr3:uid="{C60BF550-D05C-40E0-A141-894BEF03E344}" name="email" dataDxfId="7"/>
    <tableColumn id="5" xr3:uid="{2A43D637-B759-4286-91F4-E8D91C829284}" name="phone_number" dataDxfId="6"/>
    <tableColumn id="6" xr3:uid="{B896C5DE-C200-4904-842B-0E465A089144}" name="hire_date" dataDxfId="5"/>
    <tableColumn id="7" xr3:uid="{F18B4736-A0FF-48BB-80AB-387ACE4296D4}" name="job_id" dataDxfId="4"/>
    <tableColumn id="8" xr3:uid="{1654B8EA-630E-41B2-8E95-FB330747D0A1}" name="salary" dataDxfId="3"/>
    <tableColumn id="9" xr3:uid="{6E4E1AB6-D2F6-4ED8-AD1A-6141C187B759}" name="manager_id" dataDxfId="2"/>
    <tableColumn id="10" xr3:uid="{A381839D-5426-4767-B5A6-8906B3EDD792}" name="department_id" dataDxfId="1"/>
    <tableColumn id="11" xr3:uid="{698A4C9B-D553-4E8E-9995-DB9046F516ED}" name="department_name" dataDxfId="0">
      <calculatedColumnFormula>VLOOKUP(J2,departments!$A$1:$C$12,2,0)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K13" sqref="K13"/>
    </sheetView>
  </sheetViews>
  <sheetFormatPr defaultColWidth="15.77734375" defaultRowHeight="15" customHeight="1" x14ac:dyDescent="0.3"/>
  <cols>
    <col min="4" max="4" width="28.44140625" customWidth="1"/>
    <col min="5" max="5" width="17" customWidth="1"/>
    <col min="10" max="10" width="16.44140625" customWidth="1"/>
  </cols>
  <sheetData>
    <row r="1" spans="1:25" ht="14.25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5">
        <v>100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31945</v>
      </c>
      <c r="G2" s="2">
        <v>4</v>
      </c>
      <c r="H2" s="2">
        <v>24000</v>
      </c>
      <c r="I2" s="4"/>
      <c r="J2" s="6">
        <v>9</v>
      </c>
    </row>
    <row r="3" spans="1:25" ht="14.25" customHeight="1" x14ac:dyDescent="0.3">
      <c r="A3" s="5">
        <v>101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32772</v>
      </c>
      <c r="G3" s="2">
        <v>5</v>
      </c>
      <c r="H3" s="2">
        <v>17000</v>
      </c>
      <c r="I3" s="2">
        <v>100</v>
      </c>
      <c r="J3" s="6">
        <v>9</v>
      </c>
    </row>
    <row r="4" spans="1:25" ht="14.25" customHeight="1" x14ac:dyDescent="0.3">
      <c r="A4" s="5">
        <v>102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33982</v>
      </c>
      <c r="G4" s="2">
        <v>5</v>
      </c>
      <c r="H4" s="2">
        <v>17000</v>
      </c>
      <c r="I4" s="2">
        <v>100</v>
      </c>
      <c r="J4" s="6">
        <v>9</v>
      </c>
    </row>
    <row r="5" spans="1:25" ht="14.25" customHeight="1" x14ac:dyDescent="0.3">
      <c r="A5" s="5">
        <v>103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32876</v>
      </c>
      <c r="G5" s="2">
        <v>9</v>
      </c>
      <c r="H5" s="2">
        <v>9000</v>
      </c>
      <c r="I5" s="2">
        <v>102</v>
      </c>
      <c r="J5" s="6">
        <v>6</v>
      </c>
    </row>
    <row r="6" spans="1:25" ht="14.25" customHeight="1" x14ac:dyDescent="0.3">
      <c r="A6" s="5">
        <v>104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33379</v>
      </c>
      <c r="G6" s="2">
        <v>9</v>
      </c>
      <c r="H6" s="2">
        <v>6000</v>
      </c>
      <c r="I6" s="2">
        <v>103</v>
      </c>
      <c r="J6" s="6">
        <v>6</v>
      </c>
    </row>
    <row r="7" spans="1:25" ht="14.25" customHeight="1" x14ac:dyDescent="0.3">
      <c r="A7" s="5">
        <v>105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35606</v>
      </c>
      <c r="G7" s="2">
        <v>9</v>
      </c>
      <c r="H7" s="2">
        <v>4800</v>
      </c>
      <c r="I7" s="2">
        <v>103</v>
      </c>
      <c r="J7" s="6">
        <v>6</v>
      </c>
    </row>
    <row r="8" spans="1:25" ht="14.25" customHeight="1" x14ac:dyDescent="0.3">
      <c r="A8" s="5">
        <v>106</v>
      </c>
      <c r="B8" s="2" t="s">
        <v>34</v>
      </c>
      <c r="C8" s="2" t="s">
        <v>35</v>
      </c>
      <c r="D8" s="2" t="s">
        <v>36</v>
      </c>
      <c r="E8" s="2" t="s">
        <v>37</v>
      </c>
      <c r="F8" s="3">
        <v>35831</v>
      </c>
      <c r="G8" s="2">
        <v>9</v>
      </c>
      <c r="H8" s="2">
        <v>4800</v>
      </c>
      <c r="I8" s="2">
        <v>103</v>
      </c>
      <c r="J8" s="6">
        <v>6</v>
      </c>
    </row>
    <row r="9" spans="1:25" ht="14.25" customHeight="1" x14ac:dyDescent="0.3">
      <c r="A9" s="5">
        <v>107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36198</v>
      </c>
      <c r="G9" s="2">
        <v>9</v>
      </c>
      <c r="H9" s="2">
        <v>4200</v>
      </c>
      <c r="I9" s="2">
        <v>103</v>
      </c>
      <c r="J9" s="6">
        <v>6</v>
      </c>
    </row>
    <row r="10" spans="1:25" ht="14.25" customHeight="1" x14ac:dyDescent="0.3">
      <c r="A10" s="5">
        <v>108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34563</v>
      </c>
      <c r="G10" s="2">
        <v>7</v>
      </c>
      <c r="H10" s="2">
        <v>12000</v>
      </c>
      <c r="I10" s="2">
        <v>101</v>
      </c>
      <c r="J10" s="6">
        <v>10</v>
      </c>
    </row>
    <row r="11" spans="1:25" ht="14.25" customHeight="1" x14ac:dyDescent="0.3">
      <c r="A11" s="5">
        <v>109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34562</v>
      </c>
      <c r="G11" s="2">
        <v>6</v>
      </c>
      <c r="H11" s="2">
        <v>9000</v>
      </c>
      <c r="I11" s="2">
        <v>108</v>
      </c>
      <c r="J11" s="6">
        <v>10</v>
      </c>
    </row>
    <row r="12" spans="1:25" ht="14.25" customHeight="1" x14ac:dyDescent="0.3">
      <c r="A12" s="5">
        <v>110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35701</v>
      </c>
      <c r="G12" s="2">
        <v>6</v>
      </c>
      <c r="H12" s="2">
        <v>8200</v>
      </c>
      <c r="I12" s="2">
        <v>108</v>
      </c>
      <c r="J12" s="6">
        <v>10</v>
      </c>
    </row>
    <row r="13" spans="1:25" ht="14.25" customHeight="1" x14ac:dyDescent="0.3">
      <c r="A13" s="5">
        <v>111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35703</v>
      </c>
      <c r="G13" s="2">
        <v>6</v>
      </c>
      <c r="H13" s="2">
        <v>7700</v>
      </c>
      <c r="I13" s="2">
        <v>108</v>
      </c>
      <c r="J13" s="6">
        <v>10</v>
      </c>
    </row>
    <row r="14" spans="1:25" ht="14.25" customHeight="1" x14ac:dyDescent="0.3">
      <c r="A14" s="5">
        <v>112</v>
      </c>
      <c r="B14" s="2" t="s">
        <v>58</v>
      </c>
      <c r="C14" s="2" t="s">
        <v>59</v>
      </c>
      <c r="D14" s="2" t="s">
        <v>60</v>
      </c>
      <c r="E14" s="2" t="s">
        <v>61</v>
      </c>
      <c r="F14" s="3">
        <v>35861</v>
      </c>
      <c r="G14" s="2">
        <v>6</v>
      </c>
      <c r="H14" s="2">
        <v>7800</v>
      </c>
      <c r="I14" s="2">
        <v>108</v>
      </c>
      <c r="J14" s="6">
        <v>10</v>
      </c>
    </row>
    <row r="15" spans="1:25" ht="14.25" customHeight="1" x14ac:dyDescent="0.3">
      <c r="A15" s="5">
        <v>113</v>
      </c>
      <c r="B15" s="2" t="s">
        <v>62</v>
      </c>
      <c r="C15" s="2" t="s">
        <v>63</v>
      </c>
      <c r="D15" s="2" t="s">
        <v>64</v>
      </c>
      <c r="E15" s="2" t="s">
        <v>65</v>
      </c>
      <c r="F15" s="3">
        <v>36501</v>
      </c>
      <c r="G15" s="2">
        <v>6</v>
      </c>
      <c r="H15" s="2">
        <v>6900</v>
      </c>
      <c r="I15" s="2">
        <v>108</v>
      </c>
      <c r="J15" s="6">
        <v>10</v>
      </c>
    </row>
    <row r="16" spans="1:25" ht="14.25" customHeight="1" x14ac:dyDescent="0.3">
      <c r="A16" s="5">
        <v>114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34675</v>
      </c>
      <c r="G16" s="2">
        <v>14</v>
      </c>
      <c r="H16" s="2">
        <v>11000</v>
      </c>
      <c r="I16" s="2">
        <v>100</v>
      </c>
      <c r="J16" s="6">
        <v>3</v>
      </c>
    </row>
    <row r="17" spans="1:10" ht="14.25" customHeight="1" x14ac:dyDescent="0.3">
      <c r="A17" s="5">
        <v>115</v>
      </c>
      <c r="B17" s="2" t="s">
        <v>22</v>
      </c>
      <c r="C17" s="2" t="s">
        <v>70</v>
      </c>
      <c r="D17" s="2" t="s">
        <v>71</v>
      </c>
      <c r="E17" s="2" t="s">
        <v>72</v>
      </c>
      <c r="F17" s="3">
        <v>34837</v>
      </c>
      <c r="G17" s="2">
        <v>13</v>
      </c>
      <c r="H17" s="2">
        <v>3100</v>
      </c>
      <c r="I17" s="2">
        <v>114</v>
      </c>
      <c r="J17" s="6">
        <v>3</v>
      </c>
    </row>
    <row r="18" spans="1:10" ht="14.25" customHeight="1" x14ac:dyDescent="0.3">
      <c r="A18" s="5">
        <v>116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35788</v>
      </c>
      <c r="G18" s="2">
        <v>13</v>
      </c>
      <c r="H18" s="2">
        <v>2900</v>
      </c>
      <c r="I18" s="2">
        <v>114</v>
      </c>
      <c r="J18" s="6">
        <v>3</v>
      </c>
    </row>
    <row r="19" spans="1:10" ht="14.25" customHeight="1" x14ac:dyDescent="0.3">
      <c r="A19" s="5">
        <v>117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35635</v>
      </c>
      <c r="G19" s="2">
        <v>13</v>
      </c>
      <c r="H19" s="2">
        <v>2800</v>
      </c>
      <c r="I19" s="2">
        <v>114</v>
      </c>
      <c r="J19" s="6">
        <v>3</v>
      </c>
    </row>
    <row r="20" spans="1:10" ht="14.25" customHeight="1" x14ac:dyDescent="0.3">
      <c r="A20" s="5">
        <v>118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36114</v>
      </c>
      <c r="G20" s="2">
        <v>13</v>
      </c>
      <c r="H20" s="2">
        <v>2600</v>
      </c>
      <c r="I20" s="2">
        <v>114</v>
      </c>
      <c r="J20" s="6">
        <v>3</v>
      </c>
    </row>
    <row r="21" spans="1:10" ht="14.25" customHeight="1" x14ac:dyDescent="0.3">
      <c r="A21" s="5">
        <v>119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36382</v>
      </c>
      <c r="G21" s="2">
        <v>13</v>
      </c>
      <c r="H21" s="2">
        <v>2500</v>
      </c>
      <c r="I21" s="2">
        <v>114</v>
      </c>
      <c r="J21" s="6">
        <v>3</v>
      </c>
    </row>
    <row r="22" spans="1:10" ht="14.25" customHeight="1" x14ac:dyDescent="0.3">
      <c r="A22" s="5">
        <v>120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35264</v>
      </c>
      <c r="G22" s="2">
        <v>19</v>
      </c>
      <c r="H22" s="2">
        <v>8000</v>
      </c>
      <c r="I22" s="2">
        <v>100</v>
      </c>
      <c r="J22" s="6">
        <v>5</v>
      </c>
    </row>
    <row r="23" spans="1:10" ht="14.25" customHeight="1" x14ac:dyDescent="0.3">
      <c r="A23" s="5">
        <v>121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35530</v>
      </c>
      <c r="G23" s="2">
        <v>19</v>
      </c>
      <c r="H23" s="2">
        <v>8200</v>
      </c>
      <c r="I23" s="2">
        <v>100</v>
      </c>
      <c r="J23" s="6">
        <v>5</v>
      </c>
    </row>
    <row r="24" spans="1:10" ht="14.25" customHeight="1" x14ac:dyDescent="0.3">
      <c r="A24" s="5">
        <v>122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34820</v>
      </c>
      <c r="G24" s="2">
        <v>19</v>
      </c>
      <c r="H24" s="2">
        <v>7900</v>
      </c>
      <c r="I24" s="2">
        <v>100</v>
      </c>
      <c r="J24" s="6">
        <v>5</v>
      </c>
    </row>
    <row r="25" spans="1:10" ht="14.25" customHeight="1" x14ac:dyDescent="0.3">
      <c r="A25" s="5">
        <v>123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35713</v>
      </c>
      <c r="G25" s="2">
        <v>19</v>
      </c>
      <c r="H25" s="2">
        <v>6500</v>
      </c>
      <c r="I25" s="2">
        <v>100</v>
      </c>
      <c r="J25" s="6">
        <v>5</v>
      </c>
    </row>
    <row r="26" spans="1:10" ht="14.25" customHeight="1" x14ac:dyDescent="0.3">
      <c r="A26" s="5">
        <v>126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36066</v>
      </c>
      <c r="G26" s="2">
        <v>18</v>
      </c>
      <c r="H26" s="2">
        <v>2700</v>
      </c>
      <c r="I26" s="2">
        <v>120</v>
      </c>
      <c r="J26" s="6">
        <v>5</v>
      </c>
    </row>
    <row r="27" spans="1:10" ht="14.25" customHeight="1" x14ac:dyDescent="0.3">
      <c r="A27" s="5">
        <v>145</v>
      </c>
      <c r="B27" s="2" t="s">
        <v>50</v>
      </c>
      <c r="C27" s="2" t="s">
        <v>109</v>
      </c>
      <c r="D27" s="2" t="s">
        <v>110</v>
      </c>
      <c r="E27" s="4"/>
      <c r="F27" s="3">
        <v>35339</v>
      </c>
      <c r="G27" s="2">
        <v>15</v>
      </c>
      <c r="H27" s="2">
        <v>14000</v>
      </c>
      <c r="I27" s="2">
        <v>100</v>
      </c>
      <c r="J27" s="6">
        <v>8</v>
      </c>
    </row>
    <row r="28" spans="1:10" ht="14.25" customHeight="1" x14ac:dyDescent="0.3">
      <c r="A28" s="5">
        <v>146</v>
      </c>
      <c r="B28" s="2" t="s">
        <v>85</v>
      </c>
      <c r="C28" s="2" t="s">
        <v>111</v>
      </c>
      <c r="D28" s="2" t="s">
        <v>112</v>
      </c>
      <c r="E28" s="4"/>
      <c r="F28" s="3">
        <v>35435</v>
      </c>
      <c r="G28" s="2">
        <v>15</v>
      </c>
      <c r="H28" s="2">
        <v>13500</v>
      </c>
      <c r="I28" s="2">
        <v>100</v>
      </c>
      <c r="J28" s="6">
        <v>8</v>
      </c>
    </row>
    <row r="29" spans="1:10" ht="14.25" customHeight="1" x14ac:dyDescent="0.3">
      <c r="A29" s="5">
        <v>176</v>
      </c>
      <c r="B29" s="2" t="s">
        <v>113</v>
      </c>
      <c r="C29" s="2" t="s">
        <v>114</v>
      </c>
      <c r="D29" s="2" t="s">
        <v>115</v>
      </c>
      <c r="E29" s="4"/>
      <c r="F29" s="3">
        <v>35878</v>
      </c>
      <c r="G29" s="2">
        <v>16</v>
      </c>
      <c r="H29" s="2">
        <v>8600</v>
      </c>
      <c r="I29" s="2">
        <v>100</v>
      </c>
      <c r="J29" s="6">
        <v>8</v>
      </c>
    </row>
    <row r="30" spans="1:10" ht="14.25" customHeight="1" x14ac:dyDescent="0.3">
      <c r="A30" s="5">
        <v>177</v>
      </c>
      <c r="B30" s="2" t="s">
        <v>116</v>
      </c>
      <c r="C30" s="2" t="s">
        <v>117</v>
      </c>
      <c r="D30" s="2" t="s">
        <v>118</v>
      </c>
      <c r="E30" s="4"/>
      <c r="F30" s="3">
        <v>35908</v>
      </c>
      <c r="G30" s="2">
        <v>16</v>
      </c>
      <c r="H30" s="2">
        <v>8400</v>
      </c>
      <c r="I30" s="2">
        <v>100</v>
      </c>
      <c r="J30" s="6">
        <v>8</v>
      </c>
    </row>
    <row r="31" spans="1:10" ht="14.25" customHeight="1" x14ac:dyDescent="0.3">
      <c r="A31" s="5">
        <v>178</v>
      </c>
      <c r="B31" s="2" t="s">
        <v>119</v>
      </c>
      <c r="C31" s="2" t="s">
        <v>120</v>
      </c>
      <c r="D31" s="2" t="s">
        <v>121</v>
      </c>
      <c r="E31" s="4"/>
      <c r="F31" s="3">
        <v>36304</v>
      </c>
      <c r="G31" s="2">
        <v>16</v>
      </c>
      <c r="H31" s="2">
        <v>7000</v>
      </c>
      <c r="I31" s="2">
        <v>100</v>
      </c>
      <c r="J31" s="6">
        <v>8</v>
      </c>
    </row>
    <row r="32" spans="1:10" ht="14.25" customHeight="1" x14ac:dyDescent="0.3">
      <c r="A32" s="5">
        <v>179</v>
      </c>
      <c r="B32" s="2" t="s">
        <v>122</v>
      </c>
      <c r="C32" s="2" t="s">
        <v>123</v>
      </c>
      <c r="D32" s="2" t="s">
        <v>124</v>
      </c>
      <c r="E32" s="4"/>
      <c r="F32" s="3">
        <v>36529</v>
      </c>
      <c r="G32" s="2">
        <v>16</v>
      </c>
      <c r="H32" s="2">
        <v>6200</v>
      </c>
      <c r="I32" s="2">
        <v>100</v>
      </c>
      <c r="J32" s="6">
        <v>8</v>
      </c>
    </row>
    <row r="33" spans="1:10" ht="14.25" customHeight="1" x14ac:dyDescent="0.3">
      <c r="A33" s="5">
        <v>192</v>
      </c>
      <c r="B33" s="2" t="s">
        <v>125</v>
      </c>
      <c r="C33" s="2" t="s">
        <v>126</v>
      </c>
      <c r="D33" s="2" t="s">
        <v>127</v>
      </c>
      <c r="E33" s="2" t="s">
        <v>128</v>
      </c>
      <c r="F33" s="3">
        <v>35099</v>
      </c>
      <c r="G33" s="2">
        <v>17</v>
      </c>
      <c r="H33" s="2">
        <v>4000</v>
      </c>
      <c r="I33" s="2">
        <v>123</v>
      </c>
      <c r="J33" s="6">
        <v>5</v>
      </c>
    </row>
    <row r="34" spans="1:10" ht="14.25" customHeight="1" x14ac:dyDescent="0.3">
      <c r="A34" s="5">
        <v>193</v>
      </c>
      <c r="B34" s="2" t="s">
        <v>129</v>
      </c>
      <c r="C34" s="2" t="s">
        <v>130</v>
      </c>
      <c r="D34" s="2" t="s">
        <v>131</v>
      </c>
      <c r="E34" s="2" t="s">
        <v>132</v>
      </c>
      <c r="F34" s="3">
        <v>35492</v>
      </c>
      <c r="G34" s="2">
        <v>17</v>
      </c>
      <c r="H34" s="2">
        <v>3900</v>
      </c>
      <c r="I34" s="2">
        <v>123</v>
      </c>
      <c r="J34" s="6">
        <v>5</v>
      </c>
    </row>
    <row r="35" spans="1:10" ht="14.25" customHeight="1" x14ac:dyDescent="0.3">
      <c r="A35" s="5">
        <v>200</v>
      </c>
      <c r="B35" s="2" t="s">
        <v>133</v>
      </c>
      <c r="C35" s="2" t="s">
        <v>134</v>
      </c>
      <c r="D35" s="2" t="s">
        <v>135</v>
      </c>
      <c r="E35" s="2" t="s">
        <v>136</v>
      </c>
      <c r="F35" s="3">
        <v>32037</v>
      </c>
      <c r="G35" s="2">
        <v>3</v>
      </c>
      <c r="H35" s="2">
        <v>4400</v>
      </c>
      <c r="I35" s="2">
        <v>101</v>
      </c>
      <c r="J35" s="6">
        <v>1</v>
      </c>
    </row>
    <row r="36" spans="1:10" ht="14.25" customHeight="1" x14ac:dyDescent="0.3">
      <c r="A36" s="5">
        <v>201</v>
      </c>
      <c r="B36" s="2" t="s">
        <v>137</v>
      </c>
      <c r="C36" s="2" t="s">
        <v>138</v>
      </c>
      <c r="D36" s="2" t="s">
        <v>139</v>
      </c>
      <c r="E36" s="2" t="s">
        <v>140</v>
      </c>
      <c r="F36" s="3">
        <v>35112</v>
      </c>
      <c r="G36" s="2">
        <v>10</v>
      </c>
      <c r="H36" s="2">
        <v>13000</v>
      </c>
      <c r="I36" s="2">
        <v>100</v>
      </c>
      <c r="J36" s="6">
        <v>2</v>
      </c>
    </row>
    <row r="37" spans="1:10" ht="14.25" customHeight="1" x14ac:dyDescent="0.3">
      <c r="A37" s="5">
        <v>202</v>
      </c>
      <c r="B37" s="2" t="s">
        <v>141</v>
      </c>
      <c r="C37" s="2" t="s">
        <v>142</v>
      </c>
      <c r="D37" s="2" t="s">
        <v>143</v>
      </c>
      <c r="E37" s="2" t="s">
        <v>144</v>
      </c>
      <c r="F37" s="3">
        <v>35659</v>
      </c>
      <c r="G37" s="2">
        <v>11</v>
      </c>
      <c r="H37" s="2">
        <v>6000</v>
      </c>
      <c r="I37" s="2">
        <v>201</v>
      </c>
      <c r="J37" s="6">
        <v>2</v>
      </c>
    </row>
    <row r="38" spans="1:10" ht="14.25" customHeight="1" x14ac:dyDescent="0.3">
      <c r="A38" s="5">
        <v>203</v>
      </c>
      <c r="B38" s="2" t="s">
        <v>145</v>
      </c>
      <c r="C38" s="2" t="s">
        <v>146</v>
      </c>
      <c r="D38" s="2" t="s">
        <v>147</v>
      </c>
      <c r="E38" s="2" t="s">
        <v>148</v>
      </c>
      <c r="F38" s="3">
        <v>34492</v>
      </c>
      <c r="G38" s="2">
        <v>8</v>
      </c>
      <c r="H38" s="2">
        <v>6500</v>
      </c>
      <c r="I38" s="2">
        <v>101</v>
      </c>
      <c r="J38" s="6">
        <v>4</v>
      </c>
    </row>
    <row r="39" spans="1:10" ht="14.25" customHeight="1" x14ac:dyDescent="0.3">
      <c r="A39" s="5">
        <v>204</v>
      </c>
      <c r="B39" s="2" t="s">
        <v>149</v>
      </c>
      <c r="C39" s="2" t="s">
        <v>150</v>
      </c>
      <c r="D39" s="2" t="s">
        <v>151</v>
      </c>
      <c r="E39" s="2" t="s">
        <v>152</v>
      </c>
      <c r="F39" s="3">
        <v>34492</v>
      </c>
      <c r="G39" s="2">
        <v>12</v>
      </c>
      <c r="H39" s="2">
        <v>10000</v>
      </c>
      <c r="I39" s="2">
        <v>101</v>
      </c>
      <c r="J39" s="6">
        <v>7</v>
      </c>
    </row>
    <row r="40" spans="1:10" ht="14.25" customHeight="1" x14ac:dyDescent="0.3">
      <c r="A40" s="5">
        <v>205</v>
      </c>
      <c r="B40" s="2" t="s">
        <v>153</v>
      </c>
      <c r="C40" s="2" t="s">
        <v>154</v>
      </c>
      <c r="D40" s="2" t="s">
        <v>155</v>
      </c>
      <c r="E40" s="2" t="s">
        <v>156</v>
      </c>
      <c r="F40" s="3">
        <v>34492</v>
      </c>
      <c r="G40" s="2">
        <v>2</v>
      </c>
      <c r="H40" s="2">
        <v>12000</v>
      </c>
      <c r="I40" s="2">
        <v>101</v>
      </c>
      <c r="J40" s="6">
        <v>11</v>
      </c>
    </row>
    <row r="41" spans="1:10" ht="14.25" customHeight="1" x14ac:dyDescent="0.3">
      <c r="A41" s="7">
        <v>206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34492</v>
      </c>
      <c r="G41" s="8">
        <v>1</v>
      </c>
      <c r="H41" s="8">
        <v>8300</v>
      </c>
      <c r="I41" s="8">
        <v>205</v>
      </c>
      <c r="J41" s="10">
        <v>11</v>
      </c>
    </row>
    <row r="42" spans="1:10" ht="14.25" customHeight="1" x14ac:dyDescent="0.3"/>
    <row r="43" spans="1:10" ht="14.25" customHeight="1" x14ac:dyDescent="0.3"/>
    <row r="44" spans="1:10" ht="14.25" customHeight="1" x14ac:dyDescent="0.3"/>
    <row r="45" spans="1:10" ht="14.25" customHeight="1" x14ac:dyDescent="0.3"/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7272-D48A-48C7-A1C2-0249CBF636ED}">
  <dimension ref="A1:C12"/>
  <sheetViews>
    <sheetView workbookViewId="0">
      <selection activeCell="D22" sqref="D22"/>
    </sheetView>
  </sheetViews>
  <sheetFormatPr defaultColWidth="15.6640625" defaultRowHeight="14.4" x14ac:dyDescent="0.3"/>
  <sheetData>
    <row r="1" spans="1:3" x14ac:dyDescent="0.3">
      <c r="A1" s="4" t="s">
        <v>9</v>
      </c>
      <c r="B1" s="4" t="s">
        <v>161</v>
      </c>
      <c r="C1" s="4" t="s">
        <v>173</v>
      </c>
    </row>
    <row r="2" spans="1:3" x14ac:dyDescent="0.3">
      <c r="A2" s="4">
        <v>1</v>
      </c>
      <c r="B2" s="4" t="s">
        <v>162</v>
      </c>
      <c r="C2" s="4">
        <v>1700</v>
      </c>
    </row>
    <row r="3" spans="1:3" x14ac:dyDescent="0.3">
      <c r="A3" s="4">
        <v>2</v>
      </c>
      <c r="B3" s="4" t="s">
        <v>163</v>
      </c>
      <c r="C3" s="4">
        <v>1800</v>
      </c>
    </row>
    <row r="4" spans="1:3" x14ac:dyDescent="0.3">
      <c r="A4" s="4">
        <v>3</v>
      </c>
      <c r="B4" s="4" t="s">
        <v>164</v>
      </c>
      <c r="C4" s="4">
        <v>1700</v>
      </c>
    </row>
    <row r="5" spans="1:3" x14ac:dyDescent="0.3">
      <c r="A5" s="4">
        <v>4</v>
      </c>
      <c r="B5" s="4" t="s">
        <v>165</v>
      </c>
      <c r="C5" s="4">
        <v>2400</v>
      </c>
    </row>
    <row r="6" spans="1:3" x14ac:dyDescent="0.3">
      <c r="A6" s="4">
        <v>5</v>
      </c>
      <c r="B6" s="4" t="s">
        <v>166</v>
      </c>
      <c r="C6" s="4">
        <v>1500</v>
      </c>
    </row>
    <row r="7" spans="1:3" x14ac:dyDescent="0.3">
      <c r="A7" s="4">
        <v>6</v>
      </c>
      <c r="B7" s="4" t="s">
        <v>167</v>
      </c>
      <c r="C7" s="4">
        <v>1400</v>
      </c>
    </row>
    <row r="8" spans="1:3" x14ac:dyDescent="0.3">
      <c r="A8" s="4">
        <v>7</v>
      </c>
      <c r="B8" s="4" t="s">
        <v>168</v>
      </c>
      <c r="C8" s="4">
        <v>2700</v>
      </c>
    </row>
    <row r="9" spans="1:3" x14ac:dyDescent="0.3">
      <c r="A9" s="4">
        <v>8</v>
      </c>
      <c r="B9" s="4" t="s">
        <v>169</v>
      </c>
      <c r="C9" s="4">
        <v>2500</v>
      </c>
    </row>
    <row r="10" spans="1:3" x14ac:dyDescent="0.3">
      <c r="A10" s="4">
        <v>9</v>
      </c>
      <c r="B10" s="4" t="s">
        <v>170</v>
      </c>
      <c r="C10" s="4">
        <v>1700</v>
      </c>
    </row>
    <row r="11" spans="1:3" x14ac:dyDescent="0.3">
      <c r="A11" s="4">
        <v>10</v>
      </c>
      <c r="B11" s="4" t="s">
        <v>171</v>
      </c>
      <c r="C11" s="4">
        <v>1700</v>
      </c>
    </row>
    <row r="12" spans="1:3" x14ac:dyDescent="0.3">
      <c r="A12" s="4">
        <v>11</v>
      </c>
      <c r="B12" s="4" t="s">
        <v>172</v>
      </c>
      <c r="C12" s="4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592C-AF18-4178-B5C9-69F12D02133A}">
  <dimension ref="A1:K41"/>
  <sheetViews>
    <sheetView tabSelected="1" topLeftCell="B1" workbookViewId="0">
      <selection activeCell="H51" sqref="H51"/>
    </sheetView>
  </sheetViews>
  <sheetFormatPr defaultColWidth="14.33203125" defaultRowHeight="14.4" x14ac:dyDescent="0.3"/>
  <cols>
    <col min="1" max="2" width="18.6640625" customWidth="1"/>
    <col min="3" max="3" width="18.109375" customWidth="1"/>
    <col min="4" max="4" width="27.6640625" customWidth="1"/>
    <col min="5" max="5" width="19.5546875" customWidth="1"/>
    <col min="9" max="9" width="17.44140625" customWidth="1"/>
    <col min="10" max="10" width="18.88671875" customWidth="1"/>
    <col min="11" max="11" width="22.5546875" customWidth="1"/>
  </cols>
  <sheetData>
    <row r="1" spans="1:11" ht="15.6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161</v>
      </c>
    </row>
    <row r="2" spans="1:11" hidden="1" x14ac:dyDescent="0.3">
      <c r="A2" s="5">
        <v>200</v>
      </c>
      <c r="B2" s="2" t="s">
        <v>133</v>
      </c>
      <c r="C2" s="2" t="s">
        <v>134</v>
      </c>
      <c r="D2" s="2" t="s">
        <v>135</v>
      </c>
      <c r="E2" s="2" t="s">
        <v>136</v>
      </c>
      <c r="F2" s="3">
        <v>32037</v>
      </c>
      <c r="G2" s="2">
        <v>3</v>
      </c>
      <c r="H2" s="2">
        <v>4400</v>
      </c>
      <c r="I2" s="2">
        <v>101</v>
      </c>
      <c r="J2" s="6">
        <v>1</v>
      </c>
      <c r="K2" s="15" t="str">
        <f>VLOOKUP(J2,departments!$A$1:$C$12,2,0)</f>
        <v>Administration</v>
      </c>
    </row>
    <row r="3" spans="1:11" hidden="1" x14ac:dyDescent="0.3">
      <c r="A3" s="5">
        <v>201</v>
      </c>
      <c r="B3" s="2" t="s">
        <v>137</v>
      </c>
      <c r="C3" s="2" t="s">
        <v>138</v>
      </c>
      <c r="D3" s="2" t="s">
        <v>139</v>
      </c>
      <c r="E3" s="2" t="s">
        <v>140</v>
      </c>
      <c r="F3" s="3">
        <v>35112</v>
      </c>
      <c r="G3" s="2">
        <v>10</v>
      </c>
      <c r="H3" s="2">
        <v>13000</v>
      </c>
      <c r="I3" s="2">
        <v>100</v>
      </c>
      <c r="J3" s="6">
        <v>2</v>
      </c>
      <c r="K3" s="14" t="str">
        <f>VLOOKUP(J3,departments!$A$1:$C$12,2,0)</f>
        <v>Marketing</v>
      </c>
    </row>
    <row r="4" spans="1:11" hidden="1" x14ac:dyDescent="0.3">
      <c r="A4" s="5">
        <v>202</v>
      </c>
      <c r="B4" s="2" t="s">
        <v>141</v>
      </c>
      <c r="C4" s="2" t="s">
        <v>142</v>
      </c>
      <c r="D4" s="2" t="s">
        <v>143</v>
      </c>
      <c r="E4" s="2" t="s">
        <v>144</v>
      </c>
      <c r="F4" s="3">
        <v>35659</v>
      </c>
      <c r="G4" s="2">
        <v>11</v>
      </c>
      <c r="H4" s="2">
        <v>6000</v>
      </c>
      <c r="I4" s="2">
        <v>201</v>
      </c>
      <c r="J4" s="6">
        <v>2</v>
      </c>
      <c r="K4" s="14" t="str">
        <f>VLOOKUP(J4,departments!$A$1:$C$12,2,0)</f>
        <v>Marketing</v>
      </c>
    </row>
    <row r="5" spans="1:11" hidden="1" x14ac:dyDescent="0.3">
      <c r="A5" s="5">
        <v>114</v>
      </c>
      <c r="B5" s="2" t="s">
        <v>66</v>
      </c>
      <c r="C5" s="2" t="s">
        <v>67</v>
      </c>
      <c r="D5" s="2" t="s">
        <v>68</v>
      </c>
      <c r="E5" s="2" t="s">
        <v>69</v>
      </c>
      <c r="F5" s="3">
        <v>34675</v>
      </c>
      <c r="G5" s="2">
        <v>14</v>
      </c>
      <c r="H5" s="2">
        <v>11000</v>
      </c>
      <c r="I5" s="2">
        <v>100</v>
      </c>
      <c r="J5" s="6">
        <v>3</v>
      </c>
      <c r="K5" s="14" t="str">
        <f>VLOOKUP(J5,departments!$A$1:$C$12,2,0)</f>
        <v>Purchasing</v>
      </c>
    </row>
    <row r="6" spans="1:11" hidden="1" x14ac:dyDescent="0.3">
      <c r="A6" s="5">
        <v>115</v>
      </c>
      <c r="B6" s="2" t="s">
        <v>22</v>
      </c>
      <c r="C6" s="2" t="s">
        <v>70</v>
      </c>
      <c r="D6" s="2" t="s">
        <v>71</v>
      </c>
      <c r="E6" s="2" t="s">
        <v>72</v>
      </c>
      <c r="F6" s="3">
        <v>34837</v>
      </c>
      <c r="G6" s="2">
        <v>13</v>
      </c>
      <c r="H6" s="2">
        <v>3100</v>
      </c>
      <c r="I6" s="2">
        <v>114</v>
      </c>
      <c r="J6" s="6">
        <v>3</v>
      </c>
      <c r="K6" s="14" t="str">
        <f>VLOOKUP(J6,departments!$A$1:$C$12,2,0)</f>
        <v>Purchasing</v>
      </c>
    </row>
    <row r="7" spans="1:11" hidden="1" x14ac:dyDescent="0.3">
      <c r="A7" s="5">
        <v>116</v>
      </c>
      <c r="B7" s="2" t="s">
        <v>73</v>
      </c>
      <c r="C7" s="2" t="s">
        <v>74</v>
      </c>
      <c r="D7" s="2" t="s">
        <v>75</v>
      </c>
      <c r="E7" s="2" t="s">
        <v>76</v>
      </c>
      <c r="F7" s="3">
        <v>35788</v>
      </c>
      <c r="G7" s="2">
        <v>13</v>
      </c>
      <c r="H7" s="2">
        <v>2900</v>
      </c>
      <c r="I7" s="2">
        <v>114</v>
      </c>
      <c r="J7" s="6">
        <v>3</v>
      </c>
      <c r="K7" s="14" t="str">
        <f>VLOOKUP(J7,departments!$A$1:$C$12,2,0)</f>
        <v>Purchasing</v>
      </c>
    </row>
    <row r="8" spans="1:11" hidden="1" x14ac:dyDescent="0.3">
      <c r="A8" s="5">
        <v>117</v>
      </c>
      <c r="B8" s="2" t="s">
        <v>77</v>
      </c>
      <c r="C8" s="2" t="s">
        <v>78</v>
      </c>
      <c r="D8" s="2" t="s">
        <v>79</v>
      </c>
      <c r="E8" s="2" t="s">
        <v>80</v>
      </c>
      <c r="F8" s="3">
        <v>35635</v>
      </c>
      <c r="G8" s="2">
        <v>13</v>
      </c>
      <c r="H8" s="2">
        <v>2800</v>
      </c>
      <c r="I8" s="2">
        <v>114</v>
      </c>
      <c r="J8" s="6">
        <v>3</v>
      </c>
      <c r="K8" s="14" t="str">
        <f>VLOOKUP(J8,departments!$A$1:$C$12,2,0)</f>
        <v>Purchasing</v>
      </c>
    </row>
    <row r="9" spans="1:11" hidden="1" x14ac:dyDescent="0.3">
      <c r="A9" s="5">
        <v>118</v>
      </c>
      <c r="B9" s="2" t="s">
        <v>81</v>
      </c>
      <c r="C9" s="2" t="s">
        <v>82</v>
      </c>
      <c r="D9" s="2" t="s">
        <v>83</v>
      </c>
      <c r="E9" s="2" t="s">
        <v>84</v>
      </c>
      <c r="F9" s="3">
        <v>36114</v>
      </c>
      <c r="G9" s="2">
        <v>13</v>
      </c>
      <c r="H9" s="2">
        <v>2600</v>
      </c>
      <c r="I9" s="2">
        <v>114</v>
      </c>
      <c r="J9" s="6">
        <v>3</v>
      </c>
      <c r="K9" s="14" t="str">
        <f>VLOOKUP(J9,departments!$A$1:$C$12,2,0)</f>
        <v>Purchasing</v>
      </c>
    </row>
    <row r="10" spans="1:11" hidden="1" x14ac:dyDescent="0.3">
      <c r="A10" s="5">
        <v>119</v>
      </c>
      <c r="B10" s="2" t="s">
        <v>85</v>
      </c>
      <c r="C10" s="2" t="s">
        <v>86</v>
      </c>
      <c r="D10" s="2" t="s">
        <v>87</v>
      </c>
      <c r="E10" s="2" t="s">
        <v>88</v>
      </c>
      <c r="F10" s="3">
        <v>36382</v>
      </c>
      <c r="G10" s="2">
        <v>13</v>
      </c>
      <c r="H10" s="2">
        <v>2500</v>
      </c>
      <c r="I10" s="2">
        <v>114</v>
      </c>
      <c r="J10" s="6">
        <v>3</v>
      </c>
      <c r="K10" s="14" t="str">
        <f>VLOOKUP(J10,departments!$A$1:$C$12,2,0)</f>
        <v>Purchasing</v>
      </c>
    </row>
    <row r="11" spans="1:11" hidden="1" x14ac:dyDescent="0.3">
      <c r="A11" s="5">
        <v>203</v>
      </c>
      <c r="B11" s="2" t="s">
        <v>145</v>
      </c>
      <c r="C11" s="2" t="s">
        <v>146</v>
      </c>
      <c r="D11" s="2" t="s">
        <v>147</v>
      </c>
      <c r="E11" s="2" t="s">
        <v>148</v>
      </c>
      <c r="F11" s="3">
        <v>34492</v>
      </c>
      <c r="G11" s="2">
        <v>8</v>
      </c>
      <c r="H11" s="2">
        <v>6500</v>
      </c>
      <c r="I11" s="2">
        <v>101</v>
      </c>
      <c r="J11" s="6">
        <v>4</v>
      </c>
      <c r="K11" s="14" t="str">
        <f>VLOOKUP(J11,departments!$A$1:$C$12,2,0)</f>
        <v>Human Resources</v>
      </c>
    </row>
    <row r="12" spans="1:11" hidden="1" x14ac:dyDescent="0.3">
      <c r="A12" s="5">
        <v>120</v>
      </c>
      <c r="B12" s="2" t="s">
        <v>89</v>
      </c>
      <c r="C12" s="2" t="s">
        <v>90</v>
      </c>
      <c r="D12" s="2" t="s">
        <v>91</v>
      </c>
      <c r="E12" s="2" t="s">
        <v>92</v>
      </c>
      <c r="F12" s="3">
        <v>35264</v>
      </c>
      <c r="G12" s="2">
        <v>19</v>
      </c>
      <c r="H12" s="2">
        <v>8000</v>
      </c>
      <c r="I12" s="2">
        <v>100</v>
      </c>
      <c r="J12" s="6">
        <v>5</v>
      </c>
      <c r="K12" s="14" t="str">
        <f>VLOOKUP(J12,departments!$A$1:$C$12,2,0)</f>
        <v>Shipping</v>
      </c>
    </row>
    <row r="13" spans="1:11" hidden="1" x14ac:dyDescent="0.3">
      <c r="A13" s="5">
        <v>121</v>
      </c>
      <c r="B13" s="2" t="s">
        <v>93</v>
      </c>
      <c r="C13" s="2" t="s">
        <v>94</v>
      </c>
      <c r="D13" s="2" t="s">
        <v>95</v>
      </c>
      <c r="E13" s="2" t="s">
        <v>96</v>
      </c>
      <c r="F13" s="3">
        <v>35530</v>
      </c>
      <c r="G13" s="2">
        <v>19</v>
      </c>
      <c r="H13" s="2">
        <v>8200</v>
      </c>
      <c r="I13" s="2">
        <v>100</v>
      </c>
      <c r="J13" s="6">
        <v>5</v>
      </c>
      <c r="K13" s="14" t="str">
        <f>VLOOKUP(J13,departments!$A$1:$C$12,2,0)</f>
        <v>Shipping</v>
      </c>
    </row>
    <row r="14" spans="1:11" hidden="1" x14ac:dyDescent="0.3">
      <c r="A14" s="5">
        <v>122</v>
      </c>
      <c r="B14" s="2" t="s">
        <v>97</v>
      </c>
      <c r="C14" s="2" t="s">
        <v>98</v>
      </c>
      <c r="D14" s="2" t="s">
        <v>99</v>
      </c>
      <c r="E14" s="2" t="s">
        <v>100</v>
      </c>
      <c r="F14" s="3">
        <v>34820</v>
      </c>
      <c r="G14" s="2">
        <v>19</v>
      </c>
      <c r="H14" s="2">
        <v>7900</v>
      </c>
      <c r="I14" s="2">
        <v>100</v>
      </c>
      <c r="J14" s="6">
        <v>5</v>
      </c>
      <c r="K14" s="14" t="str">
        <f>VLOOKUP(J14,departments!$A$1:$C$12,2,0)</f>
        <v>Shipping</v>
      </c>
    </row>
    <row r="15" spans="1:11" hidden="1" x14ac:dyDescent="0.3">
      <c r="A15" s="5">
        <v>123</v>
      </c>
      <c r="B15" s="2" t="s">
        <v>101</v>
      </c>
      <c r="C15" s="2" t="s">
        <v>102</v>
      </c>
      <c r="D15" s="2" t="s">
        <v>103</v>
      </c>
      <c r="E15" s="2" t="s">
        <v>104</v>
      </c>
      <c r="F15" s="3">
        <v>35713</v>
      </c>
      <c r="G15" s="2">
        <v>19</v>
      </c>
      <c r="H15" s="2">
        <v>6500</v>
      </c>
      <c r="I15" s="2">
        <v>100</v>
      </c>
      <c r="J15" s="6">
        <v>5</v>
      </c>
      <c r="K15" s="14" t="str">
        <f>VLOOKUP(J15,departments!$A$1:$C$12,2,0)</f>
        <v>Shipping</v>
      </c>
    </row>
    <row r="16" spans="1:11" hidden="1" x14ac:dyDescent="0.3">
      <c r="A16" s="5">
        <v>126</v>
      </c>
      <c r="B16" s="2" t="s">
        <v>105</v>
      </c>
      <c r="C16" s="2" t="s">
        <v>106</v>
      </c>
      <c r="D16" s="2" t="s">
        <v>107</v>
      </c>
      <c r="E16" s="2" t="s">
        <v>108</v>
      </c>
      <c r="F16" s="3">
        <v>36066</v>
      </c>
      <c r="G16" s="2">
        <v>18</v>
      </c>
      <c r="H16" s="2">
        <v>2700</v>
      </c>
      <c r="I16" s="2">
        <v>120</v>
      </c>
      <c r="J16" s="6">
        <v>5</v>
      </c>
      <c r="K16" s="14" t="str">
        <f>VLOOKUP(J16,departments!$A$1:$C$12,2,0)</f>
        <v>Shipping</v>
      </c>
    </row>
    <row r="17" spans="1:11" hidden="1" x14ac:dyDescent="0.3">
      <c r="A17" s="5">
        <v>192</v>
      </c>
      <c r="B17" s="2" t="s">
        <v>125</v>
      </c>
      <c r="C17" s="2" t="s">
        <v>126</v>
      </c>
      <c r="D17" s="2" t="s">
        <v>127</v>
      </c>
      <c r="E17" s="2" t="s">
        <v>128</v>
      </c>
      <c r="F17" s="3">
        <v>35099</v>
      </c>
      <c r="G17" s="2">
        <v>17</v>
      </c>
      <c r="H17" s="2">
        <v>4000</v>
      </c>
      <c r="I17" s="2">
        <v>123</v>
      </c>
      <c r="J17" s="6">
        <v>5</v>
      </c>
      <c r="K17" s="14" t="str">
        <f>VLOOKUP(J17,departments!$A$1:$C$12,2,0)</f>
        <v>Shipping</v>
      </c>
    </row>
    <row r="18" spans="1:11" hidden="1" x14ac:dyDescent="0.3">
      <c r="A18" s="5">
        <v>193</v>
      </c>
      <c r="B18" s="2" t="s">
        <v>129</v>
      </c>
      <c r="C18" s="2" t="s">
        <v>130</v>
      </c>
      <c r="D18" s="2" t="s">
        <v>131</v>
      </c>
      <c r="E18" s="2" t="s">
        <v>132</v>
      </c>
      <c r="F18" s="3">
        <v>35492</v>
      </c>
      <c r="G18" s="2">
        <v>17</v>
      </c>
      <c r="H18" s="2">
        <v>3900</v>
      </c>
      <c r="I18" s="2">
        <v>123</v>
      </c>
      <c r="J18" s="6">
        <v>5</v>
      </c>
      <c r="K18" s="14" t="str">
        <f>VLOOKUP(J18,departments!$A$1:$C$12,2,0)</f>
        <v>Shipping</v>
      </c>
    </row>
    <row r="19" spans="1:11" hidden="1" x14ac:dyDescent="0.3">
      <c r="A19" s="5">
        <v>103</v>
      </c>
      <c r="B19" s="2" t="s">
        <v>22</v>
      </c>
      <c r="C19" s="2" t="s">
        <v>23</v>
      </c>
      <c r="D19" s="2" t="s">
        <v>24</v>
      </c>
      <c r="E19" s="2" t="s">
        <v>25</v>
      </c>
      <c r="F19" s="3">
        <v>32876</v>
      </c>
      <c r="G19" s="2">
        <v>9</v>
      </c>
      <c r="H19" s="2">
        <v>9000</v>
      </c>
      <c r="I19" s="2">
        <v>102</v>
      </c>
      <c r="J19" s="6">
        <v>6</v>
      </c>
      <c r="K19" s="14" t="str">
        <f>VLOOKUP(J19,departments!$A$1:$C$12,2,0)</f>
        <v>IT</v>
      </c>
    </row>
    <row r="20" spans="1:11" hidden="1" x14ac:dyDescent="0.3">
      <c r="A20" s="5">
        <v>104</v>
      </c>
      <c r="B20" s="2" t="s">
        <v>26</v>
      </c>
      <c r="C20" s="2" t="s">
        <v>27</v>
      </c>
      <c r="D20" s="2" t="s">
        <v>28</v>
      </c>
      <c r="E20" s="2" t="s">
        <v>29</v>
      </c>
      <c r="F20" s="3">
        <v>33379</v>
      </c>
      <c r="G20" s="2">
        <v>9</v>
      </c>
      <c r="H20" s="2">
        <v>6000</v>
      </c>
      <c r="I20" s="2">
        <v>103</v>
      </c>
      <c r="J20" s="6">
        <v>6</v>
      </c>
      <c r="K20" s="14" t="str">
        <f>VLOOKUP(J20,departments!$A$1:$C$12,2,0)</f>
        <v>IT</v>
      </c>
    </row>
    <row r="21" spans="1:11" hidden="1" x14ac:dyDescent="0.3">
      <c r="A21" s="5">
        <v>105</v>
      </c>
      <c r="B21" s="2" t="s">
        <v>30</v>
      </c>
      <c r="C21" s="2" t="s">
        <v>31</v>
      </c>
      <c r="D21" s="2" t="s">
        <v>32</v>
      </c>
      <c r="E21" s="2" t="s">
        <v>33</v>
      </c>
      <c r="F21" s="3">
        <v>35606</v>
      </c>
      <c r="G21" s="2">
        <v>9</v>
      </c>
      <c r="H21" s="2">
        <v>4800</v>
      </c>
      <c r="I21" s="2">
        <v>103</v>
      </c>
      <c r="J21" s="6">
        <v>6</v>
      </c>
      <c r="K21" s="14" t="str">
        <f>VLOOKUP(J21,departments!$A$1:$C$12,2,0)</f>
        <v>IT</v>
      </c>
    </row>
    <row r="22" spans="1:11" hidden="1" x14ac:dyDescent="0.3">
      <c r="A22" s="5">
        <v>106</v>
      </c>
      <c r="B22" s="2" t="s">
        <v>34</v>
      </c>
      <c r="C22" s="2" t="s">
        <v>35</v>
      </c>
      <c r="D22" s="2" t="s">
        <v>36</v>
      </c>
      <c r="E22" s="2" t="s">
        <v>37</v>
      </c>
      <c r="F22" s="3">
        <v>35831</v>
      </c>
      <c r="G22" s="2">
        <v>9</v>
      </c>
      <c r="H22" s="2">
        <v>4800</v>
      </c>
      <c r="I22" s="2">
        <v>103</v>
      </c>
      <c r="J22" s="6">
        <v>6</v>
      </c>
      <c r="K22" s="14" t="str">
        <f>VLOOKUP(J22,departments!$A$1:$C$12,2,0)</f>
        <v>IT</v>
      </c>
    </row>
    <row r="23" spans="1:11" hidden="1" x14ac:dyDescent="0.3">
      <c r="A23" s="5">
        <v>107</v>
      </c>
      <c r="B23" s="2" t="s">
        <v>38</v>
      </c>
      <c r="C23" s="2" t="s">
        <v>39</v>
      </c>
      <c r="D23" s="2" t="s">
        <v>40</v>
      </c>
      <c r="E23" s="2" t="s">
        <v>41</v>
      </c>
      <c r="F23" s="3">
        <v>36198</v>
      </c>
      <c r="G23" s="2">
        <v>9</v>
      </c>
      <c r="H23" s="2">
        <v>4200</v>
      </c>
      <c r="I23" s="2">
        <v>103</v>
      </c>
      <c r="J23" s="6">
        <v>6</v>
      </c>
      <c r="K23" s="14" t="str">
        <f>VLOOKUP(J23,departments!$A$1:$C$12,2,0)</f>
        <v>IT</v>
      </c>
    </row>
    <row r="24" spans="1:11" hidden="1" x14ac:dyDescent="0.3">
      <c r="A24" s="5">
        <v>204</v>
      </c>
      <c r="B24" s="2" t="s">
        <v>149</v>
      </c>
      <c r="C24" s="2" t="s">
        <v>150</v>
      </c>
      <c r="D24" s="2" t="s">
        <v>151</v>
      </c>
      <c r="E24" s="2" t="s">
        <v>152</v>
      </c>
      <c r="F24" s="3">
        <v>34492</v>
      </c>
      <c r="G24" s="2">
        <v>12</v>
      </c>
      <c r="H24" s="2">
        <v>10000</v>
      </c>
      <c r="I24" s="2">
        <v>101</v>
      </c>
      <c r="J24" s="6">
        <v>7</v>
      </c>
      <c r="K24" s="14" t="str">
        <f>VLOOKUP(J24,departments!$A$1:$C$12,2,0)</f>
        <v>Public Relations</v>
      </c>
    </row>
    <row r="25" spans="1:11" x14ac:dyDescent="0.3">
      <c r="A25" s="5">
        <v>145</v>
      </c>
      <c r="B25" s="2" t="s">
        <v>50</v>
      </c>
      <c r="C25" s="2" t="s">
        <v>109</v>
      </c>
      <c r="D25" s="2" t="s">
        <v>110</v>
      </c>
      <c r="E25" s="4"/>
      <c r="F25" s="3">
        <v>35339</v>
      </c>
      <c r="G25" s="2">
        <v>15</v>
      </c>
      <c r="H25" s="2">
        <v>14000</v>
      </c>
      <c r="I25" s="2">
        <v>100</v>
      </c>
      <c r="J25" s="6">
        <v>8</v>
      </c>
      <c r="K25" s="14" t="str">
        <f>VLOOKUP(J25,departments!$A$1:$C$12,2,0)</f>
        <v>Sales</v>
      </c>
    </row>
    <row r="26" spans="1:11" x14ac:dyDescent="0.3">
      <c r="A26" s="5">
        <v>146</v>
      </c>
      <c r="B26" s="2" t="s">
        <v>85</v>
      </c>
      <c r="C26" s="2" t="s">
        <v>111</v>
      </c>
      <c r="D26" s="2" t="s">
        <v>112</v>
      </c>
      <c r="E26" s="4"/>
      <c r="F26" s="3">
        <v>35435</v>
      </c>
      <c r="G26" s="2">
        <v>15</v>
      </c>
      <c r="H26" s="2">
        <v>13500</v>
      </c>
      <c r="I26" s="2">
        <v>100</v>
      </c>
      <c r="J26" s="6">
        <v>8</v>
      </c>
      <c r="K26" s="14" t="str">
        <f>VLOOKUP(J26,departments!$A$1:$C$12,2,0)</f>
        <v>Sales</v>
      </c>
    </row>
    <row r="27" spans="1:11" x14ac:dyDescent="0.3">
      <c r="A27" s="5">
        <v>176</v>
      </c>
      <c r="B27" s="2" t="s">
        <v>113</v>
      </c>
      <c r="C27" s="2" t="s">
        <v>114</v>
      </c>
      <c r="D27" s="2" t="s">
        <v>115</v>
      </c>
      <c r="E27" s="4"/>
      <c r="F27" s="3">
        <v>35878</v>
      </c>
      <c r="G27" s="2">
        <v>16</v>
      </c>
      <c r="H27" s="2">
        <v>8600</v>
      </c>
      <c r="I27" s="2">
        <v>100</v>
      </c>
      <c r="J27" s="6">
        <v>8</v>
      </c>
      <c r="K27" s="14" t="str">
        <f>VLOOKUP(J27,departments!$A$1:$C$12,2,0)</f>
        <v>Sales</v>
      </c>
    </row>
    <row r="28" spans="1:11" x14ac:dyDescent="0.3">
      <c r="A28" s="5">
        <v>177</v>
      </c>
      <c r="B28" s="2" t="s">
        <v>116</v>
      </c>
      <c r="C28" s="2" t="s">
        <v>117</v>
      </c>
      <c r="D28" s="2" t="s">
        <v>118</v>
      </c>
      <c r="E28" s="4"/>
      <c r="F28" s="3">
        <v>35908</v>
      </c>
      <c r="G28" s="2">
        <v>16</v>
      </c>
      <c r="H28" s="2">
        <v>8400</v>
      </c>
      <c r="I28" s="2">
        <v>100</v>
      </c>
      <c r="J28" s="6">
        <v>8</v>
      </c>
      <c r="K28" s="14" t="str">
        <f>VLOOKUP(J28,departments!$A$1:$C$12,2,0)</f>
        <v>Sales</v>
      </c>
    </row>
    <row r="29" spans="1:11" x14ac:dyDescent="0.3">
      <c r="A29" s="5">
        <v>178</v>
      </c>
      <c r="B29" s="2" t="s">
        <v>119</v>
      </c>
      <c r="C29" s="2" t="s">
        <v>120</v>
      </c>
      <c r="D29" s="2" t="s">
        <v>121</v>
      </c>
      <c r="E29" s="4"/>
      <c r="F29" s="3">
        <v>36304</v>
      </c>
      <c r="G29" s="2">
        <v>16</v>
      </c>
      <c r="H29" s="2">
        <v>7000</v>
      </c>
      <c r="I29" s="2">
        <v>100</v>
      </c>
      <c r="J29" s="6">
        <v>8</v>
      </c>
      <c r="K29" s="14" t="str">
        <f>VLOOKUP(J29,departments!$A$1:$C$12,2,0)</f>
        <v>Sales</v>
      </c>
    </row>
    <row r="30" spans="1:11" x14ac:dyDescent="0.3">
      <c r="A30" s="5">
        <v>179</v>
      </c>
      <c r="B30" s="2" t="s">
        <v>122</v>
      </c>
      <c r="C30" s="2" t="s">
        <v>123</v>
      </c>
      <c r="D30" s="2" t="s">
        <v>124</v>
      </c>
      <c r="E30" s="4"/>
      <c r="F30" s="3">
        <v>36529</v>
      </c>
      <c r="G30" s="2">
        <v>16</v>
      </c>
      <c r="H30" s="2">
        <v>6200</v>
      </c>
      <c r="I30" s="2">
        <v>100</v>
      </c>
      <c r="J30" s="6">
        <v>8</v>
      </c>
      <c r="K30" s="14" t="str">
        <f>VLOOKUP(J30,departments!$A$1:$C$12,2,0)</f>
        <v>Sales</v>
      </c>
    </row>
    <row r="31" spans="1:11" hidden="1" x14ac:dyDescent="0.3">
      <c r="A31" s="5">
        <v>100</v>
      </c>
      <c r="B31" s="2" t="s">
        <v>10</v>
      </c>
      <c r="C31" s="2" t="s">
        <v>11</v>
      </c>
      <c r="D31" s="2" t="s">
        <v>12</v>
      </c>
      <c r="E31" s="2" t="s">
        <v>13</v>
      </c>
      <c r="F31" s="3">
        <v>31945</v>
      </c>
      <c r="G31" s="2">
        <v>4</v>
      </c>
      <c r="H31" s="2">
        <v>24000</v>
      </c>
      <c r="I31" s="4"/>
      <c r="J31" s="6">
        <v>9</v>
      </c>
      <c r="K31" s="14" t="str">
        <f>VLOOKUP(J31,departments!$A$1:$C$12,2,0)</f>
        <v>Executive</v>
      </c>
    </row>
    <row r="32" spans="1:11" hidden="1" x14ac:dyDescent="0.3">
      <c r="A32" s="5">
        <v>101</v>
      </c>
      <c r="B32" s="2" t="s">
        <v>14</v>
      </c>
      <c r="C32" s="2" t="s">
        <v>15</v>
      </c>
      <c r="D32" s="2" t="s">
        <v>16</v>
      </c>
      <c r="E32" s="2" t="s">
        <v>17</v>
      </c>
      <c r="F32" s="3">
        <v>32772</v>
      </c>
      <c r="G32" s="2">
        <v>5</v>
      </c>
      <c r="H32" s="2">
        <v>17000</v>
      </c>
      <c r="I32" s="2">
        <v>100</v>
      </c>
      <c r="J32" s="6">
        <v>9</v>
      </c>
      <c r="K32" s="14" t="str">
        <f>VLOOKUP(J32,departments!$A$1:$C$12,2,0)</f>
        <v>Executive</v>
      </c>
    </row>
    <row r="33" spans="1:11" hidden="1" x14ac:dyDescent="0.3">
      <c r="A33" s="5">
        <v>102</v>
      </c>
      <c r="B33" s="2" t="s">
        <v>18</v>
      </c>
      <c r="C33" s="2" t="s">
        <v>19</v>
      </c>
      <c r="D33" s="2" t="s">
        <v>20</v>
      </c>
      <c r="E33" s="2" t="s">
        <v>21</v>
      </c>
      <c r="F33" s="3">
        <v>33982</v>
      </c>
      <c r="G33" s="2">
        <v>5</v>
      </c>
      <c r="H33" s="2">
        <v>17000</v>
      </c>
      <c r="I33" s="2">
        <v>100</v>
      </c>
      <c r="J33" s="6">
        <v>9</v>
      </c>
      <c r="K33" s="14" t="str">
        <f>VLOOKUP(J33,departments!$A$1:$C$12,2,0)</f>
        <v>Executive</v>
      </c>
    </row>
    <row r="34" spans="1:11" hidden="1" x14ac:dyDescent="0.3">
      <c r="A34" s="5">
        <v>108</v>
      </c>
      <c r="B34" s="2" t="s">
        <v>42</v>
      </c>
      <c r="C34" s="2" t="s">
        <v>43</v>
      </c>
      <c r="D34" s="2" t="s">
        <v>44</v>
      </c>
      <c r="E34" s="2" t="s">
        <v>45</v>
      </c>
      <c r="F34" s="3">
        <v>34563</v>
      </c>
      <c r="G34" s="2">
        <v>7</v>
      </c>
      <c r="H34" s="2">
        <v>12000</v>
      </c>
      <c r="I34" s="2">
        <v>101</v>
      </c>
      <c r="J34" s="6">
        <v>10</v>
      </c>
      <c r="K34" s="14" t="str">
        <f>VLOOKUP(J34,departments!$A$1:$C$12,2,0)</f>
        <v>Finance</v>
      </c>
    </row>
    <row r="35" spans="1:11" hidden="1" x14ac:dyDescent="0.3">
      <c r="A35" s="5">
        <v>109</v>
      </c>
      <c r="B35" s="2" t="s">
        <v>46</v>
      </c>
      <c r="C35" s="2" t="s">
        <v>47</v>
      </c>
      <c r="D35" s="2" t="s">
        <v>48</v>
      </c>
      <c r="E35" s="2" t="s">
        <v>49</v>
      </c>
      <c r="F35" s="3">
        <v>34562</v>
      </c>
      <c r="G35" s="2">
        <v>6</v>
      </c>
      <c r="H35" s="2">
        <v>9000</v>
      </c>
      <c r="I35" s="2">
        <v>108</v>
      </c>
      <c r="J35" s="6">
        <v>10</v>
      </c>
      <c r="K35" s="14" t="str">
        <f>VLOOKUP(J35,departments!$A$1:$C$12,2,0)</f>
        <v>Finance</v>
      </c>
    </row>
    <row r="36" spans="1:11" hidden="1" x14ac:dyDescent="0.3">
      <c r="A36" s="5">
        <v>110</v>
      </c>
      <c r="B36" s="2" t="s">
        <v>50</v>
      </c>
      <c r="C36" s="2" t="s">
        <v>51</v>
      </c>
      <c r="D36" s="2" t="s">
        <v>52</v>
      </c>
      <c r="E36" s="2" t="s">
        <v>53</v>
      </c>
      <c r="F36" s="3">
        <v>35701</v>
      </c>
      <c r="G36" s="2">
        <v>6</v>
      </c>
      <c r="H36" s="2">
        <v>8200</v>
      </c>
      <c r="I36" s="2">
        <v>108</v>
      </c>
      <c r="J36" s="6">
        <v>10</v>
      </c>
      <c r="K36" s="14" t="str">
        <f>VLOOKUP(J36,departments!$A$1:$C$12,2,0)</f>
        <v>Finance</v>
      </c>
    </row>
    <row r="37" spans="1:11" hidden="1" x14ac:dyDescent="0.3">
      <c r="A37" s="5">
        <v>111</v>
      </c>
      <c r="B37" s="2" t="s">
        <v>54</v>
      </c>
      <c r="C37" s="2" t="s">
        <v>55</v>
      </c>
      <c r="D37" s="2" t="s">
        <v>56</v>
      </c>
      <c r="E37" s="2" t="s">
        <v>57</v>
      </c>
      <c r="F37" s="3">
        <v>35703</v>
      </c>
      <c r="G37" s="2">
        <v>6</v>
      </c>
      <c r="H37" s="2">
        <v>7700</v>
      </c>
      <c r="I37" s="2">
        <v>108</v>
      </c>
      <c r="J37" s="6">
        <v>10</v>
      </c>
      <c r="K37" s="14" t="str">
        <f>VLOOKUP(J37,departments!$A$1:$C$12,2,0)</f>
        <v>Finance</v>
      </c>
    </row>
    <row r="38" spans="1:11" hidden="1" x14ac:dyDescent="0.3">
      <c r="A38" s="5">
        <v>112</v>
      </c>
      <c r="B38" s="2" t="s">
        <v>58</v>
      </c>
      <c r="C38" s="2" t="s">
        <v>59</v>
      </c>
      <c r="D38" s="2" t="s">
        <v>60</v>
      </c>
      <c r="E38" s="2" t="s">
        <v>61</v>
      </c>
      <c r="F38" s="3">
        <v>35861</v>
      </c>
      <c r="G38" s="2">
        <v>6</v>
      </c>
      <c r="H38" s="2">
        <v>7800</v>
      </c>
      <c r="I38" s="2">
        <v>108</v>
      </c>
      <c r="J38" s="6">
        <v>10</v>
      </c>
      <c r="K38" s="14" t="str">
        <f>VLOOKUP(J38,departments!$A$1:$C$12,2,0)</f>
        <v>Finance</v>
      </c>
    </row>
    <row r="39" spans="1:11" hidden="1" x14ac:dyDescent="0.3">
      <c r="A39" s="5">
        <v>113</v>
      </c>
      <c r="B39" s="2" t="s">
        <v>62</v>
      </c>
      <c r="C39" s="2" t="s">
        <v>63</v>
      </c>
      <c r="D39" s="2" t="s">
        <v>64</v>
      </c>
      <c r="E39" s="2" t="s">
        <v>65</v>
      </c>
      <c r="F39" s="3">
        <v>36501</v>
      </c>
      <c r="G39" s="2">
        <v>6</v>
      </c>
      <c r="H39" s="2">
        <v>6900</v>
      </c>
      <c r="I39" s="2">
        <v>108</v>
      </c>
      <c r="J39" s="6">
        <v>10</v>
      </c>
      <c r="K39" s="14" t="str">
        <f>VLOOKUP(J39,departments!$A$1:$C$12,2,0)</f>
        <v>Finance</v>
      </c>
    </row>
    <row r="40" spans="1:11" hidden="1" x14ac:dyDescent="0.3">
      <c r="A40" s="5">
        <v>205</v>
      </c>
      <c r="B40" s="2" t="s">
        <v>153</v>
      </c>
      <c r="C40" s="2" t="s">
        <v>154</v>
      </c>
      <c r="D40" s="2" t="s">
        <v>155</v>
      </c>
      <c r="E40" s="2" t="s">
        <v>156</v>
      </c>
      <c r="F40" s="3">
        <v>34492</v>
      </c>
      <c r="G40" s="2">
        <v>2</v>
      </c>
      <c r="H40" s="2">
        <v>12000</v>
      </c>
      <c r="I40" s="2">
        <v>101</v>
      </c>
      <c r="J40" s="6">
        <v>11</v>
      </c>
      <c r="K40" s="14" t="str">
        <f>VLOOKUP(J40,departments!$A$1:$C$12,2,0)</f>
        <v>Accounting</v>
      </c>
    </row>
    <row r="41" spans="1:11" hidden="1" x14ac:dyDescent="0.3">
      <c r="A41" s="7">
        <v>206</v>
      </c>
      <c r="B41" s="8" t="s">
        <v>157</v>
      </c>
      <c r="C41" s="8" t="s">
        <v>158</v>
      </c>
      <c r="D41" s="8" t="s">
        <v>159</v>
      </c>
      <c r="E41" s="8" t="s">
        <v>160</v>
      </c>
      <c r="F41" s="9">
        <v>34492</v>
      </c>
      <c r="G41" s="8">
        <v>1</v>
      </c>
      <c r="H41" s="8">
        <v>8300</v>
      </c>
      <c r="I41" s="8">
        <v>205</v>
      </c>
      <c r="J41" s="10">
        <v>11</v>
      </c>
      <c r="K41" s="16" t="str">
        <f>VLOOKUP(J41,departments!$A$1:$C$12,2,0)</f>
        <v>Accounting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Sol_7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 arya</cp:lastModifiedBy>
  <dcterms:created xsi:type="dcterms:W3CDTF">2024-06-26T08:39:02Z</dcterms:created>
  <dcterms:modified xsi:type="dcterms:W3CDTF">2025-04-15T17:51:32Z</dcterms:modified>
</cp:coreProperties>
</file>