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fzal Shah\Desktop\Data analyst\Excel\project 4\excel-project-coffee-sales-main\"/>
    </mc:Choice>
  </mc:AlternateContent>
  <xr:revisionPtr revIDLastSave="0" documentId="13_ncr:1_{3FC31FB7-347D-438F-9E06-8D4442AA2997}" xr6:coauthVersionLast="47" xr6:coauthVersionMax="47" xr10:uidLastSave="{00000000-0000-0000-0000-000000000000}"/>
  <bookViews>
    <workbookView xWindow="-120" yWindow="-120" windowWidth="24240" windowHeight="13140" activeTab="3" xr2:uid="{00000000-000D-0000-FFFF-FFFF00000000}"/>
  </bookViews>
  <sheets>
    <sheet name="SalesOverTime" sheetId="18" r:id="rId1"/>
    <sheet name="CountryBySales"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s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3" i="17"/>
  <c r="M8" i="17"/>
  <c r="M19" i="17"/>
  <c r="M24" i="17"/>
  <c r="M35" i="17"/>
  <c r="M40" i="17"/>
  <c r="M51" i="17"/>
  <c r="M56" i="17"/>
  <c r="M67" i="17"/>
  <c r="M72" i="17"/>
  <c r="M83" i="17"/>
  <c r="M88" i="17"/>
  <c r="M99" i="17"/>
  <c r="M104" i="17"/>
  <c r="M115" i="17"/>
  <c r="M120" i="17"/>
  <c r="M131" i="17"/>
  <c r="M136" i="17"/>
  <c r="M147" i="17"/>
  <c r="M152"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<sst xmlns="http://schemas.openxmlformats.org/spreadsheetml/2006/main" count="11128" uniqueCount="6222">
  <si>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</si>
  <si>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</si>
  <si>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</si>
  <si>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</si>
  <si>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</si>
  <si>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</si>
  <si>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</si>
  <si>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</si>
  <si>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</si>
  <si>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</si>
  <si>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</si>
  <si>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</si>
  <si>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</si>
  <si>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</si>
  <si>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</si>
  <si>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</si>
  <si>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</si>
  <si>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</si>
  <si>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</si>
  <si>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</si>
  <si>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</si>
  <si>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</si>
  <si>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</si>
  <si>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</si>
  <si>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</si>
  <si>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</si>
  <si>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</si>
  <si>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</si>
  <si>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</si>
  <si>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</si>
  <si>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</si>
  <si>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</si>
  <si>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</si>
  <si>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</si>
  <si>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</si>
  <si>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</si>
  <si>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</si>
  <si>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</si>
  <si>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</si>
  <si>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</si>
  <si>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</si>
  <si>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</si>
  <si>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</si>
  <si>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</si>
  <si>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</si>
  <si>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</si>
  <si>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</si>
  <si>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</si>
  <si>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</si>
  <si>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</si>
  <si>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</si>
  <si>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</si>
  <si>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</si>
  <si>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</si>
  <si>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</si>
  <si>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</si>
  <si>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</si>
  <si>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</si>
  <si>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</si>
  <si>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</si>
  <si>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</si>
  <si>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</si>
  <si>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</si>
  <si>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</si>
  <si>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</si>
  <si>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</si>
  <si>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</si>
  <si>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</si>
  <si>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</si>
  <si>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</si>
  <si>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</si>
  <si>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</si>
  <si>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</si>
  <si>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</si>
  <si>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</si>
  <si>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</si>
  <si>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</si>
  <si>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</si>
  <si>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</si>
  <si>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</si>
  <si>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</si>
  <si>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</si>
  <si>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</si>
  <si>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</si>
  <si>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</si>
  <si>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</si>
  <si>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</si>
  <si>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</si>
  <si>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</si>
  <si>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</si>
  <si>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</si>
  <si>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</si>
  <si>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</si>
  <si>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</si>
  <si>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</si>
  <si>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</si>
  <si>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</si>
  <si>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</si>
  <si>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</si>
  <si>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</si>
  <si>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</si>
  <si>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</si>
  <si>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</si>
  <si>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</si>
  <si>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</si>
  <si>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</si>
  <si>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</si>
  <si>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</si>
  <si>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</si>
  <si>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</si>
  <si>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</si>
  <si>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</si>
  <si>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</si>
  <si>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</si>
  <si>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</si>
  <si>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</si>
  <si>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</si>
  <si>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</si>
  <si>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</si>
  <si>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</si>
  <si>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</si>
  <si>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</si>
  <si>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</si>
  <si>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</si>
  <si>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</si>
  <si>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</si>
  <si>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</si>
  <si>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</si>
  <si>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</si>
  <si>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</si>
  <si>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</si>
  <si>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</si>
  <si>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</si>
  <si>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</si>
  <si>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</si>
  <si>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</si>
  <si>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</si>
  <si>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</si>
  <si>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</si>
  <si>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</si>
  <si>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</si>
  <si>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</si>
  <si>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</si>
  <si>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</si>
  <si>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</si>
  <si>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</si>
  <si>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</si>
  <si>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</si>
  <si>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</si>
  <si>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</si>
  <si>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</si>
  <si>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</si>
  <si>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</si>
  <si>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</si>
  <si>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</si>
  <si>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</si>
  <si>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</si>
  <si>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</si>
  <si>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</si>
  <si>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</si>
  <si>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</si>
  <si>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</si>
  <si>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</si>
  <si>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</si>
  <si>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</si>
  <si>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</si>
  <si>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</si>
  <si>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</si>
  <si>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</si>
  <si>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</si>
  <si>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</si>
  <si>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</si>
  <si>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</si>
  <si>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</si>
  <si>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</si>
  <si>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</si>
  <si>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</si>
  <si>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</si>
  <si>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</si>
  <si>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</si>
  <si>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</si>
  <si>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</si>
  <si>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</si>
  <si>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</si>
  <si>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</si>
  <si>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</si>
  <si>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</si>
  <si>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</si>
  <si>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</si>
  <si>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</si>
  <si>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</si>
  <si>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</si>
  <si>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</si>
  <si>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</si>
  <si>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</si>
  <si>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</si>
  <si>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</si>
  <si>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</si>
  <si>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</si>
  <si>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</si>
  <si>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</si>
  <si>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</si>
  <si>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</si>
  <si>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</si>
  <si>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</si>
  <si>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</si>
  <si>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</si>
  <si>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</si>
  <si>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</si>
  <si>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</si>
  <si>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</si>
  <si>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</si>
  <si>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</si>
  <si>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</si>
  <si>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</si>
  <si>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</si>
  <si>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</si>
  <si>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</si>
  <si>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</si>
  <si>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</si>
  <si>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</si>
  <si>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</si>
  <si>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</si>
  <si>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</si>
  <si>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</si>
  <si>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</si>
  <si>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</si>
  <si>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</si>
  <si>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</si>
  <si>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</si>
  <si>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</si>
  <si>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</si>
  <si>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</si>
  <si>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</si>
  <si>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</si>
  <si>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</si>
  <si>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</si>
  <si>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</si>
  <si>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</si>
  <si>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</si>
  <si>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</si>
  <si>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</si>
  <si>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</si>
  <si>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</si>
  <si>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</si>
  <si>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</si>
  <si>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</si>
  <si>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</si>
  <si>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</si>
  <si>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</si>
  <si>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</si>
  <si>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</si>
  <si>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</si>
  <si>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</si>
  <si>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</si>
  <si>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</si>
  <si>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</si>
  <si>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</si>
  <si>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</si>
  <si>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</si>
  <si>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</si>
  <si>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</si>
  <si>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</si>
  <si>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</si>
  <si>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</si>
  <si>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</si>
  <si>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</si>
  <si>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</si>
  <si>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</si>
  <si>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</si>
  <si>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</si>
  <si>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</si>
  <si>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</si>
  <si>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</si>
  <si>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</si>
  <si>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</si>
  <si>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</si>
  <si>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</si>
  <si>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</si>
  <si>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</si>
  <si>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</si>
  <si>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</si>
  <si>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</si>
  <si>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</si>
  <si>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</si>
  <si>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</si>
  <si>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</si>
  <si>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</si>
  <si>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</si>
  <si>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</si>
  <si>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</si>
  <si>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</si>
  <si>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</si>
  <si>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</si>
  <si>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</si>
  <si>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</si>
  <si>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</si>
  <si>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</si>
  <si>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</si>
  <si>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</si>
  <si>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</si>
  <si>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</si>
  <si>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</si>
  <si>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</si>
  <si>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</si>
  <si>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</si>
  <si>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</si>
  <si>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</si>
  <si>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</si>
  <si>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</si>
  <si>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</si>
  <si>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</si>
  <si>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</si>
  <si>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</si>
  <si>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</si>
  <si>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</si>
  <si>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</si>
  <si>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</si>
  <si>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</si>
  <si>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</si>
  <si>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</si>
  <si>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</si>
  <si>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</si>
  <si>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</si>
  <si>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</si>
  <si>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</si>
  <si>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</si>
  <si>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</si>
  <si>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</si>
  <si>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</si>
  <si>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</si>
  <si>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</si>
  <si>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</si>
  <si>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</si>
  <si>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</si>
  <si>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</si>
  <si>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</si>
  <si>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</si>
  <si>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</si>
  <si>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</si>
  <si>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</si>
  <si>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</si>
  <si>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</si>
  <si>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</si>
  <si>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</si>
  <si>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</si>
  <si>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</si>
  <si>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</si>
  <si>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</si>
  <si>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</si>
  <si>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</si>
  <si>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</si>
  <si>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</si>
  <si>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</si>
  <si>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</si>
  <si>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</si>
  <si>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</si>
  <si>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</si>
  <si>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</si>
  <si>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</si>
  <si>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</si>
  <si>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</si>
  <si>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</si>
  <si>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</si>
  <si>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</si>
  <si>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</si>
  <si>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</si>
  <si>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</si>
  <si>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</si>
  <si>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</si>
  <si>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</si>
  <si>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</si>
  <si>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</si>
  <si>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</si>
  <si>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</si>
  <si>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</si>
  <si>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</si>
  <si>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</si>
  <si>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</si>
  <si>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</si>
  <si>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</si>
  <si>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</si>
  <si>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</si>
  <si>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</si>
  <si>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</si>
  <si>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</si>
  <si>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</si>
  <si>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</si>
  <si>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</si>
  <si>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</si>
  <si>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</si>
  <si>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</si>
  <si>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</si>
  <si>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</si>
  <si>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</si>
  <si>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</si>
  <si>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</si>
  <si>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</si>
  <si>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</si>
  <si>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</si>
  <si>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</si>
  <si>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</si>
  <si>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</si>
  <si>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</si>
  <si>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</si>
  <si>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</si>
  <si>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</si>
  <si>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</si>
  <si>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</si>
  <si>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</si>
  <si>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</si>
  <si>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</si>
  <si>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</si>
  <si>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</si>
  <si>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</si>
  <si>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</si>
  <si>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</si>
  <si>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</si>
  <si>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</si>
  <si>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</si>
  <si>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</si>
  <si>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</si>
  <si>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</si>
  <si>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</si>
  <si>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</si>
  <si>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</si>
  <si>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</si>
  <si>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</si>
  <si>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</si>
  <si>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</si>
  <si>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</si>
  <si>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</si>
  <si>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</si>
  <si>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</si>
  <si>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</si>
  <si>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</si>
  <si>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</si>
  <si>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</si>
  <si>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</si>
  <si>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</si>
  <si>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</si>
  <si>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</si>
  <si>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</si>
  <si>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</si>
  <si>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</si>
  <si>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</si>
  <si>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</si>
  <si>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</si>
  <si>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</si>
  <si>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</si>
  <si>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</si>
  <si>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</si>
  <si>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</si>
  <si>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</si>
  <si>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</si>
  <si>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</si>
  <si>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</si>
  <si>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</si>
  <si>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</si>
  <si>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</si>
  <si>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</si>
  <si>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</si>
  <si>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</si>
  <si>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</si>
  <si>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</si>
  <si>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</si>
  <si>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</si>
  <si>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</si>
  <si>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</si>
  <si>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</si>
  <si>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</si>
  <si>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</si>
  <si>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</si>
  <si>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</si>
  <si>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</si>
  <si>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</si>
  <si>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</si>
  <si>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</si>
  <si>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</si>
  <si>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</si>
  <si>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</si>
  <si>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</si>
  <si>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</si>
  <si>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</si>
  <si>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</si>
  <si>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</si>
  <si>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</si>
  <si>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</si>
  <si>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</si>
  <si>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</si>
  <si>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</si>
  <si>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</si>
  <si>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</si>
  <si>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</si>
  <si>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</si>
  <si>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</si>
  <si>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</si>
  <si>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</si>
  <si>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</si>
  <si>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</si>
  <si>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</si>
  <si>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</si>
  <si>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</si>
  <si>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</si>
  <si>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</si>
  <si>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</si>
  <si>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</si>
  <si>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</si>
  <si>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</si>
  <si>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</si>
  <si>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</si>
  <si>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</si>
  <si>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</si>
  <si>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</si>
  <si>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</si>
  <si>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</si>
  <si>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</si>
  <si>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</si>
  <si>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</si>
  <si>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</si>
  <si>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</si>
  <si>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</si>
  <si>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</si>
  <si>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</si>
  <si>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</si>
  <si>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</si>
  <si>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</si>
  <si>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</si>
  <si>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</si>
  <si>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</si>
  <si>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</si>
  <si>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</si>
  <si>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</si>
  <si>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</si>
  <si>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</si>
  <si>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</si>
  <si>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</si>
  <si>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</si>
  <si>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</si>
  <si>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</si>
  <si>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</si>
  <si>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</si>
  <si>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</si>
  <si>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</si>
  <si>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</si>
  <si>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</si>
  <si>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</si>
  <si>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</si>
  <si>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</si>
  <si>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</si>
  <si>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</si>
  <si>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</si>
  <si>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</si>
  <si>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</si>
  <si>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</si>
  <si>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</si>
  <si>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</si>
  <si>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</si>
  <si>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</si>
  <si>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</si>
  <si>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</si>
  <si>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</si>
  <si>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</si>
  <si>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</si>
  <si>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</si>
  <si>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</si>
  <si>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</si>
  <si>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</si>
  <si>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</si>
  <si>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</si>
  <si>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</si>
  <si>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</si>
  <si>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</si>
  <si>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</si>
  <si>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</si>
  <si>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</si>
  <si>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</si>
  <si>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</si>
  <si>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</si>
  <si>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</si>
  <si>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</si>
  <si>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</si>
  <si>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</si>
  <si>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</si>
  <si>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</si>
  <si>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</si>
  <si>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</si>
  <si>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</si>
  <si>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</si>
  <si>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</si>
  <si>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</si>
  <si>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</si>
  <si>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</si>
  <si>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</si>
  <si>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</si>
  <si>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</si>
  <si>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</si>
  <si>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</si>
  <si>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</si>
  <si>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</si>
  <si>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</si>
  <si>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</si>
  <si>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</si>
  <si>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</si>
  <si>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</si>
  <si>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</si>
  <si>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</si>
  <si>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</si>
  <si>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</si>
  <si>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</si>
  <si>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</si>
  <si>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</si>
  <si>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</si>
  <si>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</si>
  <si>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</si>
  <si>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</si>
  <si>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</si>
  <si>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</si>
  <si>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</si>
  <si>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</si>
  <si>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</si>
  <si>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</si>
  <si>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</si>
  <si>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</si>
  <si>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</si>
  <si>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</si>
  <si>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</si>
  <si>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</si>
  <si>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</si>
  <si>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</si>
  <si>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</si>
  <si>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</si>
  <si>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</si>
  <si>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</si>
  <si>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</si>
  <si>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</si>
  <si>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</si>
  <si>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</si>
  <si>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</si>
  <si>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</si>
  <si>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</si>
  <si>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</si>
  <si>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</si>
  <si>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</si>
  <si>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</si>
  <si>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</si>
  <si>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</si>
  <si>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</si>
  <si>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</si>
  <si>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</si>
  <si>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</si>
  <si>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</si>
  <si>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</si>
  <si>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</si>
  <si>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</si>
  <si>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</si>
  <si>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</si>
  <si>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</si>
  <si>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</si>
  <si>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</si>
  <si>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</si>
  <si>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</si>
  <si>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</si>
  <si>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</si>
  <si>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</si>
  <si>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</si>
  <si>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</si>
  <si>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</si>
  <si>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</si>
  <si>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</si>
  <si>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</si>
  <si>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</si>
  <si>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</si>
  <si>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</si>
  <si>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</si>
  <si>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</si>
  <si>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</si>
  <si>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</si>
  <si>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</si>
  <si>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</si>
  <si>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</si>
  <si>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</si>
  <si>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</si>
  <si>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</si>
  <si>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</si>
  <si>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</si>
  <si>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</si>
  <si>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</si>
  <si>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</si>
  <si>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</si>
  <si>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</si>
  <si>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</si>
  <si>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</si>
  <si>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</si>
  <si>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</si>
  <si>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</si>
  <si>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</si>
  <si>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</si>
  <si>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</si>
  <si>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</si>
  <si>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</si>
  <si>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</si>
  <si>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</si>
  <si>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</si>
  <si>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</si>
  <si>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</si>
  <si>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</si>
  <si>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</si>
  <si>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</si>
  <si>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</si>
  <si>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</si>
  <si>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</si>
  <si>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</si>
  <si>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</si>
  <si>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</si>
  <si>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</si>
  <si>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</si>
  <si>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</si>
  <si>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</si>
  <si>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</si>
  <si>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</si>
  <si>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</si>
  <si>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</si>
  <si>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</si>
  <si>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</si>
  <si>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</si>
  <si>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</si>
  <si>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</si>
  <si>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</si>
  <si>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</si>
  <si>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</si>
  <si>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</si>
  <si>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</si>
  <si>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</si>
  <si>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</si>
  <si>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</si>
  <si>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</si>
  <si>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</si>
  <si>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</si>
  <si>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</si>
  <si>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</si>
  <si>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</si>
  <si>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</si>
  <si>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</si>
  <si>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</si>
  <si>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</si>
  <si>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</si>
  <si>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</si>
  <si>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</si>
  <si>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</si>
  <si>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</si>
  <si>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</si>
  <si>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</si>
  <si>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</si>
  <si>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</si>
  <si>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</si>
  <si>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</si>
  <si>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</si>
  <si>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</si>
  <si>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</si>
  <si>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</si>
  <si>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</si>
  <si>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</si>
  <si>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</si>
  <si>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</si>
  <si>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</si>
  <si>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</si>
  <si>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</si>
  <si>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</si>
  <si>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</si>
  <si>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</si>
  <si>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</si>
  <si>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</si>
  <si>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</si>
  <si>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</si>
  <si>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</si>
  <si>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</si>
  <si>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</si>
  <si>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</si>
  <si>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</si>
  <si>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</si>
  <si>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</si>
  <si>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</si>
  <si>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</si>
  <si>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</si>
  <si>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</si>
  <si>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</si>
  <si>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</si>
  <si>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</si>
  <si>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</si>
  <si>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</si>
  <si>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</si>
  <si>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</si>
  <si>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</si>
  <si>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</si>
  <si>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</si>
  <si>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</si>
  <si>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</si>
  <si>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</si>
  <si>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</si>
  <si>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</si>
  <si>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</si>
  <si>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</si>
  <si>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</si>
  <si>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</si>
  <si>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</si>
  <si>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</si>
  <si>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</si>
  <si>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</si>
  <si>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</si>
  <si>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</si>
  <si>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</si>
  <si>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</si>
  <si>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</si>
  <si>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</si>
  <si>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</si>
  <si>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</si>
  <si>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</si>
  <si>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</si>
  <si>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</si>
  <si>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</si>
  <si>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</si>
  <si>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</si>
  <si>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</si>
  <si>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</si>
  <si>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</si>
  <si>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</si>
  <si>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</si>
  <si>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</si>
  <si>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</si>
  <si>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</si>
  <si>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</si>
  <si>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</si>
  <si>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</si>
  <si>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</si>
  <si>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</si>
  <si>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</si>
  <si>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</si>
  <si>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</si>
  <si>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</si>
  <si>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</si>
  <si>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</si>
  <si>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</si>
  <si>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</si>
  <si>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</si>
  <si>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</si>
  <si>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</si>
  <si>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</si>
  <si>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</si>
  <si>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</si>
  <si>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</si>
  <si>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</si>
  <si>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</si>
  <si>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</si>
  <si>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</si>
  <si>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</si>
  <si>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</si>
  <si>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</si>
  <si>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</si>
  <si>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</si>
  <si>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</si>
  <si>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</si>
  <si>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</si>
  <si>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</si>
  <si>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</si>
  <si>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</si>
  <si>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</si>
  <si>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</si>
  <si>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</si>
  <si>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</si>
  <si>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</si>
  <si>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</si>
  <si>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</si>
  <si>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</si>
  <si>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</si>
  <si>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</si>
  <si>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</si>
  <si>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</si>
  <si>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</si>
  <si>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</si>
  <si>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</si>
  <si>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</si>
  <si>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</si>
  <si>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</si>
  <si>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</si>
  <si>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</si>
  <si>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</si>
  <si>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</si>
  <si>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</si>
  <si>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</si>
  <si>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</si>
  <si>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</si>
  <si>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</si>
  <si>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</si>
  <si>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</si>
  <si>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</si>
  <si>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</si>
  <si>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</si>
  <si>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</si>
  <si>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</si>
  <si>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</si>
  <si>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</si>
  <si>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</si>
  <si>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</si>
  <si>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</si>
  <si>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</si>
  <si>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</si>
  <si>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</si>
  <si>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</si>
  <si>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</si>
  <si>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</si>
  <si>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</si>
  <si>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</si>
  <si>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</si>
  <si>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</si>
  <si>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</si>
  <si>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</si>
  <si>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</si>
  <si>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</si>
  <si>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</si>
  <si>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</si>
  <si>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</si>
  <si>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</si>
  <si>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</si>
  <si>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</si>
  <si>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</si>
  <si>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</si>
  <si>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</si>
  <si>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</si>
  <si>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</si>
  <si>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</si>
  <si>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</si>
  <si>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</si>
  <si>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</si>
  <si>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</si>
  <si>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</si>
  <si>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</si>
  <si>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</si>
  <si>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</si>
  <si>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</si>
  <si>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</si>
  <si>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</si>
  <si>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</si>
  <si>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</si>
  <si>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</si>
  <si>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</si>
  <si>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</si>
  <si>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</si>
  <si>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</si>
  <si>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</si>
  <si>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</si>
  <si>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</si>
  <si>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</si>
  <si>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</si>
  <si>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</si>
  <si>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</si>
  <si>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</si>
  <si>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</si>
  <si>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</si>
  <si>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</si>
  <si>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</si>
  <si>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</si>
  <si>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</si>
  <si>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</si>
  <si>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</si>
  <si>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</si>
  <si>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</si>
  <si>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</si>
  <si>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</si>
  <si>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</si>
  <si>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</si>
  <si>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</si>
  <si>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</si>
  <si>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</si>
  <si>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</si>
  <si>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</si>
  <si>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</si>
  <si>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</si>
  <si>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</si>
  <si>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</si>
  <si>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</si>
  <si>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</si>
  <si>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</si>
  <si>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</si>
  <si>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</si>
  <si>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</si>
  <si>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</si>
  <si>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</si>
  <si>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</si>
  <si>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</si>
  <si>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</si>
  <si>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</si>
  <si>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</si>
  <si>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</si>
  <si>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</si>
  <si>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</si>
  <si>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</si>
  <si>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</si>
  <si>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</si>
  <si>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</si>
  <si>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</si>
  <si>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</si>
  <si>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</si>
  <si>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</si>
  <si>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</si>
  <si>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</si>
  <si>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</si>
  <si>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</si>
  <si>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</si>
  <si>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</si>
  <si>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</si>
  <si>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</si>
  <si>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</si>
  <si>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</si>
  <si>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</si>
  <si>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</si>
  <si>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</si>
  <si>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</si>
  <si>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</si>
  <si>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</si>
  <si>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</si>
  <si>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</si>
  <si>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</si>
  <si>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</si>
  <si>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</si>
  <si>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</si>
  <si>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</si>
  <si>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</si>
  <si>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</si>
  <si>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</si>
  <si>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</si>
  <si>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</si>
  <si>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</si>
  <si>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</si>
  <si>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</si>
  <si>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</si>
  <si>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</si>
  <si>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</si>
  <si>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</si>
  <si>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</si>
  <si>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</si>
  <si>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</si>
  <si>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</si>
  <si>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</si>
  <si>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</si>
  <si>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</si>
  <si>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</si>
  <si>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</si>
  <si>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</si>
  <si>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</si>
  <si>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</si>
  <si>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</si>
  <si>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</si>
  <si>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</si>
  <si>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</si>
  <si>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</si>
  <si>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</si>
  <si>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</si>
  <si>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</si>
  <si>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</si>
  <si>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</si>
  <si>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</si>
  <si>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</si>
  <si>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</si>
  <si>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</si>
  <si>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</si>
  <si>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</si>
  <si>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</si>
  <si>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</si>
  <si>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</si>
  <si>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</si>
  <si>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</si>
  <si>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</si>
  <si>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</si>
  <si>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</si>
  <si>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</si>
  <si>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</si>
  <si>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</si>
  <si>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</si>
  <si>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</si>
  <si>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</si>
  <si>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</si>
  <si>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</si>
  <si>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</si>
  <si>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</si>
  <si>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</si>
  <si>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</si>
  <si>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</si>
  <si>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</si>
  <si>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</si>
  <si>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</si>
  <si>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</si>
  <si>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</si>
  <si>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</si>
  <si>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</si>
  <si>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</si>
  <si>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</si>
  <si>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</si>
  <si>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</si>
  <si>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</si>
  <si>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</si>
  <si>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</si>
  <si>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</si>
  <si>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</si>
  <si>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</si>
  <si>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</si>
  <si>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</si>
  <si>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</si>
  <si>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</si>
  <si>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</si>
  <si>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</si>
  <si>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</si>
  <si>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</si>
  <si>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</si>
  <si>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</si>
  <si>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</si>
  <si>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</si>
  <si>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</si>
  <si>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</si>
  <si>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</si>
  <si>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</si>
  <si>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</si>
  <si>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</si>
  <si>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</si>
  <si>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</si>
  <si>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</si>
  <si>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</si>
  <si>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</si>
  <si>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</si>
  <si>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</si>
  <si>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</si>
  <si>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</si>
  <si>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</si>
  <si>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</si>
  <si>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</si>
  <si>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</si>
  <si>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</si>
  <si>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</si>
  <si>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</si>
  <si>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</si>
  <si>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</si>
  <si>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</si>
  <si>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</si>
  <si>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</si>
  <si>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</si>
  <si>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</si>
  <si>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</si>
  <si>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</si>
  <si>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</si>
  <si>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</si>
  <si>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</si>
  <si>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</si>
  <si>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</si>
  <si>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</si>
  <si>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</si>
  <si>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</si>
  <si>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</si>
  <si>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</si>
  <si>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</si>
  <si>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</si>
  <si>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</si>
  <si>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</si>
  <si>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</si>
  <si>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</si>
  <si>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</si>
  <si>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</si>
  <si>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</si>
  <si>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</si>
  <si>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</si>
  <si>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</si>
  <si>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</si>
  <si>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</si>
  <si>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</si>
  <si>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</si>
  <si>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</si>
  <si>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</si>
  <si>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</si>
  <si>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</si>
  <si>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</si>
  <si>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</si>
  <si>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</si>
  <si>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</si>
  <si>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</si>
  <si>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</si>
  <si>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</si>
  <si>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</si>
  <si>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</si>
  <si>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</si>
  <si>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</si>
  <si>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</si>
  <si>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</si>
  <si>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</si>
  <si>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</si>
  <si>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</si>
  <si>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</si>
  <si>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</si>
  <si>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</si>
  <si>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</si>
  <si>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</si>
  <si>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</si>
  <si>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</si>
  <si>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</si>
  <si>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</si>
  <si>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</si>
  <si>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</si>
  <si>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</si>
  <si>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</si>
  <si>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</si>
  <si>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</si>
  <si>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</si>
  <si>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</si>
  <si>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</si>
  <si>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</si>
  <si>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</si>
  <si>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</si>
  <si>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</si>
  <si>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</si>
  <si>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</si>
  <si>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</si>
  <si>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</si>
  <si>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</si>
  <si>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</si>
  <si>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</si>
  <si>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</si>
  <si>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</si>
  <si>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</si>
  <si>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</si>
  <si>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</si>
  <si>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</si>
  <si>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</si>
  <si>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</si>
  <si>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</si>
  <si>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</si>
  <si>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</si>
  <si>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</si>
  <si>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</si>
  <si>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</si>
  <si>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</si>
  <si>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</si>
  <si>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</si>
  <si>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</si>
  <si>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</si>
  <si>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</si>
  <si>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</si>
  <si>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</si>
  <si>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</si>
  <si>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</si>
  <si>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</si>
  <si>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</si>
  <si>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</si>
  <si>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</si>
  <si>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</si>
  <si>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</si>
  <si>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</si>
  <si>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</si>
  <si>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</si>
  <si>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</si>
  <si>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</si>
  <si>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</si>
  <si>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</si>
  <si>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</si>
  <si>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</si>
  <si>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</si>
  <si>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</si>
  <si>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</si>
  <si>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</si>
  <si>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</si>
  <si>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</si>
  <si>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</si>
  <si>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</si>
  <si>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</si>
  <si>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</si>
  <si>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</si>
  <si>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</si>
  <si>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</si>
  <si>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</si>
  <si>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</si>
  <si>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</si>
  <si>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</si>
  <si>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</si>
  <si>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</si>
  <si>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</si>
  <si>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</si>
  <si>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</si>
  <si>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</si>
  <si>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</si>
  <si>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</si>
  <si>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</si>
  <si>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</si>
  <si>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</si>
  <si>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</si>
  <si>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</si>
  <si>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</si>
  <si>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</si>
  <si>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</si>
  <si>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</si>
  <si>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</si>
  <si>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</si>
  <si>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</si>
  <si>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</si>
  <si>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</si>
  <si>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</si>
  <si>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</si>
  <si>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</si>
  <si>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</si>
  <si>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</si>
  <si>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</si>
  <si>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</si>
  <si>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</si>
  <si>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</si>
  <si>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</si>
  <si>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</si>
  <si>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</si>
  <si>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</si>
  <si>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</si>
  <si>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</si>
  <si>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</si>
  <si>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</si>
  <si>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</si>
  <si>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</si>
  <si>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</si>
  <si>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</si>
  <si>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</si>
  <si>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</si>
  <si>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</si>
  <si>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</si>
  <si>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</si>
  <si>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</si>
  <si>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</si>
  <si>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</si>
  <si>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</si>
  <si>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</si>
  <si>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</si>
  <si>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</si>
  <si>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</si>
  <si>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</si>
  <si>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</si>
  <si>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</si>
  <si>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</si>
  <si>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</si>
  <si>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</si>
  <si>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</si>
  <si>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</si>
  <si>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</si>
  <si>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</si>
  <si>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</si>
  <si>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</si>
  <si>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</si>
  <si>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</si>
  <si>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</si>
  <si>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</si>
  <si>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</si>
  <si>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</si>
  <si>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</si>
  <si>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</si>
  <si>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</si>
  <si>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</si>
  <si>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</si>
  <si>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</si>
  <si>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</si>
  <si>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</si>
  <si>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</si>
  <si>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</si>
  <si>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</si>
  <si>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</si>
  <si>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</si>
  <si>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</si>
  <si>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</si>
  <si>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</si>
  <si>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</si>
  <si>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</si>
  <si>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</si>
  <si>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</si>
  <si>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</si>
  <si>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</si>
  <si>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</si>
  <si>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</si>
  <si>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</si>
  <si>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</si>
  <si>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</si>
  <si>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</si>
  <si>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</si>
  <si>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</si>
  <si>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</si>
  <si>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</si>
  <si>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</si>
  <si>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</si>
  <si>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</si>
  <si>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</si>
  <si>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</si>
  <si>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</si>
  <si>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</si>
  <si>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</si>
  <si>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</si>
  <si>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</si>
  <si>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</si>
  <si>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</si>
  <si>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</si>
  <si>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</si>
  <si>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</si>
  <si>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</si>
  <si>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</si>
  <si>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</si>
  <si>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</si>
  <si>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</si>
  <si>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</si>
  <si>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</si>
  <si>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</si>
  <si>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</si>
  <si>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</si>
  <si>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</si>
  <si>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</si>
  <si>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</si>
  <si>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</si>
  <si>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</si>
  <si>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</si>
  <si>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</si>
  <si>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</si>
  <si>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</si>
  <si>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</si>
  <si>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</si>
  <si>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</si>
  <si>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</si>
  <si>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</si>
  <si>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</si>
  <si>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</si>
  <si>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</si>
  <si>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</si>
  <si>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</si>
  <si>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</si>
  <si>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</si>
  <si>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</si>
  <si>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</si>
  <si>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</si>
  <si>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</si>
  <si>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</si>
  <si>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</si>
  <si>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</si>
  <si>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</si>
  <si>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</si>
  <si>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</si>
  <si>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</si>
  <si>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</si>
  <si>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</si>
  <si>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</si>
  <si>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</si>
  <si>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</si>
  <si>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</si>
  <si>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</si>
  <si>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</si>
  <si>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</si>
  <si>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</si>
  <si>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</si>
  <si>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</si>
  <si>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</si>
  <si>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</si>
  <si>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</si>
  <si>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</si>
  <si>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</si>
  <si>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</si>
  <si>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</si>
  <si>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</si>
  <si>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</si>
  <si>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</si>
  <si>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</si>
  <si>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</si>
  <si>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</si>
  <si>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</si>
  <si>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</si>
  <si>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</si>
  <si>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</si>
  <si>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</si>
  <si>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</si>
  <si>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</si>
  <si>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</si>
  <si>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</si>
  <si>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</si>
  <si>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</si>
  <si>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</si>
  <si>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</si>
  <si>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</si>
  <si>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</si>
  <si>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</si>
  <si>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</si>
  <si>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</si>
  <si>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</si>
  <si>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</si>
  <si>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</si>
  <si>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</si>
  <si>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</si>
  <si>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</si>
  <si>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</si>
  <si>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</si>
  <si>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</si>
  <si>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</si>
  <si>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</si>
  <si>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</si>
  <si>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</si>
  <si>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</si>
  <si>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</si>
  <si>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</si>
  <si>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</si>
  <si>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</si>
  <si>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</si>
  <si>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</si>
  <si>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</si>
  <si>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</si>
  <si>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</si>
  <si>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</si>
  <si>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</si>
  <si>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</si>
  <si>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</si>
  <si>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</si>
  <si>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</si>
  <si>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</si>
  <si>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</si>
  <si>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</si>
  <si>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</si>
  <si>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</si>
  <si>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</si>
  <si>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</si>
  <si>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</si>
  <si>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</si>
  <si>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</si>
  <si>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</si>
  <si>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</si>
  <si>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</si>
  <si>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</si>
  <si>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</si>
  <si>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</si>
  <si>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</si>
  <si>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</si>
  <si>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</si>
  <si>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</si>
  <si>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</si>
  <si>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</si>
  <si>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</si>
  <si>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</si>
  <si>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</si>
  <si>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</si>
  <si>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</si>
  <si>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</si>
  <si>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</si>
  <si>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</si>
  <si>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</si>
  <si>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</si>
  <si>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</si>
  <si>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</si>
  <si>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</si>
  <si>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</si>
  <si>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</si>
  <si>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</si>
  <si>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</si>
  <si>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</si>
  <si>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</si>
  <si>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</si>
  <si>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</si>
  <si>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</si>
  <si>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</si>
  <si>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</si>
  <si>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</si>
  <si>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</si>
  <si>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</si>
  <si>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</si>
  <si>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</si>
  <si>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</si>
  <si>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</si>
  <si>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</si>
  <si>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</si>
  <si>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</si>
  <si>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</si>
  <si>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</si>
  <si>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</si>
  <si>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</si>
  <si>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</si>
  <si>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</si>
  <si>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</si>
  <si>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</si>
  <si>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</si>
  <si>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</si>
  <si>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</si>
  <si>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</si>
  <si>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</si>
  <si>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</si>
  <si>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</si>
  <si>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</si>
  <si>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</si>
  <si>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</si>
  <si>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</si>
  <si>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</si>
  <si>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</si>
  <si>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</si>
  <si>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</si>
  <si>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</si>
  <si>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</si>
  <si>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</si>
  <si>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</si>
  <si>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</si>
  <si>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</si>
  <si>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</si>
  <si>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</si>
  <si>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</si>
  <si>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</si>
  <si>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</si>
  <si>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</si>
  <si>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</si>
  <si>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</si>
  <si>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</si>
  <si>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</si>
  <si>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</si>
  <si>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</si>
  <si>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</si>
  <si>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</si>
  <si>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</si>
  <si>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</si>
  <si>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</si>
  <si>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</si>
  <si>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</si>
  <si>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</si>
  <si>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</si>
  <si>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</si>
  <si>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</si>
  <si>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</si>
  <si>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</si>
  <si>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</si>
  <si>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</si>
  <si>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</si>
  <si>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</si>
  <si>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</si>
  <si>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</si>
  <si>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</si>
  <si>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</si>
  <si>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</si>
  <si>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</si>
  <si>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</si>
  <si>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</si>
  <si>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</si>
  <si>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</si>
  <si>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</si>
  <si>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</si>
  <si>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</si>
  <si>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</si>
  <si>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</si>
  <si>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</si>
  <si>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</si>
  <si>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</si>
  <si>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</si>
  <si>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</si>
  <si>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</si>
  <si>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</si>
  <si>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</si>
  <si>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</si>
  <si>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</si>
  <si>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</si>
  <si>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</si>
  <si>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</si>
  <si>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</si>
  <si>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</si>
  <si>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</si>
  <si>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</si>
  <si>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</si>
  <si>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</si>
  <si>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</si>
  <si>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</si>
  <si>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</si>
  <si>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</si>
  <si>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</si>
  <si>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</si>
  <si>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</si>
  <si>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</si>
  <si>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</si>
  <si>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</si>
  <si>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</si>
  <si>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</si>
  <si>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</si>
  <si>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</si>
  <si>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</si>
  <si>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</si>
  <si>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</si>
  <si>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</si>
  <si>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</si>
  <si>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</si>
  <si>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</si>
  <si>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</si>
  <si>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</si>
  <si>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</si>
  <si>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</si>
  <si>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</si>
  <si>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</si>
  <si>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</si>
  <si>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</si>
  <si>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</si>
  <si>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</si>
  <si>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</si>
  <si>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</si>
  <si>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</si>
  <si>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</si>
  <si>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</si>
  <si>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</si>
  <si>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</si>
  <si>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</si>
  <si>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</si>
  <si>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</si>
  <si>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</si>
  <si>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</si>
  <si>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</si>
  <si>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</si>
  <si>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</si>
  <si>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</si>
  <si>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</si>
  <si>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</si>
  <si>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</si>
  <si>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</si>
  <si>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</si>
  <si>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</si>
  <si>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</si>
  <si>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</si>
  <si>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</si>
  <si>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</si>
  <si>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</si>
  <si>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</si>
  <si>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</si>
  <si>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</si>
  <si>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</si>
  <si>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</si>
  <si>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</si>
  <si>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</si>
  <si>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</si>
  <si>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</si>
  <si>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</si>
  <si>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</si>
  <si>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</si>
  <si>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</si>
  <si>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</si>
  <si>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</si>
  <si>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</si>
  <si>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</si>
  <si>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</si>
  <si>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</si>
  <si>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</si>
  <si>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</si>
  <si>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</si>
  <si>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</si>
  <si>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</si>
  <si>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</si>
  <si>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</si>
  <si>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</si>
  <si>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</si>
  <si>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</si>
  <si>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</si>
  <si>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</si>
  <si>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</si>
  <si>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</si>
  <si>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</si>
  <si>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</si>
  <si>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</si>
  <si>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</si>
  <si>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</si>
  <si>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</si>
  <si>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</si>
  <si>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</si>
  <si>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</si>
  <si>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</si>
  <si>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</si>
  <si>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</si>
  <si>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</si>
  <si>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</si>
  <si>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</si>
  <si>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</si>
  <si>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</si>
  <si>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</si>
  <si>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</si>
  <si>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</si>
  <si>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</si>
  <si>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</si>
  <si>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</si>
  <si>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</si>
  <si>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</si>
  <si>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</si>
  <si>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</si>
  <si>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</si>
  <si>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</si>
  <si>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</si>
  <si>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</si>
  <si>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</si>
  <si>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</si>
  <si>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</si>
  <si>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</si>
  <si>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</si>
  <si>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</si>
  <si>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</si>
  <si>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</si>
  <si>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</si>
  <si>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</si>
  <si>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</si>
  <si>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</si>
  <si>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</si>
  <si>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</si>
  <si>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</si>
  <si>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</si>
  <si>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</si>
  <si>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</si>
  <si>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</si>
  <si>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</si>
  <si>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</si>
  <si>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</si>
  <si>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</si>
  <si>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</si>
  <si>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</si>
  <si>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</si>
  <si>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</si>
  <si>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</si>
  <si>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</si>
  <si>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</si>
  <si>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</si>
  <si>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</si>
  <si>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</si>
  <si>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</si>
  <si>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</si>
  <si>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</si>
  <si>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</si>
  <si>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</si>
  <si>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</si>
  <si>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</si>
  <si>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</si>
  <si>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</si>
  <si>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</si>
  <si>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</si>
  <si>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</si>
  <si>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</si>
  <si>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</si>
  <si>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</si>
  <si>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</si>
  <si>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</si>
  <si>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</si>
  <si>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</si>
  <si>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</si>
  <si>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</si>
  <si>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</si>
  <si>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</si>
  <si>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</si>
  <si>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</si>
  <si>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</si>
  <si>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</si>
  <si>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</si>
  <si>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</si>
  <si>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</si>
  <si>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</si>
  <si>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</si>
  <si>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</si>
  <si>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</si>
  <si>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</si>
  <si>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</si>
  <si>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</si>
  <si>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</si>
  <si>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</si>
  <si>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</si>
  <si>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</si>
  <si>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</si>
  <si>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</si>
  <si>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</si>
  <si>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</si>
  <si>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</si>
  <si>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</si>
  <si>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</si>
  <si>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</si>
  <si>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</si>
  <si>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</si>
  <si>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</si>
  <si>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</si>
  <si>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</si>
  <si>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</si>
  <si>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</si>
  <si>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</si>
  <si>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</si>
  <si>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</si>
  <si>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</si>
  <si>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</si>
  <si>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</si>
  <si>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</si>
  <si>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</si>
  <si>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</si>
  <si>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</si>
  <si>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</si>
  <si>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</si>
  <si>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</si>
  <si>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</si>
  <si>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</si>
  <si>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</si>
  <si>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</si>
  <si>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</si>
  <si>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</si>
  <si>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</si>
  <si>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</si>
  <si>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</si>
  <si>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</si>
  <si>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</si>
  <si>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</si>
  <si>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</si>
  <si>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</si>
  <si>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</si>
  <si>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</si>
  <si>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</si>
  <si>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</si>
  <si>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</si>
  <si>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</si>
  <si>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</si>
  <si>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</si>
  <si>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</si>
  <si>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</si>
  <si>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</si>
  <si>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</si>
  <si>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</si>
  <si>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</si>
  <si>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</si>
  <si>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</si>
  <si>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</si>
  <si>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</si>
  <si>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</si>
  <si>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</si>
  <si>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</si>
  <si>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</si>
  <si>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</si>
  <si>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</si>
  <si>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</si>
  <si>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</si>
  <si>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</si>
  <si>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</si>
  <si>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</si>
  <si>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</si>
  <si>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</si>
  <si>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</si>
  <si>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</si>
  <si>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</si>
  <si>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</si>
  <si>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</si>
  <si>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</si>
  <si>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</si>
  <si>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</si>
  <si>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</si>
  <si>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</si>
  <si>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</si>
  <si>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</si>
  <si>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</si>
  <si>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</si>
  <si>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</si>
  <si>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</si>
  <si>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</si>
  <si>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</si>
  <si>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</si>
  <si>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</si>
  <si>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</si>
  <si>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</si>
  <si>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</si>
  <si>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</si>
  <si>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</si>
  <si>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</si>
  <si>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</si>
  <si>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</si>
  <si>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</si>
  <si>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</si>
  <si>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</si>
  <si>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</si>
  <si>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</si>
  <si>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</si>
  <si>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</si>
  <si>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</si>
  <si>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</si>
  <si>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</si>
  <si>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</si>
  <si>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</si>
  <si>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</si>
  <si>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</si>
  <si>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</si>
  <si>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</si>
  <si>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</si>
  <si>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</si>
  <si>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</si>
  <si>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</si>
  <si>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</si>
  <si>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</si>
  <si>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</si>
  <si>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</si>
  <si>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</si>
  <si>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</si>
  <si>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</si>
  <si>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</si>
  <si>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</si>
  <si>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</si>
  <si>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</si>
  <si>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</si>
  <si>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</si>
  <si>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</si>
  <si>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</si>
  <si>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</si>
  <si>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</si>
  <si>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</si>
  <si>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</si>
  <si>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</si>
  <si>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</si>
  <si>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</si>
  <si>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</si>
  <si>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</si>
  <si>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</si>
  <si>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</si>
  <si>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</si>
  <si>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</si>
  <si>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</si>
  <si>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</si>
  <si>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</si>
  <si>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</si>
  <si>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</si>
  <si>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</si>
  <si>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</si>
  <si>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</si>
  <si>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</si>
  <si>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</si>
  <si>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</si>
  <si>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</si>
  <si>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</si>
  <si>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</si>
  <si>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</si>
  <si>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</si>
  <si>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</si>
  <si>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</si>
  <si>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</si>
  <si>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</si>
  <si>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</si>
  <si>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</si>
  <si>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</si>
  <si>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</si>
  <si>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</si>
  <si>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</si>
  <si>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</si>
  <si>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</si>
  <si>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</si>
  <si>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</si>
  <si>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</si>
  <si>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</si>
  <si>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</si>
  <si>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</si>
  <si>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</si>
  <si>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</si>
  <si>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</si>
  <si>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</si>
  <si>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</si>
  <si>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</si>
  <si>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</si>
  <si>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</si>
  <si>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</si>
  <si>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</si>
  <si>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</si>
  <si>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</si>
  <si>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</si>
  <si>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</si>
  <si>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</si>
  <si>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</si>
  <si>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</si>
  <si>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</si>
  <si>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</si>
  <si>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</si>
  <si>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</si>
  <si>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</si>
  <si>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</si>
  <si>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</si>
  <si>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</si>
  <si>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</si>
  <si>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</si>
  <si>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</si>
  <si>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</si>
  <si>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</si>
  <si>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</si>
  <si>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</si>
  <si>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</si>
  <si>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</si>
  <si>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</si>
  <si>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</si>
  <si>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</si>
  <si>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</si>
  <si>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</si>
  <si>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</si>
  <si>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</si>
  <si>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</si>
  <si>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</si>
  <si>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</si>
  <si>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</si>
  <si>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</si>
  <si>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</si>
  <si>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</si>
  <si>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</si>
  <si>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</si>
  <si>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</si>
  <si>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</si>
  <si>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</si>
  <si>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</si>
  <si>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</si>
  <si>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</si>
  <si>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</si>
  <si>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</si>
  <si>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</si>
  <si>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</si>
  <si>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</si>
  <si>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</si>
  <si>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</si>
  <si>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</si>
  <si>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</si>
  <si>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</si>
  <si>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</si>
  <si>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</si>
  <si>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</si>
  <si>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</si>
  <si>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</si>
  <si>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</si>
  <si>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</si>
  <si>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</si>
  <si>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</si>
  <si>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</si>
  <si>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</si>
  <si>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</si>
  <si>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</si>
  <si>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</si>
  <si>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</si>
  <si>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</si>
  <si>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</si>
  <si>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</si>
  <si>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</si>
  <si>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</si>
  <si>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</si>
  <si>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</si>
  <si>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</si>
  <si>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</si>
  <si>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</si>
  <si>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</si>
  <si>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</si>
  <si>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</si>
  <si>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</si>
  <si>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</si>
  <si>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</si>
  <si>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</si>
  <si>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</si>
  <si>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</si>
  <si>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</si>
  <si>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</si>
  <si>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</si>
  <si>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</si>
  <si>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</si>
  <si>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</si>
  <si>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</si>
  <si>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</si>
  <si>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</si>
  <si>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</si>
  <si>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</si>
  <si>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</si>
  <si>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</si>
  <si>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</si>
  <si>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</si>
  <si>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</si>
  <si>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</si>
  <si>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</si>
  <si>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</si>
  <si>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</si>
  <si>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</si>
  <si>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</si>
  <si>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</si>
  <si>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</si>
  <si>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</si>
  <si>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</si>
  <si>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</si>
  <si>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</si>
  <si>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</si>
  <si>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</si>
  <si>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</si>
  <si>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</si>
  <si>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</si>
  <si>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</si>
  <si>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</si>
  <si>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</si>
  <si>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</si>
  <si>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</si>
  <si>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</si>
  <si>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</si>
  <si>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</si>
  <si>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</si>
  <si>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</si>
  <si>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</si>
  <si>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</si>
  <si>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</si>
  <si>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</si>
  <si>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</si>
  <si>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</si>
  <si>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</si>
  <si>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</si>
  <si>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</si>
  <si>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</si>
  <si>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</si>
  <si>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</si>
  <si>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</si>
  <si>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</si>
  <si>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</si>
  <si>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</si>
  <si>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</si>
  <si>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</si>
  <si>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</si>
  <si>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</si>
  <si>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</si>
  <si>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</si>
  <si>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</si>
  <si>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</si>
  <si>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</si>
  <si>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</si>
  <si>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</si>
  <si>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</si>
  <si>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</si>
  <si>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</si>
  <si>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</si>
  <si>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</si>
  <si>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</si>
  <si>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</si>
  <si>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</si>
  <si>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</si>
  <si>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</si>
  <si>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</si>
  <si>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</si>
  <si>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</si>
  <si>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</si>
  <si>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</si>
  <si>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</si>
  <si>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</si>
  <si>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</si>
  <si>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</si>
  <si>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</si>
  <si>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</si>
  <si>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</si>
  <si>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</si>
  <si>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</si>
  <si>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</si>
  <si>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</si>
  <si>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</si>
  <si>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</si>
  <si>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</si>
  <si>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</si>
  <si>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</si>
  <si>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</si>
  <si>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</si>
  <si>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</si>
  <si>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</si>
  <si>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</si>
  <si>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</si>
  <si>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</si>
  <si>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</si>
  <si>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</si>
  <si>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</si>
  <si>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</si>
  <si>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</si>
  <si>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</si>
  <si>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</si>
  <si>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</si>
  <si>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</si>
  <si>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</si>
  <si>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</si>
  <si>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</si>
  <si>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</si>
  <si>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</si>
  <si>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</si>
  <si>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</si>
  <si>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</si>
  <si>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</si>
  <si>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</si>
  <si>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</si>
  <si>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</si>
  <si>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</si>
  <si>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</si>
  <si>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</si>
  <si>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</si>
  <si>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</si>
  <si>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</si>
  <si>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</si>
  <si>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</si>
  <si>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</si>
  <si>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</si>
  <si>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</si>
  <si>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</si>
  <si>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</si>
  <si>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</si>
  <si>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</si>
  <si>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</si>
  <si>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</si>
  <si>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</si>
  <si>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</si>
  <si>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</si>
  <si>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</si>
  <si>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</si>
  <si>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</si>
  <si>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</si>
  <si>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</si>
  <si>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</si>
  <si>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</si>
  <si>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</si>
  <si>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</si>
  <si>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</si>
  <si>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</si>
  <si>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</si>
  <si>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</si>
  <si>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</si>
  <si>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</si>
  <si>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</si>
  <si>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</si>
  <si>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</si>
  <si>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</si>
  <si>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</si>
  <si>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</si>
  <si>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</si>
  <si>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</si>
  <si>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</si>
  <si>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</si>
  <si>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</si>
  <si>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</si>
  <si>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</si>
  <si>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</si>
  <si>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</si>
  <si>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</si>
  <si>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</si>
  <si>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</si>
  <si>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</si>
  <si>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</si>
  <si>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</si>
  <si>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</si>
  <si>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</si>
  <si>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</si>
  <si>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</si>
  <si>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</si>
  <si>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</si>
  <si>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</si>
  <si>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</si>
  <si>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</si>
  <si>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</si>
  <si>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</si>
  <si>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</si>
  <si>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</si>
  <si>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</si>
  <si>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</si>
  <si>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</si>
  <si>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</si>
  <si>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</si>
  <si>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</si>
  <si>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</si>
  <si>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</si>
  <si>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</si>
  <si>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</si>
  <si>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</si>
  <si>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</si>
  <si>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</si>
  <si>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</si>
  <si>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</si>
  <si>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</si>
  <si>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</si>
  <si>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</si>
  <si>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</si>
  <si>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</si>
  <si>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</si>
  <si>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</si>
  <si>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</si>
  <si>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</si>
  <si>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</si>
  <si>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</si>
  <si>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</si>
  <si>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</si>
  <si>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</si>
  <si>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</si>
  <si>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</si>
  <si>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</si>
  <si>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</si>
  <si>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</si>
  <si>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</si>
  <si>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</si>
  <si>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</si>
  <si>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</si>
  <si>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</si>
  <si>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</si>
  <si>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</si>
  <si>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</si>
  <si>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</si>
  <si>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</si>
  <si>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</si>
  <si>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</si>
  <si>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</si>
  <si>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</si>
  <si>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</si>
  <si>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</si>
  <si>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</si>
  <si>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</si>
  <si>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</si>
  <si>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</si>
  <si>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</si>
  <si>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</si>
  <si>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</si>
  <si>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</si>
  <si>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</si>
  <si>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</si>
  <si>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</si>
  <si>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</si>
  <si>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</si>
  <si>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</si>
  <si>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</si>
  <si>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</si>
  <si>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</si>
  <si>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</si>
  <si>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</si>
  <si>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</si>
  <si>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</si>
  <si>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</si>
  <si>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</si>
  <si>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</si>
  <si>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</si>
  <si>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</si>
  <si>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</si>
  <si>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</si>
  <si>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</si>
  <si>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</si>
  <si>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</si>
  <si>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</si>
  <si>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</si>
  <si>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</si>
  <si>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</si>
  <si>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</si>
  <si>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</si>
  <si>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</si>
  <si>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</si>
  <si>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</si>
  <si>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</si>
  <si>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</si>
  <si>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</si>
  <si>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</si>
  <si>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</si>
  <si>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</si>
  <si>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</si>
  <si>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</si>
  <si>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</si>
  <si>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</si>
  <si>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</si>
  <si>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</si>
  <si>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</si>
  <si>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</si>
  <si>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</si>
  <si>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</si>
  <si>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</si>
  <si>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</si>
  <si>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</si>
  <si>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</si>
  <si>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</si>
  <si>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</si>
  <si>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</si>
  <si>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</si>
  <si>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</si>
  <si>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</si>
  <si>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</si>
  <si>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</si>
  <si>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</si>
  <si>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</si>
  <si>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</si>
  <si>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</si>
  <si>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</si>
  <si>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</si>
  <si>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</si>
  <si>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</si>
  <si>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</si>
  <si>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</si>
  <si>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</si>
  <si>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</si>
  <si>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</si>
  <si>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</si>
  <si>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</si>
  <si>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</si>
  <si>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</si>
  <si>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</si>
  <si>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</si>
  <si>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</si>
  <si>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</si>
  <si>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</si>
  <si>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</si>
  <si>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</si>
  <si>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</si>
  <si>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</si>
  <si>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</si>
  <si>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</si>
  <si>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</si>
  <si>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</si>
  <si>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</si>
  <si>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</si>
  <si>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</si>
  <si>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</si>
  <si>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</si>
  <si>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</si>
  <si>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</si>
  <si>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</si>
  <si>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</si>
  <si>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</si>
  <si>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</si>
  <si>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</si>
  <si>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</si>
  <si>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</si>
  <si>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</si>
  <si>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</si>
  <si>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</si>
  <si>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</si>
  <si>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</si>
  <si>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</si>
  <si>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</si>
  <si>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</si>
  <si>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</si>
  <si>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</si>
  <si>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</si>
  <si>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</si>
  <si>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</si>
  <si>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</si>
  <si>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</si>
  <si>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</si>
  <si>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</si>
  <si>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</si>
  <si>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</si>
  <si>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</si>
  <si>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</si>
  <si>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</si>
  <si>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</si>
  <si>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</si>
  <si>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</si>
  <si>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</si>
  <si>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</si>
  <si>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</si>
  <si>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</si>
  <si>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</si>
  <si>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</si>
  <si>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</si>
  <si>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</si>
  <si>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</si>
  <si>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</si>
  <si>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</si>
  <si>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</si>
  <si>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</si>
  <si>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</si>
  <si>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</si>
  <si>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</si>
  <si>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</si>
  <si>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</si>
  <si>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</si>
  <si>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</si>
  <si>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</si>
  <si>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</si>
  <si>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</si>
  <si>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</si>
  <si>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</si>
  <si>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</si>
  <si>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</si>
  <si>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</si>
  <si>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</si>
  <si>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</si>
  <si>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</si>
  <si>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</si>
  <si>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</si>
  <si>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</si>
  <si>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</si>
  <si>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</si>
  <si>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</si>
  <si>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</si>
  <si>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</si>
  <si>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</si>
  <si>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</si>
  <si>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</si>
  <si>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</si>
  <si>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</si>
  <si>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</si>
  <si>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</si>
  <si>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</si>
  <si>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</si>
  <si>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</si>
  <si>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</si>
  <si>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</si>
  <si>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</si>
  <si>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</si>
  <si>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</si>
  <si>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</si>
  <si>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</si>
  <si>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</si>
  <si>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</si>
  <si>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</si>
  <si>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</si>
  <si>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</si>
  <si>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</si>
  <si>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</si>
  <si>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</si>
  <si>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</si>
  <si>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</si>
  <si>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</si>
  <si>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</si>
  <si>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</si>
  <si>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</si>
  <si>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</si>
  <si>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</si>
  <si>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</si>
  <si>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</si>
  <si>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</si>
  <si>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</si>
  <si>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</si>
  <si>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</si>
  <si>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</si>
  <si>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</si>
  <si>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</si>
  <si>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</si>
  <si>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</si>
  <si>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</si>
  <si>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</si>
  <si>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</si>
  <si>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</si>
  <si>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</si>
  <si>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</si>
  <si>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</si>
  <si>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</si>
  <si>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</si>
  <si>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</si>
  <si>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</si>
  <si>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</si>
  <si>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</si>
  <si>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</si>
  <si>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</si>
  <si>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</si>
  <si>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</si>
  <si>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</si>
  <si>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</si>
  <si>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</si>
  <si>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</si>
  <si>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</si>
  <si>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</si>
  <si>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</si>
  <si>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</si>
  <si>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</si>
  <si>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</si>
  <si>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</si>
  <si>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</si>
  <si>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</si>
  <si>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</si>
  <si>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</si>
  <si>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</si>
  <si>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</si>
  <si>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</si>
  <si>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</si>
  <si>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</si>
  <si>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</si>
  <si>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</si>
  <si>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</si>
  <si>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</si>
  <si>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</si>
  <si>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</si>
  <si>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</si>
  <si>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</si>
  <si>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</si>
  <si>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</si>
  <si>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</si>
  <si>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</si>
  <si>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</si>
  <si>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</si>
  <si>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</si>
  <si>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</si>
  <si>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</si>
  <si>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</si>
  <si>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</si>
  <si>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</si>
  <si>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</si>
  <si>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</si>
  <si>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</si>
  <si>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</si>
  <si>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</si>
  <si>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</si>
  <si>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</si>
  <si>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</si>
  <si>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</si>
  <si>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</si>
  <si>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</si>
  <si>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</si>
  <si>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</si>
  <si>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</si>
  <si>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</si>
  <si>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</si>
  <si>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</si>
  <si>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</si>
  <si>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</si>
  <si>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</si>
  <si>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</si>
  <si>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</si>
  <si>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</si>
  <si>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</si>
  <si>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</si>
  <si>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</si>
  <si>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</si>
  <si>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</si>
  <si>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</si>
  <si>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</si>
  <si>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</si>
  <si>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</si>
  <si>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</si>
  <si>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</si>
  <si>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</si>
  <si>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</si>
  <si>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</si>
  <si>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</si>
  <si>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</si>
  <si>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</si>
  <si>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</si>
  <si>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</si>
  <si>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</si>
  <si>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</si>
  <si>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</si>
  <si>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</si>
  <si>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</si>
  <si>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</si>
  <si>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</si>
  <si>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</si>
  <si>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</si>
  <si>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</si>
  <si>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</si>
  <si>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</si>
  <si>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</si>
  <si>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</si>
  <si>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</si>
  <si>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</si>
  <si>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</si>
  <si>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</si>
  <si>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</si>
  <si>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</si>
  <si>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</si>
  <si>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</si>
  <si>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</si>
  <si>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</si>
  <si>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</si>
  <si>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</si>
  <si>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</si>
  <si>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</si>
  <si>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</si>
  <si>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</si>
  <si>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</si>
  <si>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</si>
  <si>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</si>
  <si>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</si>
  <si>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</si>
  <si>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</si>
  <si>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</si>
  <si>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</si>
  <si>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</si>
  <si>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</si>
  <si>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</si>
  <si>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</si>
  <si>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</si>
  <si>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</si>
  <si>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</si>
  <si>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</si>
  <si>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</si>
  <si>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</si>
  <si>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</si>
  <si>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</si>
  <si>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</si>
  <si>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</si>
  <si>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</si>
  <si>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</si>
  <si>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</si>
  <si>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</si>
  <si>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</si>
  <si>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</si>
  <si>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</si>
  <si>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</si>
  <si>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</si>
  <si>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</si>
  <si>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</si>
  <si>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</si>
  <si>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</si>
  <si>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</si>
  <si>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</si>
  <si>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</si>
  <si>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</si>
  <si>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</si>
  <si>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</si>
  <si>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</si>
  <si>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</si>
  <si>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</si>
  <si>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</si>
  <si>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</si>
  <si>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</si>
  <si>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</si>
  <si>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</si>
  <si>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</si>
  <si>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</si>
  <si>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</si>
  <si>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</si>
  <si>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</si>
  <si>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</si>
  <si>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</si>
  <si>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</si>
  <si>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</si>
  <si>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</si>
  <si>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</si>
  <si>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</si>
  <si>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</si>
  <si>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</si>
  <si>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</si>
  <si>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</si>
  <si>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</si>
  <si>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</si>
  <si>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</si>
  <si>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</si>
  <si>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</si>
  <si>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</si>
  <si>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</si>
  <si>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</si>
  <si>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</si>
  <si>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</si>
  <si>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</si>
  <si>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</si>
  <si>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</si>
  <si>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</si>
  <si>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</si>
  <si>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</si>
  <si>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</si>
  <si>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</si>
  <si>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</si>
  <si>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</si>
  <si>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</si>
  <si>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</si>
  <si>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</si>
  <si>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</si>
  <si>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</si>
  <si>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</si>
  <si>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</si>
  <si>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</si>
  <si>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</si>
  <si>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</si>
  <si>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</si>
  <si>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</si>
  <si>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</si>
  <si>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</si>
  <si>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</si>
  <si>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</si>
  <si>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</si>
  <si>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</si>
  <si>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</si>
  <si>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</si>
  <si>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</si>
  <si>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</si>
  <si>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</si>
  <si>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</si>
  <si>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</si>
  <si>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</si>
  <si>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</si>
  <si>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</si>
  <si>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</si>
  <si>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</si>
  <si>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</si>
  <si>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</si>
  <si>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</si>
  <si>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</si>
  <si>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</si>
  <si>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</si>
  <si>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</si>
  <si>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</si>
  <si>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</si>
  <si>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</si>
  <si>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</si>
  <si>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</si>
  <si>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</si>
  <si>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</si>
  <si>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</si>
  <si>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</si>
  <si>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</si>
  <si>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</si>
  <si>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</si>
  <si>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</si>
  <si>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</si>
  <si>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</si>
  <si>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</si>
  <si>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</si>
  <si>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</si>
  <si>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</si>
  <si>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</si>
  <si>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</si>
  <si>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</si>
  <si>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</si>
  <si>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</si>
  <si>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</si>
  <si>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</si>
  <si>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</si>
  <si>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</si>
  <si>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</si>
  <si>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</si>
  <si>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</si>
  <si>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</si>
  <si>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</si>
  <si>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</si>
  <si>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</si>
  <si>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</si>
  <si>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</si>
  <si>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</si>
  <si>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</si>
  <si>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</si>
  <si>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</si>
  <si>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</si>
  <si>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</si>
  <si>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</si>
  <si>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</si>
  <si>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</si>
  <si>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</si>
  <si>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</si>
  <si>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</si>
  <si>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</si>
  <si>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</si>
  <si>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</si>
  <si>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</si>
  <si>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</si>
  <si>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</si>
  <si>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</si>
  <si>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</si>
  <si>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</si>
  <si>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</si>
  <si>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</si>
  <si>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</si>
  <si>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</si>
  <si>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</si>
  <si>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</si>
  <si>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</si>
  <si>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</si>
  <si>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</si>
  <si>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</si>
  <si>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</si>
  <si>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</si>
  <si>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</si>
  <si>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</si>
  <si>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</si>
  <si>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</si>
  <si>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</si>
  <si>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</si>
  <si>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</si>
  <si>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</si>
  <si>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</si>
  <si>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</si>
  <si>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</si>
  <si>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</si>
  <si>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</si>
  <si>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</si>
  <si>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</si>
  <si>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</si>
  <si>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</si>
  <si>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</si>
  <si>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</si>
  <si>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</si>
  <si>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</si>
  <si>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</si>
  <si>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</si>
  <si>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</si>
  <si>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</si>
  <si>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</si>
  <si>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</si>
  <si>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</si>
  <si>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</si>
  <si>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</si>
  <si>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</si>
  <si>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</si>
  <si>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</si>
  <si>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</si>
  <si>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</si>
  <si>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</si>
  <si>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</si>
  <si>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</si>
  <si>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</si>
  <si>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</si>
  <si>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</si>
  <si>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</si>
  <si>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</si>
  <si>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</si>
  <si>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</si>
  <si>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</si>
  <si>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</si>
  <si>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</si>
  <si>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</si>
  <si>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</si>
  <si>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</si>
  <si>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</si>
  <si>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</si>
  <si>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</si>
  <si>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</si>
  <si>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</si>
  <si>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</si>
  <si>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</si>
  <si>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</si>
  <si>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</si>
  <si>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</si>
  <si>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</si>
  <si>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</si>
  <si>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</si>
  <si>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</si>
  <si>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</si>
  <si>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</si>
  <si>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</si>
  <si>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</si>
  <si>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</si>
  <si>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</si>
  <si>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</si>
  <si>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</si>
  <si>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</si>
  <si>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</si>
  <si>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</si>
  <si>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</si>
  <si>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</si>
  <si>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</si>
  <si>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</si>
  <si>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</si>
  <si>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</si>
  <si>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</si>
  <si>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</si>
  <si>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</si>
  <si>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</si>
  <si>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</si>
  <si>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</si>
  <si>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</si>
  <si>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</si>
  <si>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</si>
  <si>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</si>
  <si>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</si>
  <si>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</si>
  <si>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</si>
  <si>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</si>
  <si>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</si>
  <si>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</si>
  <si>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</si>
  <si>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</si>
  <si>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</si>
  <si>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</si>
  <si>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</si>
  <si>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</si>
  <si>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</si>
  <si>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</si>
  <si>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</si>
  <si>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</si>
  <si>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</si>
  <si>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</si>
  <si>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</si>
  <si>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</si>
  <si>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</si>
  <si>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</si>
  <si>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</si>
  <si>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</si>
  <si>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</si>
  <si>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</si>
  <si>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</si>
  <si>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</si>
  <si>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</si>
  <si>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</si>
  <si>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</si>
  <si>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</si>
  <si>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</si>
  <si>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</si>
  <si>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</si>
  <si>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</si>
  <si>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</si>
  <si>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</si>
  <si>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</si>
  <si>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</si>
  <si>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</si>
  <si>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</si>
  <si>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</si>
  <si>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</si>
  <si>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</si>
  <si>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</si>
  <si>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</si>
  <si>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</si>
  <si>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</si>
  <si>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</si>
  <si>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</si>
  <si>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</si>
  <si>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</si>
  <si>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</si>
  <si>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</si>
  <si>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</si>
  <si>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</si>
  <si>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</si>
  <si>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</si>
  <si>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</si>
  <si>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</si>
  <si>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</si>
  <si>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</si>
  <si>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</si>
  <si>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</si>
  <si>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</si>
  <si>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</si>
  <si>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</si>
  <si>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</si>
  <si>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</si>
  <si>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</si>
  <si>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</si>
  <si>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</si>
  <si>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</si>
  <si>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</si>
  <si>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</si>
  <si>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</si>
  <si>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</si>
  <si>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</si>
  <si>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</si>
  <si>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</si>
  <si>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</si>
  <si>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</si>
  <si>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</si>
  <si>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</si>
  <si>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</si>
  <si>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</si>
  <si>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</si>
  <si>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</si>
  <si>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</si>
  <si>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</si>
  <si>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</si>
  <si>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</si>
  <si>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</si>
  <si>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</si>
  <si>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</si>
  <si>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</si>
  <si>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</si>
  <si>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</si>
  <si>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</si>
  <si>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</si>
  <si>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</si>
  <si>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</si>
  <si>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</si>
  <si>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</si>
  <si>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</si>
  <si>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</si>
  <si>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</si>
  <si>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</si>
  <si>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</si>
  <si>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</si>
  <si>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</si>
  <si>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</si>
  <si>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</si>
  <si>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</si>
  <si>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</si>
  <si>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</si>
  <si>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</si>
  <si>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</si>
  <si>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</si>
  <si>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</si>
  <si>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</si>
  <si>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</si>
  <si>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</si>
  <si>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</si>
  <si>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</si>
  <si>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</si>
  <si>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</si>
  <si>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</si>
  <si>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</si>
  <si>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</si>
  <si>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</si>
  <si>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</si>
  <si>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</si>
  <si>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</si>
  <si>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</si>
  <si>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</si>
  <si>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</si>
  <si>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</si>
  <si>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</si>
  <si>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</si>
  <si>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</si>
  <si>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</si>
  <si>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</si>
  <si>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</si>
  <si>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</si>
  <si>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</si>
  <si>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</si>
  <si>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</si>
  <si>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</si>
  <si>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</si>
  <si>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</si>
  <si>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</si>
  <si>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</si>
  <si>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</si>
  <si>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</si>
  <si>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</si>
  <si>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</si>
  <si>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</si>
  <si>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</si>
  <si>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</si>
  <si>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</si>
  <si>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</si>
  <si>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</si>
  <si>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</si>
  <si>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</si>
  <si>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</si>
  <si>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</si>
  <si>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</si>
  <si>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</si>
  <si>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</si>
  <si>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</si>
  <si>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</si>
  <si>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</si>
  <si>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</si>
  <si>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</si>
  <si>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</si>
  <si>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</si>
  <si>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</si>
  <si>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</si>
  <si>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</si>
  <si>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</si>
  <si>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</si>
  <si>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</si>
  <si>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</si>
  <si>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</si>
  <si>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</si>
  <si>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</si>
  <si>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</si>
  <si>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</si>
  <si>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</si>
  <si>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</si>
  <si>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</si>
  <si>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</si>
  <si>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</si>
  <si>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</si>
  <si>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</si>
  <si>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</si>
  <si>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</si>
  <si>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</si>
  <si>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</si>
  <si>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</si>
  <si>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</si>
  <si>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</si>
  <si>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</si>
  <si>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</si>
  <si>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</si>
  <si>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</si>
  <si>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</si>
  <si>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</si>
  <si>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</si>
  <si>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</si>
  <si>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</si>
  <si>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</si>
  <si>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</si>
  <si>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</si>
  <si>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</si>
  <si>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</si>
  <si>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</si>
  <si>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</si>
  <si>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</si>
  <si>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</si>
  <si>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</si>
  <si>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</si>
  <si>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</si>
  <si>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</si>
  <si>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</si>
  <si>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</si>
  <si>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</si>
  <si>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</si>
  <si>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</si>
  <si>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</si>
  <si>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</si>
  <si>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</si>
  <si>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</si>
  <si>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</si>
  <si>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</si>
  <si>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</si>
  <si>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</si>
  <si>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</si>
  <si>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</si>
  <si>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</si>
  <si>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</si>
  <si>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</si>
  <si>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</si>
  <si>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</si>
  <si>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</si>
  <si>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</si>
  <si>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</si>
  <si>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</si>
  <si>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</si>
  <si>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</si>
  <si>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</si>
  <si>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</si>
  <si>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</si>
  <si>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</si>
  <si>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</si>
  <si>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</si>
  <si>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</si>
  <si>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</si>
  <si>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</si>
  <si>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</si>
  <si>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</si>
  <si>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</si>
  <si>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</si>
  <si>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</si>
  <si>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</si>
  <si>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</si>
  <si>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</si>
  <si>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</si>
  <si>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</si>
  <si>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</si>
  <si>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</si>
  <si>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</si>
  <si>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</si>
  <si>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</si>
  <si>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</si>
  <si>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</si>
  <si>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</si>
  <si>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</si>
  <si>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</si>
  <si>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</si>
  <si>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</si>
  <si>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</si>
  <si>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</si>
  <si>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</si>
  <si>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</si>
  <si>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</si>
  <si>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</si>
  <si>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</si>
  <si>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</si>
  <si>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</si>
  <si>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</si>
  <si>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</si>
  <si>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</si>
  <si>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</si>
  <si>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</si>
  <si>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</si>
  <si>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</si>
  <si>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</si>
  <si>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</si>
  <si>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</si>
  <si>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</si>
  <si>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</si>
  <si>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</si>
  <si>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</si>
  <si>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</si>
  <si>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</si>
  <si>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</si>
  <si>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</si>
  <si>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</si>
  <si>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</si>
  <si>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</si>
  <si>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</si>
  <si>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</si>
  <si>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</si>
  <si>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</si>
  <si>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</si>
  <si>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</si>
  <si>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</si>
  <si>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</si>
  <si>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</si>
  <si>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</si>
  <si>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</si>
  <si>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</si>
  <si>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</si>
  <si>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</si>
  <si>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</si>
  <si>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</si>
  <si>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</si>
  <si>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</si>
  <si>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</si>
  <si>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</si>
  <si>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</si>
  <si>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</si>
  <si>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</si>
  <si>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</si>
  <si>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</si>
  <si>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</si>
  <si>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</si>
  <si>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</si>
  <si>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</si>
  <si>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</si>
  <si>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</si>
  <si>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</si>
  <si>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</si>
  <si>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</si>
  <si>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</si>
  <si>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</si>
  <si>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</si>
  <si>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</si>
  <si>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</si>
  <si>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</si>
  <si>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</si>
  <si>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</si>
  <si>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</si>
  <si>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</si>
  <si>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</si>
  <si>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</si>
  <si>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</si>
  <si>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</si>
  <si>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</si>
  <si>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</si>
  <si>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</si>
  <si>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</si>
  <si>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</si>
  <si>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</si>
  <si>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</si>
  <si>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</si>
  <si>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</si>
  <si>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</si>
  <si>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</si>
  <si>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</si>
  <si>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</si>
  <si>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</si>
  <si>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</si>
  <si>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</si>
  <si>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</si>
  <si>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</si>
  <si>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</si>
  <si>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</si>
  <si>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</si>
  <si>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</si>
  <si>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</si>
  <si>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</si>
  <si>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</si>
  <si>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</si>
  <si>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</si>
  <si>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</si>
  <si>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</si>
  <si>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</si>
  <si>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</si>
  <si>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</si>
  <si>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</si>
  <si>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</si>
  <si>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</si>
  <si>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</si>
  <si>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</si>
  <si>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</si>
  <si>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</si>
  <si>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</si>
  <si>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</si>
  <si>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</si>
  <si>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</si>
  <si>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</si>
  <si>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</si>
  <si>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</si>
  <si>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</si>
  <si>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</si>
  <si>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</si>
  <si>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</si>
  <si>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</si>
  <si>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</si>
  <si>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</si>
  <si>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</si>
  <si>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</si>
  <si>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</si>
  <si>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</si>
  <si>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</si>
  <si>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</si>
  <si>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</si>
  <si>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</si>
  <si>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</si>
  <si>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</si>
  <si>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</si>
  <si>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</si>
  <si>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</si>
  <si>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</si>
  <si>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</si>
  <si>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</si>
  <si>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</si>
  <si>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</si>
  <si>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</si>
  <si>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</si>
  <si>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</si>
  <si>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</si>
  <si>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</si>
  <si>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</si>
  <si>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</si>
  <si>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</si>
  <si>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</si>
  <si>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</si>
  <si>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</si>
  <si>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</si>
  <si>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</si>
  <si>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</si>
  <si>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</si>
  <si>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</si>
  <si>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</si>
  <si>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</si>
  <si>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</si>
  <si>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</si>
  <si>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</si>
  <si>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</si>
  <si>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</si>
  <si>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</si>
  <si>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</si>
  <si>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</si>
  <si>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</si>
  <si>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</si>
  <si>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</si>
  <si>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</si>
  <si>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</si>
  <si>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</si>
  <si>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</si>
  <si>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</si>
  <si>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</si>
  <si>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</si>
  <si>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</si>
  <si>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</si>
  <si>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</si>
  <si>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</si>
  <si>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</si>
  <si>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</si>
  <si>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</si>
  <si>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</si>
  <si>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</si>
  <si>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</si>
  <si>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</si>
  <si>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</si>
  <si>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</si>
  <si>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</si>
  <si>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</si>
  <si>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</si>
  <si>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</si>
  <si>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</si>
  <si>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</si>
  <si>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</si>
  <si>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</si>
  <si>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</si>
  <si>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</si>
  <si>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</si>
  <si>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</si>
  <si>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</si>
  <si>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</si>
  <si>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</si>
  <si>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</si>
  <si>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</si>
  <si>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</si>
  <si>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</si>
  <si>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</si>
  <si>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</si>
  <si>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</si>
  <si>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</si>
  <si>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</si>
  <si>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</si>
  <si>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</si>
  <si>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</si>
  <si>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</si>
  <si>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</si>
  <si>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</si>
  <si>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</si>
  <si>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</si>
  <si>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</si>
  <si>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</si>
  <si>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</si>
  <si>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</si>
  <si>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</si>
  <si>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</si>
  <si>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</si>
  <si>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</si>
  <si>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</si>
  <si>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</si>
  <si>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</si>
  <si>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</si>
  <si>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</si>
  <si>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</si>
  <si>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</si>
  <si>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</si>
  <si>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</si>
  <si>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</si>
  <si>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</si>
  <si>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</si>
  <si>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</si>
  <si>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</si>
  <si>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</si>
  <si>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</si>
  <si>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</si>
  <si>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</si>
  <si>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</si>
  <si>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</si>
  <si>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</si>
  <si>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</si>
  <si>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</si>
  <si>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</si>
  <si>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</si>
  <si>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</si>
  <si>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</si>
  <si>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</si>
  <si>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</si>
  <si>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</si>
  <si>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</si>
  <si>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</si>
  <si>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</si>
  <si>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</si>
  <si>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</si>
  <si>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</si>
  <si>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</si>
  <si>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</si>
  <si>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</si>
  <si>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</si>
  <si>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</si>
  <si>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</si>
  <si>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</si>
  <si>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</si>
  <si>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</si>
  <si>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</si>
  <si>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</si>
  <si>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</si>
  <si>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</si>
  <si>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</si>
  <si>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</si>
  <si>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</si>
  <si>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</si>
  <si>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</si>
  <si>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</si>
  <si>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</si>
  <si>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</si>
  <si>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</si>
  <si>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</si>
  <si>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</si>
  <si>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</si>
  <si>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</si>
  <si>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</si>
  <si>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</si>
  <si>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</si>
  <si>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</si>
  <si>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</si>
  <si>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</si>
  <si>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</si>
  <si>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</si>
  <si>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</si>
  <si>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</si>
  <si>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</si>
  <si>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</si>
  <si>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</si>
  <si>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</si>
  <si>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</si>
  <si>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</si>
  <si>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</si>
  <si>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</si>
  <si>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</si>
  <si>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</si>
  <si>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</si>
  <si>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</si>
  <si>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</si>
  <si>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</si>
  <si>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</si>
  <si>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</si>
  <si>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</si>
  <si>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</si>
  <si>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</si>
  <si>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</si>
  <si>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</si>
  <si>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</si>
  <si>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</si>
  <si>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</si>
  <si>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</si>
  <si>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</si>
  <si>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</si>
  <si>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</si>
  <si>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</si>
  <si>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</si>
  <si>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</si>
  <si>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</si>
  <si>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</si>
  <si>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</si>
  <si>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</si>
  <si>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</si>
  <si>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</si>
  <si>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</si>
  <si>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</si>
  <si>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</si>
  <si>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</si>
  <si>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</si>
  <si>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</si>
  <si>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</si>
  <si>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</si>
  <si>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</si>
  <si>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</si>
  <si>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</si>
  <si>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</si>
  <si>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</si>
  <si>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</si>
  <si>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</si>
  <si>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</si>
  <si>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</si>
  <si>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</si>
  <si>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</si>
  <si>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</si>
  <si>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</si>
  <si>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</si>
  <si>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</si>
  <si>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</si>
  <si>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</si>
  <si>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</si>
  <si>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</si>
  <si>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</si>
  <si>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</si>
  <si>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</si>
  <si>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</si>
  <si>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</si>
  <si>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</si>
  <si>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</si>
  <si>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</si>
  <si>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</si>
  <si>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</si>
  <si>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</si>
  <si>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</si>
  <si>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</si>
  <si>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</si>
  <si>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</si>
  <si>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</si>
  <si>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</si>
  <si>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</si>
  <si>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</si>
  <si>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</si>
  <si>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</si>
  <si>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</si>
  <si>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</si>
  <si>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</si>
  <si>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</si>
  <si>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</si>
  <si>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</si>
  <si>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</si>
  <si>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</si>
  <si>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</si>
  <si>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</si>
  <si>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</si>
  <si>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</si>
  <si>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</si>
  <si>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</si>
  <si>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</si>
  <si>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</si>
  <si>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</si>
  <si>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</si>
  <si>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</si>
  <si>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</si>
  <si>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</si>
  <si>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</si>
  <si>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</si>
  <si>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</si>
  <si>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</si>
  <si>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</si>
  <si>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</si>
  <si>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</si>
  <si>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</si>
  <si>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</si>
  <si>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</si>
  <si>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</si>
  <si>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</si>
  <si>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</si>
  <si>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</si>
  <si>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</si>
  <si>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</si>
  <si>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</si>
  <si>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</si>
  <si>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</si>
  <si>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</si>
  <si>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</si>
  <si>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</si>
  <si>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</si>
  <si>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</si>
  <si>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</si>
  <si>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</si>
  <si>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</si>
  <si>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</si>
  <si>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</si>
  <si>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</si>
  <si>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</si>
  <si>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</si>
  <si>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</si>
  <si>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</si>
  <si>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</si>
  <si>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</si>
  <si>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</si>
  <si>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</si>
  <si>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</si>
  <si>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</si>
  <si>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</si>
  <si>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</si>
  <si>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</si>
  <si>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</si>
  <si>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</si>
  <si>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</si>
  <si>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</si>
  <si>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</si>
  <si>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</si>
  <si>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</si>
  <si>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</si>
  <si>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</si>
  <si>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</si>
  <si>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</si>
  <si>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</si>
  <si>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</si>
  <si>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</si>
  <si>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</si>
  <si>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</si>
  <si>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</si>
  <si>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</si>
  <si>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</si>
  <si>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</si>
  <si>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</si>
  <si>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</si>
  <si>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</si>
  <si>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</si>
  <si>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</si>
  <si>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</si>
  <si>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</si>
  <si>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</si>
  <si>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</si>
  <si>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</si>
  <si>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</si>
  <si>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</si>
  <si>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</si>
  <si>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</si>
  <si>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</si>
  <si>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</si>
  <si>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</si>
  <si>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</si>
  <si>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</si>
  <si>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</si>
  <si>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</si>
  <si>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</si>
  <si>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</si>
  <si>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</si>
  <si>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</si>
  <si>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</si>
  <si>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</si>
  <si>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</si>
  <si>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</si>
  <si>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</si>
  <si>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</si>
  <si>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</si>
  <si>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</si>
  <si>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</si>
  <si>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</si>
  <si>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</si>
  <si>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</si>
  <si>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</si>
  <si>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</si>
  <si>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</si>
  <si>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</si>
  <si>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</si>
  <si>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</si>
  <si>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</si>
  <si>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</si>
  <si>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</si>
  <si>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</si>
  <si>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</si>
  <si>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</si>
  <si>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</si>
  <si>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</si>
  <si>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</si>
  <si>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</si>
  <si>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</si>
  <si>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</si>
  <si>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</si>
  <si>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</si>
  <si>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</si>
  <si>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</si>
  <si>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</si>
  <si>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</si>
  <si>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</si>
  <si>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</si>
  <si>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</si>
  <si>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</si>
  <si>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</si>
  <si>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</si>
  <si>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</si>
  <si>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</si>
  <si>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</si>
  <si>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</si>
  <si>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</si>
  <si>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</si>
  <si>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</si>
  <si>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</si>
  <si>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</si>
  <si>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</si>
  <si>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</si>
  <si>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</si>
  <si>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</si>
  <si>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</si>
  <si>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</si>
  <si>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</si>
  <si>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</si>
  <si>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</si>
  <si>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</si>
  <si>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</si>
  <si>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</si>
  <si>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</si>
  <si>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</si>
  <si>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</si>
  <si>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</si>
  <si>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</si>
  <si>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</si>
  <si>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</si>
  <si>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</si>
  <si>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</si>
  <si>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</si>
  <si>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</si>
  <si>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</si>
  <si>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</si>
  <si>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</si>
  <si>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</si>
  <si>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</si>
  <si>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</si>
  <si>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</si>
  <si>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</si>
  <si>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</si>
  <si>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</si>
  <si>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</si>
  <si>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</si>
  <si>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</si>
  <si>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</si>
  <si>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</si>
  <si>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</si>
  <si>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</si>
  <si>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</si>
  <si>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</si>
  <si>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</si>
  <si>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</si>
  <si>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</si>
  <si>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</si>
  <si>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</si>
  <si>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</si>
  <si>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</si>
  <si>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</si>
  <si>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</si>
  <si>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</si>
  <si>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</si>
  <si>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</si>
  <si>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</si>
  <si>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</si>
  <si>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</si>
  <si>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</si>
  <si>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</si>
  <si>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</si>
  <si>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</si>
  <si>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</si>
  <si>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</si>
  <si>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</si>
  <si>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</si>
  <si>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</si>
  <si>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</si>
  <si>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</si>
  <si>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</si>
  <si>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</si>
  <si>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</si>
  <si>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</si>
  <si>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</si>
  <si>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</si>
  <si>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</si>
  <si>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</si>
  <si>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</si>
  <si>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</si>
  <si>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</si>
  <si>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</si>
  <si>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</si>
  <si>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</si>
  <si>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</si>
  <si>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</si>
  <si>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</si>
  <si>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</si>
  <si>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</si>
  <si>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</si>
  <si>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</si>
  <si>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</si>
  <si>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</si>
  <si>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</si>
  <si>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</si>
  <si>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</si>
  <si>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</si>
  <si>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</si>
  <si>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</si>
  <si>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</si>
  <si>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</si>
  <si>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</si>
  <si>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</si>
  <si>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</si>
  <si>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</si>
  <si>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</si>
  <si>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</si>
  <si>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</si>
  <si>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</si>
  <si>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</si>
  <si>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</si>
  <si>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</si>
  <si>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</si>
  <si>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</si>
  <si>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</si>
  <si>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</si>
  <si>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</si>
  <si>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</si>
  <si>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</si>
  <si>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</si>
  <si>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</si>
  <si>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</si>
  <si>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</si>
  <si>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</si>
  <si>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</si>
  <si>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</si>
  <si>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</si>
  <si>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</si>
  <si>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</si>
  <si>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</si>
  <si>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</si>
  <si>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</si>
  <si>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</si>
  <si>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</si>
  <si>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</si>
  <si>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</si>
  <si>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</si>
  <si>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</si>
  <si>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</si>
  <si>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</si>
  <si>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</si>
  <si>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</si>
  <si>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</si>
  <si>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</si>
  <si>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</si>
  <si>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</si>
  <si>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</si>
  <si>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</si>
  <si>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</si>
  <si>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</si>
  <si>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</si>
  <si>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</si>
  <si>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</si>
  <si>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</si>
  <si>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</si>
  <si>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</si>
  <si>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</si>
  <si>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</si>
  <si>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</si>
  <si>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</si>
  <si>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</si>
  <si>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</si>
  <si>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</si>
  <si>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</si>
  <si>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</si>
  <si>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</si>
  <si>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</si>
  <si>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</si>
  <si>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</si>
  <si>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</si>
  <si>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</si>
  <si>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</si>
  <si>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</si>
  <si>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</si>
  <si>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</si>
  <si>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</si>
  <si>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</si>
  <si>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</si>
  <si>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</si>
  <si>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</si>
  <si>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</si>
  <si>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</si>
  <si>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</si>
  <si>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</si>
  <si>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</si>
  <si>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</si>
  <si>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</si>
  <si>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</si>
  <si>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</si>
  <si>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</si>
  <si>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</si>
  <si>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</si>
  <si>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</si>
  <si>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</si>
  <si>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</si>
  <si>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</si>
  <si>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</si>
  <si>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</si>
  <si>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</si>
  <si>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</si>
  <si>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</si>
  <si>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</si>
  <si>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</si>
  <si>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</si>
  <si>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</si>
  <si>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</si>
  <si>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</si>
  <si>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</si>
  <si>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</si>
  <si>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</si>
  <si>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</si>
  <si>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</si>
  <si>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</si>
  <si>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</si>
  <si>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</si>
  <si>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</si>
  <si>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</si>
  <si>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</si>
  <si>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</si>
  <si>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</si>
  <si>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</si>
  <si>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</si>
  <si>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</si>
  <si>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</si>
  <si>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</si>
  <si>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</si>
  <si>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</si>
  <si>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</si>
  <si>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</si>
  <si>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</si>
  <si>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</si>
  <si>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</si>
  <si>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</si>
  <si>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</si>
  <si>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</si>
  <si>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</si>
  <si>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</si>
  <si>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</si>
  <si>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</si>
  <si>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</si>
  <si>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</si>
  <si>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</si>
  <si>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</si>
  <si>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</si>
  <si>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</si>
  <si>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</si>
  <si>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</si>
  <si>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</si>
  <si>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</si>
  <si>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</si>
  <si>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</si>
  <si>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</si>
  <si>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</si>
  <si>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</si>
  <si>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</si>
  <si>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</si>
  <si>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</si>
  <si>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</si>
  <si>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</si>
  <si>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</si>
  <si>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</si>
  <si>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</si>
  <si>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</si>
  <si>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</si>
  <si>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</si>
  <si>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</si>
  <si>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</si>
  <si>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</si>
  <si>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</si>
  <si>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</si>
  <si>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</si>
  <si>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</si>
  <si>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</si>
  <si>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</si>
  <si>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</si>
  <si>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</si>
  <si>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</si>
  <si>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</si>
  <si>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</si>
  <si>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</si>
  <si>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</si>
  <si>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</si>
  <si>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</si>
  <si>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</si>
  <si>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</si>
  <si>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</si>
  <si>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</si>
  <si>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</si>
  <si>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</si>
  <si>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</si>
  <si>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</si>
  <si>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</si>
  <si>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</si>
  <si>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</si>
  <si>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</si>
  <si>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</si>
  <si>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</si>
  <si>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</si>
  <si>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</si>
  <si>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</si>
  <si>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</si>
  <si>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</si>
  <si>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</si>
  <si>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</si>
  <si>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</si>
  <si>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</si>
  <si>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</si>
  <si>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</si>
  <si>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</si>
  <si>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</si>
  <si>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</si>
  <si>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</si>
  <si>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</si>
  <si>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</si>
  <si>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</si>
  <si>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</si>
  <si>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</si>
  <si>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</si>
  <si>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</si>
  <si>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</si>
  <si>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</si>
  <si>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</si>
  <si>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</si>
  <si>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</si>
  <si>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</si>
  <si>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</si>
  <si>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</si>
  <si>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</si>
  <si>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</si>
  <si>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</si>
  <si>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</si>
  <si>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</si>
  <si>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</si>
  <si>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</si>
  <si>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</si>
  <si>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</si>
  <si>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</si>
  <si>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</si>
  <si>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</si>
  <si>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</si>
  <si>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</si>
  <si>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</si>
  <si>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</si>
  <si>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</si>
  <si>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</si>
  <si>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</si>
  <si>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</si>
  <si>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</si>
  <si>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</si>
  <si>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</si>
  <si>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</si>
  <si>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</si>
  <si>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</si>
  <si>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</si>
  <si>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</si>
  <si>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</si>
  <si>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</si>
  <si>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</si>
  <si>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</si>
  <si>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</si>
  <si>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</si>
  <si>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</si>
  <si>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</si>
  <si>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</si>
  <si>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</si>
  <si>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</si>
  <si>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</si>
  <si>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</si>
  <si>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</si>
  <si>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</si>
  <si>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</si>
  <si>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</si>
  <si>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</si>
  <si>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</si>
  <si>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</si>
  <si>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</si>
  <si>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</si>
  <si>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</si>
  <si>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</si>
  <si>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</si>
  <si>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</si>
  <si>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</si>
  <si>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</si>
  <si>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</si>
  <si>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</si>
  <si>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</si>
  <si>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</si>
  <si>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</si>
  <si>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</si>
  <si>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</si>
  <si>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</si>
  <si>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</si>
  <si>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</si>
  <si>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</si>
  <si>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</si>
  <si>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</si>
  <si>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</si>
  <si>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</si>
  <si>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</si>
  <si>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</si>
  <si>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</si>
  <si>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</si>
  <si>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</si>
  <si>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</si>
  <si>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</si>
  <si>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</si>
  <si>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</si>
  <si>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</si>
  <si>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</si>
  <si>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</si>
  <si>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</si>
  <si>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</si>
  <si>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</si>
  <si>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</si>
  <si>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</si>
  <si>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</si>
  <si>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</si>
  <si>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</si>
  <si>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</si>
  <si>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</si>
  <si>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</si>
  <si>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</si>
  <si>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</si>
  <si>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</si>
  <si>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</si>
  <si>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</si>
  <si>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</si>
  <si>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</si>
  <si>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</si>
  <si>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</si>
  <si>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</si>
  <si>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</si>
  <si>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</si>
  <si>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</si>
  <si>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</si>
  <si>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</si>
  <si>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</si>
  <si>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</si>
  <si>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</si>
  <si>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</si>
  <si>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</si>
  <si>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</si>
  <si>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</si>
  <si>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</si>
  <si>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</si>
  <si>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</si>
  <si>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</si>
  <si>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</si>
  <si>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</si>
  <si>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</si>
  <si>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</si>
  <si>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</si>
  <si>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</si>
  <si>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</si>
  <si>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</si>
  <si>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</si>
  <si>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</si>
  <si>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</si>
  <si>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</si>
  <si>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</si>
  <si>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</si>
  <si>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</si>
  <si>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</si>
  <si>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</si>
  <si>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</si>
  <si>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</si>
  <si>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</si>
  <si>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</si>
  <si>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</si>
  <si>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</si>
  <si>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</si>
  <si>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</si>
  <si>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</si>
  <si>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</si>
  <si>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</si>
  <si>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</si>
  <si>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</si>
  <si>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</si>
  <si>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</si>
  <si>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</si>
  <si>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</si>
  <si>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</si>
  <si>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</si>
  <si>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</si>
  <si>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</si>
  <si>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</si>
  <si>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</si>
  <si>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</si>
  <si>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</si>
  <si>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</si>
  <si>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</si>
  <si>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</si>
  <si>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</si>
  <si>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</si>
  <si>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</si>
  <si>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</si>
  <si>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</si>
  <si>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</si>
  <si>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</si>
  <si>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</si>
  <si>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</si>
  <si>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</si>
  <si>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</si>
  <si>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</si>
  <si>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</si>
  <si>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</si>
  <si>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</si>
  <si>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</si>
  <si>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</si>
  <si>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</si>
  <si>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</si>
  <si>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</si>
  <si>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</si>
  <si>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</si>
  <si>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</si>
  <si>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</si>
  <si>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</si>
  <si>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</si>
  <si>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</si>
  <si>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</si>
  <si>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</si>
  <si>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</si>
  <si>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</si>
  <si>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</si>
  <si>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</si>
  <si>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</si>
  <si>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</si>
  <si>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</si>
  <si>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</si>
  <si>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</si>
  <si>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</si>
  <si>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</si>
  <si>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</si>
  <si>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</si>
  <si>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</si>
  <si>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</si>
  <si>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</si>
  <si>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</si>
  <si>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</si>
  <si>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</si>
  <si>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</si>
  <si>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</si>
  <si>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</si>
  <si>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</si>
  <si>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</si>
  <si>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</si>
  <si>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</si>
  <si>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</si>
  <si>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</si>
  <si>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</si>
  <si>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</si>
  <si>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</si>
  <si>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</si>
  <si>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</si>
  <si>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</si>
  <si>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</si>
  <si>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</si>
  <si>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</si>
  <si>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</si>
  <si>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</si>
  <si>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</si>
  <si>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</si>
  <si>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</si>
  <si>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</si>
  <si>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</si>
  <si>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</si>
  <si>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</si>
  <si>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</si>
  <si>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</si>
  <si>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</si>
  <si>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</si>
  <si>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</si>
  <si>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</si>
  <si>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</si>
  <si>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</si>
  <si>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</si>
  <si>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</si>
  <si>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</si>
  <si>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</si>
  <si>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</si>
  <si>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</si>
  <si>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</si>
  <si>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</si>
  <si>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</si>
  <si>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</si>
  <si>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</si>
  <si>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</si>
  <si>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</si>
  <si>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</si>
  <si>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</si>
  <si>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</si>
  <si>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</si>
  <si>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</si>
  <si>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</si>
  <si>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</si>
  <si>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</si>
  <si>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</si>
  <si>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</si>
  <si>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</si>
  <si>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</si>
  <si>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</si>
  <si>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</si>
  <si>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</si>
  <si>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</si>
  <si>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</si>
  <si>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</si>
  <si>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</si>
  <si>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</si>
  <si>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</si>
  <si>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</si>
  <si>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</si>
  <si>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</si>
  <si>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</si>
  <si>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</si>
  <si>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</si>
  <si>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</si>
  <si>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</si>
  <si>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</si>
  <si>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</si>
  <si>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</si>
  <si>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</si>
  <si>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</si>
  <si>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</si>
  <si>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</si>
  <si>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</si>
  <si>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</si>
  <si>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</si>
  <si>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</si>
  <si>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</si>
  <si>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</si>
  <si>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</si>
  <si>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</si>
  <si>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</si>
  <si>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</si>
  <si>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</si>
  <si>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</si>
  <si>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</si>
  <si>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</si>
  <si>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</si>
  <si>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</si>
  <si>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</si>
  <si>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</si>
  <si>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</si>
  <si>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</si>
  <si>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</si>
  <si>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</si>
  <si>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</si>
  <si>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</si>
  <si>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</si>
  <si>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</si>
  <si>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</si>
  <si>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</si>
  <si>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</si>
  <si>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</si>
  <si>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</si>
  <si>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</si>
  <si>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</si>
  <si>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</si>
  <si>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</si>
  <si>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</si>
  <si>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</si>
  <si>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</si>
  <si>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</si>
  <si>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</si>
  <si>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</si>
  <si>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</si>
  <si>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</si>
  <si>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</si>
  <si>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</si>
  <si>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</si>
  <si>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</si>
  <si>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</si>
  <si>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</si>
  <si>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</si>
  <si>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</si>
  <si>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</si>
  <si>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</si>
  <si>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</si>
  <si>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</si>
  <si>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</si>
  <si>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</si>
  <si>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</si>
  <si>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</si>
  <si>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</si>
  <si>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</si>
  <si>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</si>
  <si>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</si>
  <si>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</si>
  <si>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</si>
  <si>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</si>
  <si>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</si>
  <si>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</si>
  <si>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</si>
  <si>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</si>
  <si>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</si>
  <si>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</si>
  <si>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</si>
  <si>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</si>
  <si>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</si>
  <si>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</si>
  <si>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</si>
  <si>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</si>
  <si>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</si>
  <si>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</si>
  <si>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</si>
  <si>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</si>
  <si>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</si>
  <si>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</si>
  <si>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</si>
  <si>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</si>
  <si>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</si>
  <si>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</si>
  <si>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</si>
  <si>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</si>
  <si>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</si>
  <si>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</si>
  <si>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</si>
  <si>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</si>
  <si>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</si>
  <si>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</si>
  <si>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</si>
  <si>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</si>
  <si>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</si>
  <si>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</si>
  <si>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</si>
  <si>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</si>
  <si>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</si>
  <si>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</si>
  <si>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</si>
  <si>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</si>
  <si>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</si>
  <si>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</si>
  <si>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</si>
  <si>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</si>
  <si>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</si>
  <si>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</si>
  <si>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</si>
  <si>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</si>
  <si>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</si>
  <si>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</si>
  <si>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</si>
  <si>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</si>
  <si>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</si>
  <si>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</si>
  <si>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</si>
  <si>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</si>
  <si>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</si>
  <si>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</si>
  <si>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</si>
  <si>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</si>
  <si>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</si>
  <si>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</si>
  <si>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</si>
  <si>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</si>
  <si>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</si>
  <si>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</si>
  <si>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</si>
  <si>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</si>
  <si>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</si>
  <si>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</si>
  <si>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</si>
  <si>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</si>
  <si>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</si>
  <si>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</si>
  <si>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</si>
  <si>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</si>
  <si>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</si>
  <si>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</si>
  <si>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</si>
  <si>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</si>
  <si>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</si>
  <si>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</si>
  <si>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</si>
  <si>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</si>
  <si>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</si>
  <si>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</si>
  <si>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</si>
  <si>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</si>
  <si>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</si>
  <si>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</si>
  <si>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</si>
  <si>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</si>
  <si>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</si>
  <si>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</si>
  <si>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</si>
  <si>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</si>
  <si>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</si>
  <si>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</si>
  <si>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</si>
  <si>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</si>
  <si>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</si>
  <si>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</si>
  <si>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</si>
  <si>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</si>
  <si>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</si>
  <si>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</si>
  <si>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</si>
  <si>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</si>
  <si>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</si>
  <si>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</si>
  <si>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</si>
  <si>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</si>
  <si>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</si>
  <si>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</si>
  <si>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</si>
  <si>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</si>
  <si>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</si>
  <si>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</si>
  <si>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</si>
  <si>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</si>
  <si>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</si>
  <si>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</si>
  <si>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</si>
  <si>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</si>
  <si>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</si>
  <si>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</si>
  <si>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</si>
  <si>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</si>
  <si>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</si>
  <si>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</si>
  <si>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</si>
  <si>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</si>
  <si>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</si>
  <si>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</si>
  <si>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</si>
  <si>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</si>
  <si>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</si>
  <si>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</si>
  <si>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</si>
  <si>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</si>
  <si>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</si>
  <si>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</si>
  <si>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</si>
  <si>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</si>
  <si>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</si>
  <si>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</si>
  <si>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</si>
  <si>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</si>
  <si>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</si>
  <si>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</si>
  <si>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</si>
  <si>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</si>
  <si>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</si>
  <si>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</si>
  <si>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</si>
  <si>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</si>
  <si>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</si>
  <si>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</si>
  <si>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</si>
  <si>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</si>
  <si>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</si>
  <si>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</si>
  <si>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</si>
  <si>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</si>
  <si>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</si>
  <si>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</si>
  <si>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</si>
  <si>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</si>
  <si>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</si>
  <si>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</si>
  <si>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</si>
  <si>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</si>
  <si>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</si>
  <si>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</si>
  <si>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</si>
  <si>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</si>
  <si>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</si>
  <si>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</si>
  <si>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</si>
  <si>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</si>
  <si>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</si>
  <si>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</si>
  <si>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</si>
  <si>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</si>
  <si>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</si>
  <si>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</si>
  <si>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</si>
  <si>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</si>
  <si>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</si>
  <si>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</si>
  <si>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</si>
  <si>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</si>
  <si>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</si>
  <si>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</si>
  <si>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</si>
  <si>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</si>
  <si>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</si>
  <si>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</si>
  <si>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</si>
  <si>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</si>
  <si>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</si>
  <si>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</si>
  <si>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</si>
  <si>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</si>
  <si>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</si>
  <si>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</si>
  <si>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</si>
  <si>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</si>
  <si>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</si>
  <si>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</si>
  <si>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</si>
  <si>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</si>
  <si>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</si>
  <si>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</si>
  <si>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</si>
  <si>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</si>
  <si>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</si>
  <si>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</si>
  <si>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</si>
  <si>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</si>
  <si>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</si>
  <si>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</si>
  <si>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</si>
  <si>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</si>
  <si>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</si>
  <si>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</si>
  <si>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</si>
  <si>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</si>
  <si>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</si>
  <si>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</si>
  <si>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</si>
  <si>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</si>
  <si>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</si>
  <si>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</si>
  <si>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</si>
  <si>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</si>
  <si>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</si>
  <si>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</si>
  <si>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</si>
  <si>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</si>
  <si>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</si>
  <si>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</si>
  <si>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</si>
  <si>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</si>
  <si>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</si>
  <si>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</si>
  <si>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</si>
  <si>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</si>
  <si>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</si>
  <si>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</si>
  <si>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</si>
  <si>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</si>
  <si>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</si>
  <si>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</si>
  <si>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</si>
  <si>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</si>
  <si>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</si>
  <si>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</si>
  <si>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</si>
  <si>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</si>
  <si>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</si>
  <si>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</si>
  <si>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</si>
  <si>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</si>
  <si>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</si>
  <si>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</si>
  <si>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</si>
  <si>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</si>
  <si>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</si>
  <si>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</si>
  <si>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</si>
  <si>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</si>
  <si>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</si>
  <si>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</si>
  <si>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</si>
  <si>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</si>
  <si>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</si>
  <si>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</si>
  <si>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</si>
  <si>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</si>
  <si>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</si>
  <si>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</si>
  <si>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</si>
  <si>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</si>
  <si>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</si>
  <si>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</si>
  <si>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</si>
  <si>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</si>
  <si>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</si>
  <si>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</si>
  <si>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</si>
  <si>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</si>
  <si>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</si>
  <si>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</si>
  <si>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</si>
  <si>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</si>
  <si>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</si>
  <si>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</si>
  <si>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</si>
  <si>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</si>
  <si>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</si>
  <si>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</si>
  <si>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</si>
  <si>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</si>
  <si>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</si>
  <si>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</si>
  <si>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</si>
  <si>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</si>
  <si>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</si>
  <si>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</si>
  <si>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</si>
  <si>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</si>
  <si>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</si>
  <si>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</si>
  <si>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</si>
  <si>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</si>
  <si>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</si>
  <si>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</si>
  <si>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</si>
  <si>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</si>
  <si>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</si>
  <si>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</si>
  <si>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</si>
  <si>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</si>
  <si>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</si>
  <si>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</si>
  <si>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</si>
  <si>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</si>
  <si>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</si>
  <si>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</si>
  <si>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</si>
  <si>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</si>
  <si>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</si>
  <si>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</si>
  <si>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</si>
  <si>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</si>
  <si>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</si>
  <si>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</si>
  <si>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</si>
  <si>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</si>
  <si>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</si>
  <si>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</si>
  <si>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</si>
  <si>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</si>
  <si>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</si>
  <si>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</si>
  <si>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</si>
  <si>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</si>
  <si>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</si>
  <si>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</si>
  <si>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</si>
  <si>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</si>
  <si>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</si>
  <si>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</si>
  <si>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</si>
  <si>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</si>
  <si>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</si>
  <si>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</si>
  <si>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</si>
  <si>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</si>
  <si>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</si>
  <si>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</si>
  <si>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</si>
  <si>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</si>
  <si>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</si>
  <si>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</si>
  <si>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</si>
  <si>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</si>
  <si>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</si>
  <si>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</si>
  <si>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</si>
  <si>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</si>
  <si>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</si>
  <si>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</si>
  <si>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</si>
  <si>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</si>
  <si>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</si>
  <si>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</si>
  <si>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</si>
  <si>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</si>
  <si>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</si>
  <si>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</si>
  <si>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</si>
  <si>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</si>
  <si>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</si>
  <si>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</si>
  <si>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</si>
  <si>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</si>
  <si>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</si>
  <si>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</si>
  <si>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</si>
  <si>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</si>
  <si>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</si>
  <si>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</si>
  <si>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</si>
  <si>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</si>
  <si>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</si>
  <si>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</si>
  <si>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</si>
  <si>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</si>
  <si>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</si>
  <si>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</si>
  <si>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</si>
  <si>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</si>
  <si>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</si>
  <si>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</si>
  <si>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</si>
  <si>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</si>
  <si>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</si>
  <si>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</si>
  <si>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</si>
  <si>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</si>
  <si>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</si>
  <si>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</si>
  <si>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</si>
  <si>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</si>
  <si>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</si>
  <si>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</si>
  <si>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</si>
  <si>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</si>
  <si>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</si>
  <si>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</si>
  <si>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</si>
  <si>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</si>
  <si>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</si>
  <si>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</si>
  <si>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</si>
  <si>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</si>
  <si>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</si>
  <si>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</si>
  <si>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</si>
  <si>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</si>
  <si>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</si>
  <si>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</si>
  <si>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</si>
  <si>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</si>
  <si>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</si>
  <si>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</si>
  <si>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</si>
  <si>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</si>
  <si>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</si>
  <si>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</si>
  <si>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</si>
  <si>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</si>
  <si>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</si>
  <si>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</si>
  <si>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</si>
  <si>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</si>
  <si>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</si>
  <si>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</si>
  <si>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</si>
  <si>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</si>
  <si>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</si>
  <si>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</si>
  <si>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</si>
  <si>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</si>
  <si>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</si>
  <si>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</si>
  <si>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</si>
  <si>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</si>
  <si>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</si>
  <si>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</si>
  <si>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</si>
  <si>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</si>
  <si>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</si>
  <si>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</si>
  <si>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</si>
  <si>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</si>
  <si>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</si>
  <si>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</si>
  <si>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</si>
  <si>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</si>
  <si>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</si>
  <si>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</si>
  <si>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</si>
  <si>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</si>
  <si>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</si>
  <si>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</si>
  <si>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</si>
  <si>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</si>
  <si>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</si>
  <si>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</si>
  <si>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</si>
  <si>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</si>
  <si>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</si>
  <si>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</si>
  <si>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</si>
  <si>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</si>
  <si>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</si>
  <si>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</si>
  <si>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</si>
  <si>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</si>
  <si>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</si>
  <si>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</si>
  <si>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</si>
  <si>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</si>
  <si>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</si>
  <si>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</si>
  <si>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</si>
  <si>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</si>
  <si>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</si>
  <si>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</si>
  <si>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</si>
  <si>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</si>
  <si>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</si>
  <si>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</si>
  <si>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</si>
  <si>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</si>
  <si>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</si>
  <si>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</si>
  <si>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</si>
  <si>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</si>
  <si>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</si>
  <si>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</si>
  <si>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</si>
  <si>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</si>
  <si>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</si>
  <si>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</si>
  <si>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</si>
  <si>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</si>
  <si>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</si>
  <si>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</si>
  <si>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</si>
  <si>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</si>
  <si>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</si>
  <si>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</si>
  <si>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</si>
  <si>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</si>
  <si>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</si>
  <si>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</si>
  <si>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</si>
  <si>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</si>
  <si>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</si>
  <si>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</si>
  <si>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</si>
  <si>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</si>
  <si>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</si>
  <si>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</si>
  <si>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</si>
  <si>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</si>
  <si>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</si>
  <si>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</si>
  <si>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</si>
  <si>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</si>
  <si>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</si>
  <si>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</si>
  <si>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</si>
  <si>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</si>
  <si>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</si>
  <si>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</si>
  <si>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</si>
  <si>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</si>
  <si>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</si>
  <si>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</si>
  <si>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</si>
  <si>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</si>
  <si>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</si>
  <si>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</si>
  <si>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</si>
  <si>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</si>
  <si>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</si>
  <si>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</si>
  <si>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</si>
  <si>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</si>
  <si>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</si>
  <si>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</si>
  <si>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</si>
  <si>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</si>
  <si>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</si>
  <si>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</si>
  <si>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</si>
  <si>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</si>
  <si>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</si>
  <si>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</si>
  <si>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</si>
  <si>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</si>
  <si>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</si>
  <si>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</si>
  <si>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</si>
  <si>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</si>
  <si>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</si>
  <si>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</si>
  <si>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</si>
  <si>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</si>
  <si>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</si>
  <si>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</si>
  <si>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</si>
  <si>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</si>
  <si>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</si>
  <si>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</si>
  <si>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</si>
  <si>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</si>
  <si>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</si>
  <si>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</si>
  <si>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</si>
  <si>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</si>
  <si>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</si>
  <si>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</si>
  <si>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</si>
  <si>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</si>
  <si>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</si>
  <si>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</si>
  <si>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</si>
  <si>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</si>
  <si>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</si>
  <si>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</si>
  <si>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</si>
  <si>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</si>
  <si>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</si>
  <si>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</si>
  <si>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</si>
  <si>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</si>
  <si>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</si>
  <si>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</si>
  <si>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</si>
  <si>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</si>
  <si>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</si>
  <si>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</si>
  <si>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</si>
  <si>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</si>
  <si>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</si>
  <si>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</si>
  <si>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</si>
  <si>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</si>
  <si>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</si>
  <si>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</si>
  <si>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</si>
  <si>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</si>
  <si>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</si>
  <si>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</si>
  <si>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</si>
  <si>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</si>
  <si>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</si>
  <si>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</si>
  <si>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</si>
  <si>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</si>
  <si>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</si>
  <si>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</si>
  <si>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</si>
  <si>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</si>
  <si>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</si>
  <si>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</si>
  <si>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</si>
  <si>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</si>
  <si>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</si>
  <si>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</si>
  <si>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</si>
  <si>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</si>
  <si>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</si>
  <si>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</si>
  <si>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</si>
  <si>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</si>
  <si>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</si>
  <si>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</si>
  <si>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</si>
  <si>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</si>
  <si>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</si>
  <si>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</si>
  <si>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</si>
  <si>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</si>
  <si>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</si>
  <si>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</si>
  <si>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</si>
  <si>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</si>
  <si>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</si>
  <si>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</si>
  <si>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</si>
  <si>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</si>
  <si>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</si>
  <si>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</si>
  <si>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</si>
  <si>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</si>
  <si>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</si>
  <si>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</si>
  <si>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</si>
  <si>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</si>
  <si>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</si>
  <si>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</si>
  <si>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</si>
  <si>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</si>
  <si>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</si>
  <si>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</si>
  <si>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</si>
  <si>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</si>
  <si>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</si>
  <si>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</si>
  <si>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</si>
  <si>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</si>
  <si>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</si>
  <si>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</si>
  <si>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</si>
  <si>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</si>
  <si>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</si>
  <si>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</si>
  <si>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</si>
  <si>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</si>
  <si>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</si>
  <si>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</si>
  <si>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</si>
  <si>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</si>
  <si>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</si>
  <si>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</si>
  <si>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</si>
  <si>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</si>
  <si>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</si>
  <si>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</si>
  <si>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</si>
  <si>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</si>
  <si>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</si>
  <si>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</si>
  <si>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</si>
  <si>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</si>
  <si>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</si>
  <si>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</si>
  <si>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</si>
  <si>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</si>
  <si>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</si>
  <si>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</si>
  <si>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</si>
  <si>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</si>
  <si>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</si>
  <si>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</si>
  <si>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</si>
  <si>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</si>
  <si>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</si>
  <si>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</si>
  <si>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</si>
  <si>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</si>
  <si>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</si>
  <si>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</si>
  <si>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</si>
  <si>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</si>
  <si>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</si>
  <si>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</si>
  <si>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</si>
  <si>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</si>
  <si>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</si>
  <si>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</si>
  <si>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</si>
  <si>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</si>
  <si>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</si>
  <si>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</si>
  <si>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</si>
  <si>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</si>
  <si>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</si>
  <si>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</si>
  <si>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</si>
  <si>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</si>
  <si>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</si>
  <si>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</si>
  <si>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</si>
  <si>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</si>
  <si>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</si>
  <si>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</si>
  <si>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</si>
  <si>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</si>
  <si>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</si>
  <si>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</si>
  <si>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</si>
  <si>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</si>
  <si>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</si>
  <si>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</si>
  <si>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</si>
  <si>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</si>
  <si>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</si>
  <si>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</si>
  <si>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</si>
  <si>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</si>
  <si>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</si>
  <si>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</si>
  <si>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</si>
  <si>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</si>
  <si>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</si>
  <si>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</si>
  <si>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</si>
  <si>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</si>
  <si>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</si>
  <si>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</si>
  <si>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</si>
  <si>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</si>
  <si>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</si>
  <si>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</si>
  <si>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</si>
  <si>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</si>
  <si>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</si>
  <si>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</si>
  <si>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</si>
  <si>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</si>
  <si>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</si>
  <si>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</si>
  <si>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</si>
  <si>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</si>
  <si>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</si>
  <si>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</si>
  <si>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</si>
  <si>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</si>
  <si>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</si>
  <si>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</si>
  <si>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</si>
  <si>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</si>
  <si>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</si>
  <si>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</si>
  <si>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</si>
  <si>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</si>
  <si>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</si>
  <si>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</si>
  <si>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</si>
  <si>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</si>
  <si>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</si>
  <si>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</si>
  <si>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</si>
  <si>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</si>
  <si>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</si>
  <si>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</si>
  <si>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</si>
  <si>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</si>
  <si>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</si>
  <si>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</si>
  <si>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</si>
  <si>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</si>
  <si>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</si>
  <si>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</si>
  <si>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</si>
  <si>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</si>
  <si>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</si>
  <si>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</si>
  <si>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</si>
  <si>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</si>
  <si>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</si>
  <si>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</si>
  <si>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</si>
  <si>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</si>
  <si>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</si>
  <si>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</si>
  <si>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</si>
  <si>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</si>
  <si>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</si>
  <si>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</si>
  <si>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</si>
  <si>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</si>
  <si>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</si>
  <si>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</si>
  <si>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</si>
  <si>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</si>
  <si>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</si>
  <si>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</si>
  <si>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</si>
  <si>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</si>
  <si>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</si>
  <si>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</si>
  <si>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</si>
  <si>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</si>
  <si>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</si>
  <si>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</si>
  <si>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</si>
  <si>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</si>
  <si>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</si>
  <si>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</si>
  <si>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</si>
  <si>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</si>
  <si>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</si>
  <si>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</si>
  <si>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</si>
  <si>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</si>
  <si>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</si>
  <si>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</si>
  <si>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</si>
  <si>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</si>
  <si>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</si>
  <si>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</si>
  <si>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</si>
  <si>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</si>
  <si>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</si>
  <si>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</si>
  <si>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</si>
  <si>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</si>
  <si>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</si>
  <si>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</si>
  <si>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</si>
  <si>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</si>
  <si>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</si>
  <si>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</si>
  <si>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</si>
  <si>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</si>
  <si>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</si>
  <si>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</si>
  <si>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</si>
  <si>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</si>
  <si>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</si>
  <si>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</si>
  <si>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</si>
  <si>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</si>
  <si>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</si>
  <si>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</si>
  <si>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</si>
  <si>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</si>
  <si>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</si>
  <si>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</si>
  <si>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</si>
  <si>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</si>
  <si>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</si>
  <si>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</si>
  <si>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</si>
  <si>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</si>
  <si>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</si>
  <si>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</si>
  <si>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</si>
  <si>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</si>
  <si>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</si>
  <si>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</si>
  <si>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</si>
  <si>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</si>
  <si>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</si>
  <si>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</si>
  <si>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</si>
  <si>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</si>
  <si>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</si>
  <si>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</si>
  <si>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</si>
  <si>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</si>
  <si>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</si>
  <si>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</si>
  <si>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</si>
  <si>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</si>
  <si>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</si>
  <si>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</si>
  <si>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</si>
  <si>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</si>
  <si>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</si>
  <si>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</si>
  <si>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</si>
  <si>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</si>
  <si>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</si>
  <si>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</si>
  <si>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</si>
  <si>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</si>
  <si>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</si>
  <si>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</si>
  <si>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</si>
  <si>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</si>
  <si>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</si>
  <si>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</si>
  <si>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</si>
  <si>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</si>
  <si>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</si>
  <si>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</si>
  <si>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</si>
  <si>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</si>
  <si>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</si>
  <si>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</si>
  <si>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</si>
  <si>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</si>
  <si>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</si>
  <si>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</si>
  <si>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</si>
  <si>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</si>
  <si>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</si>
  <si>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</si>
  <si>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</si>
  <si>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</si>
  <si>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</si>
  <si>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</si>
  <si>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</si>
  <si>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</si>
  <si>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</si>
  <si>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</si>
  <si>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</si>
  <si>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</si>
  <si>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</si>
  <si>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</si>
  <si>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</si>
  <si>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</si>
  <si>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</si>
  <si>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</si>
  <si>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</si>
  <si>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</si>
  <si>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</si>
  <si>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</si>
  <si>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</si>
  <si>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</si>
  <si>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</si>
  <si>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</si>
  <si>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</si>
  <si>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</si>
  <si>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</si>
  <si>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</si>
  <si>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</si>
  <si>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</si>
  <si>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</si>
  <si>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</si>
  <si>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</si>
  <si>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</si>
  <si>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</si>
  <si>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</si>
  <si>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</si>
  <si>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</si>
  <si>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</si>
  <si>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</si>
  <si>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</si>
  <si>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</si>
  <si>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</si>
  <si>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</si>
  <si>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</si>
  <si>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</si>
  <si>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</si>
  <si>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</si>
  <si>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</si>
  <si>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</si>
  <si>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</si>
  <si>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</si>
  <si>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</si>
  <si>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</si>
  <si>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</si>
  <si>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</si>
  <si>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</si>
  <si>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</si>
  <si>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</si>
  <si>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</si>
  <si>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</si>
  <si>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</si>
  <si>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</si>
  <si>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</si>
  <si>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</si>
  <si>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</si>
  <si>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</si>
  <si>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</si>
  <si>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</si>
  <si>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</si>
  <si>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</si>
  <si>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</si>
  <si>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</si>
  <si>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</si>
  <si>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</si>
  <si>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</si>
  <si>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</si>
  <si>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</si>
  <si>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</si>
  <si>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</si>
  <si>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</si>
  <si>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</si>
  <si>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</si>
  <si>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</si>
  <si>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</si>
  <si>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</si>
  <si>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</si>
  <si>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</si>
  <si>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</si>
  <si>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</si>
  <si>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</si>
  <si>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</si>
  <si>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</si>
  <si>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</si>
  <si>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</si>
  <si>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</si>
  <si>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</si>
  <si>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</si>
  <si>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</si>
  <si>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</si>
  <si>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</si>
  <si>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</si>
  <si>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</si>
  <si>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</si>
  <si>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</si>
  <si>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</si>
  <si>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</si>
  <si>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</si>
  <si>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</si>
  <si>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</si>
  <si>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</si>
  <si>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</si>
  <si>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</si>
  <si>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</si>
  <si>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</si>
  <si>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</si>
  <si>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</si>
  <si>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</si>
  <si>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</si>
  <si>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</si>
  <si>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</si>
  <si>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</si>
  <si>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</si>
  <si>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</si>
  <si>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</si>
  <si>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</si>
  <si>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</si>
  <si>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</si>
  <si>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</si>
  <si>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</si>
  <si>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</si>
  <si>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</si>
  <si>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</si>
  <si>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</si>
  <si>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</si>
  <si>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</si>
  <si>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</si>
  <si>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</si>
  <si>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</si>
  <si>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</si>
  <si>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</si>
  <si>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</si>
  <si>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</si>
  <si>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</si>
  <si>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</si>
  <si>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</si>
  <si>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</si>
  <si>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</si>
  <si>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</si>
  <si>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</si>
  <si>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</si>
  <si>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</si>
  <si>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</si>
  <si>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</si>
  <si>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</si>
  <si>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</si>
  <si>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</si>
  <si>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</si>
  <si>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</si>
  <si>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</si>
  <si>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</si>
  <si>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</si>
  <si>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</si>
  <si>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</si>
  <si>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</si>
  <si>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</si>
  <si>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</si>
  <si>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</si>
  <si>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</si>
  <si>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</si>
  <si>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</si>
  <si>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</si>
  <si>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</si>
  <si>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</si>
  <si>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</si>
  <si>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</si>
  <si>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</si>
  <si>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</si>
  <si>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</si>
  <si>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</si>
  <si>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</si>
  <si>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</si>
  <si>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</si>
  <si>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</si>
  <si>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</si>
  <si>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</si>
  <si>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</si>
  <si>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</si>
  <si>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</si>
  <si>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</si>
  <si>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</si>
  <si>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</si>
  <si>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</si>
  <si>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</si>
  <si>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</si>
  <si>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</si>
  <si>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</si>
  <si>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</si>
  <si>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</si>
  <si>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</si>
  <si>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</si>
  <si>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</si>
  <si>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</si>
  <si>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</si>
  <si>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</si>
  <si>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</si>
  <si>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</si>
  <si>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</si>
  <si>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</si>
  <si>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</si>
  <si>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</si>
  <si>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</si>
  <si>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</si>
  <si>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</si>
  <si>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</si>
  <si>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</si>
  <si>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</si>
  <si>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</si>
  <si>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</si>
  <si>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</si>
  <si>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</si>
  <si>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</si>
  <si>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</si>
  <si>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</si>
  <si>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</si>
  <si>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</si>
  <si>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</si>
  <si>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</si>
  <si>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</si>
  <si>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</si>
  <si>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</si>
  <si>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</si>
  <si>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</si>
  <si>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</si>
  <si>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</si>
  <si>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</si>
  <si>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</si>
  <si>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</si>
  <si>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</si>
  <si>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</si>
  <si>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</si>
  <si>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</si>
  <si>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</si>
  <si>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</si>
  <si>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</si>
  <si>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</si>
  <si>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</si>
  <si>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</si>
  <si>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</si>
  <si>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</si>
  <si>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</si>
  <si>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</si>
  <si>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</si>
  <si>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</si>
  <si>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</si>
  <si>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</si>
  <si>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</si>
  <si>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</si>
  <si>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</si>
  <si>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</si>
  <si>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</si>
  <si>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</si>
  <si>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</si>
  <si>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</si>
  <si>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</si>
  <si>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</si>
  <si>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</si>
  <si>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</si>
  <si>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</si>
  <si>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</si>
  <si>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</si>
  <si>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</si>
  <si>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</si>
  <si>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</si>
  <si>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</si>
  <si>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</si>
  <si>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</si>
  <si>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</si>
  <si>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</si>
  <si>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</si>
  <si>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</si>
  <si>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</si>
  <si>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</si>
  <si>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</si>
  <si>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</si>
  <si>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</si>
  <si>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</si>
  <si>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</si>
  <si>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</si>
  <si>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</si>
  <si>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</si>
  <si>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</si>
  <si>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</si>
  <si>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</si>
  <si>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</si>
  <si>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</si>
  <si>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</si>
  <si>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</si>
  <si>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</si>
  <si>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</si>
  <si>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</si>
  <si>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</si>
  <si>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</si>
  <si>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</si>
  <si>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</si>
  <si>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</si>
  <si>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</si>
  <si>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</si>
  <si>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</si>
  <si>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</si>
  <si>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</si>
  <si>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</si>
  <si>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</si>
  <si>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</si>
  <si>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</si>
  <si>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</si>
  <si>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</si>
  <si>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</si>
  <si>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</si>
  <si>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</si>
  <si>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</si>
  <si>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</si>
  <si>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</si>
  <si>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</si>
  <si>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</si>
  <si>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</si>
  <si>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</si>
  <si>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</si>
  <si>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</si>
  <si>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</si>
  <si>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</si>
  <si>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</si>
  <si>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</si>
  <si>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</si>
  <si>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</si>
  <si>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</si>
  <si>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</si>
  <si>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</si>
  <si>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</si>
  <si>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</si>
  <si>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</si>
  <si>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</si>
  <si>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</si>
  <si>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</si>
  <si>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</si>
  <si>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</si>
  <si>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</si>
  <si>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</si>
  <si>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</si>
  <si>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</si>
  <si>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</si>
  <si>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</si>
  <si>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</si>
  <si>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</si>
  <si>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</si>
  <si>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</si>
  <si>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</si>
  <si>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</si>
  <si>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</si>
  <si>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</si>
  <si>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</si>
  <si>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</si>
  <si>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</si>
  <si>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</si>
  <si>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</si>
  <si>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</si>
  <si>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</si>
  <si>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</si>
  <si>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</si>
  <si>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</si>
  <si>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</si>
  <si>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</si>
  <si>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</si>
  <si>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</si>
  <si>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</si>
  <si>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</si>
  <si>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</si>
  <si>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</si>
  <si>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</si>
  <si>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</si>
  <si>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</si>
  <si>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</si>
  <si>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</si>
  <si>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</si>
  <si>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</si>
  <si>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</si>
  <si>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</si>
  <si>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</si>
  <si>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</si>
  <si>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</si>
  <si>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</si>
  <si>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</si>
  <si>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</si>
  <si>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</si>
  <si>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</si>
  <si>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</si>
  <si>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</si>
  <si>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</si>
  <si>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</si>
  <si>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</si>
  <si>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</si>
  <si>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</si>
  <si>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</si>
  <si>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</si>
  <si>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</si>
  <si>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</si>
  <si>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</si>
  <si>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</si>
  <si>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</si>
  <si>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</si>
  <si>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</si>
  <si>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</si>
  <si>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</si>
  <si>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</si>
  <si>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</si>
  <si>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</si>
  <si>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</si>
  <si>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</si>
  <si>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</si>
  <si>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</si>
  <si>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</si>
  <si>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</si>
  <si>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</si>
  <si>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</si>
  <si>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</si>
  <si>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</si>
  <si>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</si>
  <si>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</si>
  <si>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</si>
  <si>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</si>
  <si>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</si>
  <si>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</si>
  <si>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</si>
  <si>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</si>
  <si>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</si>
  <si>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</si>
  <si>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</si>
  <si>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</si>
  <si>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</si>
  <si>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</si>
  <si>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</si>
  <si>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</si>
  <si>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</si>
  <si>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</si>
  <si>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</si>
  <si>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</si>
  <si>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</si>
  <si>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</si>
  <si>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</si>
  <si>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</si>
  <si>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</si>
  <si>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</si>
  <si>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</si>
  <si>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</si>
  <si>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</si>
  <si>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</si>
  <si>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</si>
  <si>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</si>
  <si>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</si>
  <si>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</si>
  <si>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</si>
  <si>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</si>
  <si>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</si>
  <si>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</si>
  <si>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</si>
  <si>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</si>
  <si>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</si>
  <si>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</si>
  <si>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</si>
  <si>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</si>
  <si>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</si>
  <si>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</si>
  <si>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</si>
  <si>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</si>
  <si>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</si>
  <si>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</si>
  <si>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</si>
  <si>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</si>
  <si>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</si>
  <si>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</si>
  <si>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</si>
  <si>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</si>
  <si>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</si>
  <si>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</si>
  <si>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</si>
  <si>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</si>
  <si>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</si>
  <si>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</si>
  <si>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</si>
  <si>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</si>
  <si>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</si>
  <si>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</si>
  <si>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</si>
  <si>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</si>
  <si>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</si>
  <si>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</si>
  <si>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</si>
  <si>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</si>
  <si>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</si>
  <si>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</si>
  <si>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</si>
  <si>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</si>
  <si>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</si>
  <si>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</si>
  <si>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</si>
  <si>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</si>
  <si>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</si>
  <si>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</si>
  <si>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</si>
  <si>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</si>
  <si>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</si>
  <si>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</si>
  <si>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</si>
  <si>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</si>
  <si>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</si>
  <si>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</si>
  <si>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</si>
  <si>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</si>
  <si>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</si>
  <si>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</si>
  <si>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</si>
  <si>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</si>
  <si>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</si>
  <si>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</si>
  <si>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</si>
  <si>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</si>
  <si>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</si>
  <si>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</si>
  <si>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</si>
  <si>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</si>
  <si>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</si>
  <si>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</si>
  <si>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</si>
  <si>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</si>
  <si>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</si>
  <si>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</si>
  <si>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</si>
  <si>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</si>
  <si>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</si>
  <si>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</si>
  <si>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</si>
  <si>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</si>
  <si>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</si>
  <si>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</si>
  <si>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</si>
  <si>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</si>
  <si>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</si>
  <si>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</si>
  <si>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</si>
  <si>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</si>
  <si>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</si>
  <si>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</si>
  <si>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</si>
  <si>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</si>
  <si>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</si>
  <si>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</si>
  <si>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</si>
  <si>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</si>
  <si>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</si>
  <si>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</si>
  <si>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</si>
  <si>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</si>
  <si>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</si>
  <si>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</si>
  <si>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</si>
  <si>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</si>
  <si>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</si>
  <si>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</si>
  <si>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</si>
  <si>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</si>
  <si>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</si>
  <si>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</si>
  <si>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</si>
  <si>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</si>
  <si>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</si>
  <si>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</si>
  <si>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</si>
  <si>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</si>
  <si>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</si>
  <si>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</si>
  <si>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</si>
  <si>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</si>
  <si>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</si>
  <si>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</si>
  <si>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</si>
  <si>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</si>
  <si>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</si>
  <si>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</si>
  <si>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</si>
  <si>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</si>
  <si>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</si>
  <si>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</si>
  <si>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</si>
  <si>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</si>
  <si>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</si>
  <si>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</si>
  <si>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</si>
  <si>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</si>
  <si>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</si>
  <si>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</si>
  <si>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</si>
  <si>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</si>
  <si>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</si>
  <si>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</si>
  <si>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</si>
  <si>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</si>
  <si>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</si>
  <si>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</si>
  <si>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</si>
  <si>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</si>
  <si>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</si>
  <si>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</si>
  <si>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</si>
  <si>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</si>
  <si>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</si>
  <si>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</si>
  <si>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</si>
  <si>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</si>
  <si>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</si>
  <si>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</si>
  <si>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</si>
  <si>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</si>
  <si>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</si>
  <si>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</si>
  <si>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</si>
  <si>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</si>
  <si>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</si>
  <si>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</si>
  <si>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</si>
  <si>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</si>
  <si>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</si>
  <si>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</si>
  <si>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</si>
  <si>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</si>
  <si>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</si>
  <si>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</si>
  <si>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</si>
  <si>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</si>
  <si>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</si>
  <si>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</si>
  <si>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</si>
  <si>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</si>
  <si>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</si>
  <si>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</si>
  <si>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</si>
  <si>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</si>
  <si>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</si>
  <si>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</si>
  <si>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</si>
  <si>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</si>
  <si>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</si>
  <si>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</si>
  <si>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</si>
  <si>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</si>
  <si>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</si>
  <si>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</si>
  <si>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</si>
  <si>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</si>
  <si>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</si>
  <si>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</si>
  <si>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</si>
  <si>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</si>
  <si>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</si>
  <si>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</si>
  <si>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</si>
  <si>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</si>
  <si>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</si>
  <si>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</si>
  <si>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</si>
  <si>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</si>
  <si>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</si>
  <si>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</si>
  <si>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</si>
  <si>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</si>
  <si>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</si>
  <si>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</si>
  <si>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</si>
  <si>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</si>
  <si>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</si>
  <si>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</si>
  <si>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</si>
  <si>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</si>
  <si>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</si>
  <si>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</si>
  <si>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</si>
  <si>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</si>
  <si>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</si>
  <si>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</si>
  <si>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</si>
  <si>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</si>
  <si>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</si>
  <si>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Types Name</t>
  </si>
  <si>
    <t>Sum of Sales</t>
  </si>
  <si>
    <t>2019</t>
  </si>
  <si>
    <t>Jan</t>
  </si>
  <si>
    <t>Feb</t>
  </si>
  <si>
    <t>Mar</t>
  </si>
  <si>
    <t>Apr</t>
  </si>
  <si>
    <t>May</t>
  </si>
  <si>
    <t>Jun</t>
  </si>
  <si>
    <t>Jul</t>
  </si>
  <si>
    <t>Aug</t>
  </si>
  <si>
    <t>Sep</t>
  </si>
  <si>
    <t>Oct</t>
  </si>
  <si>
    <t>Nov</t>
  </si>
  <si>
    <t>Dec</t>
  </si>
  <si>
    <t>2020</t>
  </si>
  <si>
    <t>2021</t>
  </si>
  <si>
    <t>2022</t>
  </si>
  <si>
    <t>Arabica</t>
  </si>
  <si>
    <t>Excelsa</t>
  </si>
  <si>
    <t>Liberica</t>
  </si>
  <si>
    <t>Robusta</t>
  </si>
  <si>
    <t>Years</t>
  </si>
  <si>
    <t>Loyality Card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</si>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</sst>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6" formatCode="[$-F800]dddd\,\ mmmm\ dd\,\ yyyy"/>
    <numFmt numFmtId="167" formatCode="0.0&quot;KG&quot;"/>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 fontId="0" fillId="0" borderId="0" xfId="0" applyNumberFormat="1"/>
    <xf numFmtId="167" fontId="0" fillId="0" borderId="0" xfId="0" applyNumberFormat="1"/>
    <xf numFmtId="0" fontId="0" fillId="0" borderId="0" xfId="0" pivotButton="1"/>
    <xf numFmtId="166" fontId="0" fillId="0" borderId="0" xfId="0" applyNumberFormat="1"/>
    <xf numFmtId="0" fontId="0" fillId="0" borderId="0" xfId="0" applyAlignment="1">
      <alignment horizontal="left"/>
    </xf>
    <xf numFmtId="168" fontId="0" fillId="0" borderId="0" xfId="0" applyNumberFormat="1"/>
  </cellXfs>
  <cellStyles count="1">
    <cellStyle name="Normal" xfId="0" builtinId="0"/>
  </cellStyles>
  <dxfs count="23">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0" formatCode="General"/>
    </dxf>
    <dxf>
      <numFmt numFmtId="165" formatCode="_-[$$-409]* #,##0.00_ ;_-[$$-409]* \-#,##0.00\ ;_-[$$-409]* &quot;-&quot;??_ ;_-@_ "/>
    </dxf>
    <dxf>
      <numFmt numFmtId="165"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font>
        <sz val="11"/>
        <color theme="0"/>
      </font>
    </dxf>
    <dxf>
      <font>
        <b/>
        <i val="0"/>
        <sz val="11"/>
        <color theme="0"/>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rgb="FF7030A0"/>
        </patternFill>
      </fill>
    </dxf>
    <dxf>
      <font>
        <color theme="0"/>
      </font>
      <fill>
        <patternFill>
          <bgColor rgb="FF7030A0"/>
        </patternFill>
      </fill>
    </dxf>
  </dxfs>
  <tableStyles count="2" defaultTableStyle="TableStyleMedium2" defaultPivotStyle="PivotStyleMedium9">
    <tableStyle name="Slicer Style 1" pivot="0" table="0" count="8" xr9:uid="{CF52BD20-FD4F-4429-84E8-5E2A4EB44DB2}">
      <tableStyleElement type="wholeTable" dxfId="22"/>
      <tableStyleElement type="headerRow" dxfId="21"/>
    </tableStyle>
    <tableStyle name="Timeline Style 1" pivot="0" table="0" count="9" xr9:uid="{996EAD2D-1004-4E3F-AC04-88D5ECFA9093}">
      <tableStyleElement type="wholeTable" dxfId="20"/>
      <tableStyleElement type="headerRow" dxfId="19"/>
    </tableStyle>
  </tableStyles>
  <extLst>
    <ext xmlns:x14="http://schemas.microsoft.com/office/spreadsheetml/2009/9/main" uri="{46F421CA-312F-682f-3DD2-61675219B42D}">
      <x14:dxfs count="6">
        <dxf>
          <fill>
            <patternFill>
              <bgColor theme="0" tint="-0.24994659260841701"/>
            </patternFill>
          </fill>
        </dxf>
        <dxf>
          <fill>
            <patternFill>
              <bgColor theme="0" tint="-0.24994659260841701"/>
            </patternFill>
          </fill>
        </dxf>
        <dxf>
          <font>
            <color theme="1"/>
          </font>
          <fill>
            <patternFill>
              <bgColor theme="0" tint="-0.24994659260841701"/>
            </patternFill>
          </fill>
        </dxf>
        <dxf>
          <font>
            <color theme="1"/>
          </font>
          <fill>
            <patternFill>
              <bgColor theme="0" tint="-0.34998626667073579"/>
            </patternFill>
          </fill>
        </dxf>
        <dxf>
          <font>
            <color theme="0"/>
          </font>
          <fill>
            <patternFill>
              <fgColor auto="1"/>
              <bgColor theme="1"/>
            </patternFill>
          </fill>
        </dxf>
        <dxf>
          <font>
            <color theme="0"/>
          </font>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6795556505021"/>
              <bgColor theme="1"/>
            </patternFill>
          </fill>
        </dxf>
        <dxf>
          <fill>
            <patternFill patternType="solid">
              <fgColor theme="0"/>
              <bgColor theme="0" tint="-0.34998626667073579"/>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order.xlsx]SalesOverTime!SalesoverTime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SalesOverTime!$C$3:$C$4</c:f>
              <c:strCache>
                <c:ptCount val="1"/>
                <c:pt idx="0">
                  <c:v>Arabica</c:v>
                </c:pt>
              </c:strCache>
            </c:strRef>
          </c:tx>
          <c:spPr>
            <a:ln w="28575" cap="rnd">
              <a:solidFill>
                <a:schemeClr val="accent1"/>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80-49DF-AA8A-CE87BABBBFAF}"/>
            </c:ext>
          </c:extLst>
        </c:ser>
        <c:ser>
          <c:idx val="1"/>
          <c:order val="1"/>
          <c:tx>
            <c:strRef>
              <c:f>SalesOverTime!$D$3:$D$4</c:f>
              <c:strCache>
                <c:ptCount val="1"/>
                <c:pt idx="0">
                  <c:v>Excelsa</c:v>
                </c:pt>
              </c:strCache>
            </c:strRef>
          </c:tx>
          <c:spPr>
            <a:ln w="28575" cap="rnd">
              <a:solidFill>
                <a:schemeClr val="tx1">
                  <a:lumMod val="75000"/>
                  <a:lumOff val="25000"/>
                </a:schemeClr>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80-49DF-AA8A-CE87BABBBFAF}"/>
            </c:ext>
          </c:extLst>
        </c:ser>
        <c:ser>
          <c:idx val="2"/>
          <c:order val="2"/>
          <c:tx>
            <c:strRef>
              <c:f>SalesOverTime!$E$3:$E$4</c:f>
              <c:strCache>
                <c:ptCount val="1"/>
                <c:pt idx="0">
                  <c:v>Liberica</c:v>
                </c:pt>
              </c:strCache>
            </c:strRef>
          </c:tx>
          <c:spPr>
            <a:ln w="28575" cap="rnd">
              <a:solidFill>
                <a:srgbClr val="FFFF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80-49DF-AA8A-CE87BABBBFAF}"/>
            </c:ext>
          </c:extLst>
        </c:ser>
        <c:ser>
          <c:idx val="3"/>
          <c:order val="3"/>
          <c:tx>
            <c:strRef>
              <c:f>SalesOverTime!$F$3:$F$4</c:f>
              <c:strCache>
                <c:ptCount val="1"/>
                <c:pt idx="0">
                  <c:v>Robusta</c:v>
                </c:pt>
              </c:strCache>
            </c:strRef>
          </c:tx>
          <c:spPr>
            <a:ln w="28575" cap="rnd">
              <a:solidFill>
                <a:srgbClr val="C000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83F1-4881-89C0-093E6B957327}"/>
            </c:ext>
          </c:extLst>
        </c:ser>
        <c:dLbls>
          <c:showLegendKey val="0"/>
          <c:showVal val="0"/>
          <c:showCatName val="0"/>
          <c:showSerName val="0"/>
          <c:showPercent val="0"/>
          <c:showBubbleSize val="0"/>
        </c:dLbls>
        <c:smooth val="0"/>
        <c:axId val="1856727951"/>
        <c:axId val="1856726287"/>
      </c:lineChart>
      <c:catAx>
        <c:axId val="185672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26287"/>
        <c:crosses val="autoZero"/>
        <c:auto val="1"/>
        <c:lblAlgn val="ctr"/>
        <c:lblOffset val="100"/>
        <c:noMultiLvlLbl val="0"/>
      </c:catAx>
      <c:valAx>
        <c:axId val="1856726287"/>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2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order.xlsx]CountryBySales!PivotTable1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rgbClr val="92D050"/>
          </a:solidFill>
          <a:ln w="25400">
            <a:solidFill>
              <a:schemeClr val="bg1">
                <a:lumMod val="95000"/>
              </a:schemeClr>
            </a:solidFill>
          </a:ln>
          <a:effectLst/>
        </c:spPr>
      </c:pivotFmt>
      <c:pivotFmt>
        <c:idx val="3"/>
        <c:spPr>
          <a:solidFill>
            <a:schemeClr val="bg1">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CountryBySales!$B$3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92D050"/>
              </a:solidFill>
              <a:ln w="25400">
                <a:solidFill>
                  <a:schemeClr val="bg1">
                    <a:lumMod val="95000"/>
                  </a:schemeClr>
                </a:solidFill>
              </a:ln>
              <a:effectLst/>
            </c:spPr>
            <c:extLst>
              <c:ext xmlns:c16="http://schemas.microsoft.com/office/drawing/2014/chart" uri="{C3380CC4-5D6E-409C-BE32-E72D297353CC}">
                <c16:uniqueId val="{00000004-C687-4160-8CF8-543647D2D000}"/>
              </c:ext>
            </c:extLst>
          </c:dPt>
          <c:dPt>
            <c:idx val="1"/>
            <c:invertIfNegative val="0"/>
            <c:bubble3D val="0"/>
            <c:spPr>
              <a:solidFill>
                <a:schemeClr val="bg1">
                  <a:lumMod val="50000"/>
                </a:schemeClr>
              </a:solidFill>
              <a:ln w="25400">
                <a:solidFill>
                  <a:schemeClr val="bg1">
                    <a:lumMod val="95000"/>
                  </a:schemeClr>
                </a:solidFill>
              </a:ln>
              <a:effectLst/>
            </c:spPr>
            <c:extLst>
              <c:ext xmlns:c16="http://schemas.microsoft.com/office/drawing/2014/chart" uri="{C3380CC4-5D6E-409C-BE32-E72D297353CC}">
                <c16:uniqueId val="{00000003-C687-4160-8CF8-543647D2D000}"/>
              </c:ext>
            </c:extLst>
          </c:dPt>
          <c:dPt>
            <c:idx val="2"/>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2-C687-4160-8CF8-543647D2D000}"/>
              </c:ext>
            </c:extLst>
          </c:dPt>
          <c:cat>
            <c:strRef>
              <c:f>CountryBySales!$A$4:$A$6</c:f>
              <c:strCache>
                <c:ptCount val="3"/>
                <c:pt idx="0">
                  <c:v>United Kingdom</c:v>
                </c:pt>
                <c:pt idx="1">
                  <c:v>Ireland</c:v>
                </c:pt>
                <c:pt idx="2">
                  <c:v>United States</c:v>
                </c:pt>
              </c:strCache>
            </c:strRef>
          </c:cat>
          <c:val>
            <c:numRef>
              <c:f>CountryBySales!$B$4:$B$6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687-4160-8CF8-543647D2D000}"/>
            </c:ext>
          </c:extLst>
        </c:ser>
        <c:dLbls>
          <c:showLegendKey val="0"/>
          <c:showVal val="0"/>
          <c:showCatName val="0"/>
          <c:showSerName val="0"/>
          <c:showPercent val="0"/>
          <c:showBubbleSize val="0"/>
        </c:dLbls>
        <c:gapWidth val="182"/>
        <c:axId val="1415965264"/>
        <c:axId val="1415965680"/>
      </c:barChart>
      <c:catAx>
        <c:axId val="141596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65680"/>
        <c:crosses val="autoZero"/>
        <c:auto val="1"/>
        <c:lblAlgn val="ctr"/>
        <c:lblOffset val="100"/>
        <c:noMultiLvlLbl val="0"/>
      </c:catAx>
      <c:valAx>
        <c:axId val="1415965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6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order.xlsx]top 5 customers!PivotTable2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F25-44D5-BFCE-0423BF53F9EE}"/>
            </c:ext>
          </c:extLst>
        </c:ser>
        <c:dLbls>
          <c:dLblPos val="outEnd"/>
          <c:showLegendKey val="0"/>
          <c:showVal val="1"/>
          <c:showCatName val="0"/>
          <c:showSerName val="0"/>
          <c:showPercent val="0"/>
          <c:showBubbleSize val="0"/>
        </c:dLbls>
        <c:gapWidth val="182"/>
        <c:axId val="738677487"/>
        <c:axId val="738675823"/>
      </c:barChart>
      <c:catAx>
        <c:axId val="73867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8675823"/>
        <c:crosses val="autoZero"/>
        <c:auto val="1"/>
        <c:lblAlgn val="ctr"/>
        <c:lblOffset val="100"/>
        <c:noMultiLvlLbl val="0"/>
      </c:catAx>
      <c:valAx>
        <c:axId val="73867582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867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order.xlsx]SalesOverTime!SalesoverTime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SalesOverTime!$C$3:$C$4</c:f>
              <c:strCache>
                <c:ptCount val="1"/>
                <c:pt idx="0">
                  <c:v>Arabica</c:v>
                </c:pt>
              </c:strCache>
            </c:strRef>
          </c:tx>
          <c:spPr>
            <a:ln w="28575" cap="rnd">
              <a:solidFill>
                <a:schemeClr val="accent1"/>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10-45B4-BA1E-A4524F8AC5F7}"/>
            </c:ext>
          </c:extLst>
        </c:ser>
        <c:ser>
          <c:idx val="1"/>
          <c:order val="1"/>
          <c:tx>
            <c:strRef>
              <c:f>SalesOverTime!$D$3:$D$4</c:f>
              <c:strCache>
                <c:ptCount val="1"/>
                <c:pt idx="0">
                  <c:v>Excelsa</c:v>
                </c:pt>
              </c:strCache>
            </c:strRef>
          </c:tx>
          <c:spPr>
            <a:ln w="28575" cap="rnd">
              <a:solidFill>
                <a:schemeClr val="tx1">
                  <a:lumMod val="75000"/>
                  <a:lumOff val="25000"/>
                </a:schemeClr>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10-45B4-BA1E-A4524F8AC5F7}"/>
            </c:ext>
          </c:extLst>
        </c:ser>
        <c:ser>
          <c:idx val="2"/>
          <c:order val="2"/>
          <c:tx>
            <c:strRef>
              <c:f>SalesOverTime!$E$3:$E$4</c:f>
              <c:strCache>
                <c:ptCount val="1"/>
                <c:pt idx="0">
                  <c:v>Liberica</c:v>
                </c:pt>
              </c:strCache>
            </c:strRef>
          </c:tx>
          <c:spPr>
            <a:ln w="28575" cap="rnd">
              <a:solidFill>
                <a:srgbClr val="FFFF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10-45B4-BA1E-A4524F8AC5F7}"/>
            </c:ext>
          </c:extLst>
        </c:ser>
        <c:ser>
          <c:idx val="3"/>
          <c:order val="3"/>
          <c:tx>
            <c:strRef>
              <c:f>SalesOverTime!$F$3:$F$4</c:f>
              <c:strCache>
                <c:ptCount val="1"/>
                <c:pt idx="0">
                  <c:v>Robusta</c:v>
                </c:pt>
              </c:strCache>
            </c:strRef>
          </c:tx>
          <c:spPr>
            <a:ln w="28575" cap="rnd">
              <a:solidFill>
                <a:srgbClr val="C000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310-45B4-BA1E-A4524F8AC5F7}"/>
            </c:ext>
          </c:extLst>
        </c:ser>
        <c:dLbls>
          <c:showLegendKey val="0"/>
          <c:showVal val="0"/>
          <c:showCatName val="0"/>
          <c:showSerName val="0"/>
          <c:showPercent val="0"/>
          <c:showBubbleSize val="0"/>
        </c:dLbls>
        <c:smooth val="0"/>
        <c:axId val="1856727951"/>
        <c:axId val="1856726287"/>
      </c:lineChart>
      <c:catAx>
        <c:axId val="185672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26287"/>
        <c:crosses val="autoZero"/>
        <c:auto val="1"/>
        <c:lblAlgn val="ctr"/>
        <c:lblOffset val="100"/>
        <c:noMultiLvlLbl val="0"/>
      </c:catAx>
      <c:valAx>
        <c:axId val="1856726287"/>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2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order.xlsx]top 5 customers!PivotTable2</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0BA-4C70-A9ED-E3F9B25436C7}"/>
            </c:ext>
          </c:extLst>
        </c:ser>
        <c:dLbls>
          <c:showLegendKey val="0"/>
          <c:showVal val="0"/>
          <c:showCatName val="0"/>
          <c:showSerName val="0"/>
          <c:showPercent val="0"/>
          <c:showBubbleSize val="0"/>
        </c:dLbls>
        <c:gapWidth val="182"/>
        <c:axId val="738677487"/>
        <c:axId val="738675823"/>
      </c:barChart>
      <c:catAx>
        <c:axId val="73867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8675823"/>
        <c:crosses val="autoZero"/>
        <c:auto val="1"/>
        <c:lblAlgn val="ctr"/>
        <c:lblOffset val="100"/>
        <c:noMultiLvlLbl val="0"/>
      </c:catAx>
      <c:valAx>
        <c:axId val="73867582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867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coffe order.xlsx]CountryBySales!PivotTable1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rgbClr val="92D050"/>
          </a:solidFill>
          <a:ln w="25400">
            <a:solidFill>
              <a:schemeClr val="bg1">
                <a:lumMod val="95000"/>
              </a:schemeClr>
            </a:solidFill>
          </a:ln>
          <a:effectLst/>
        </c:spPr>
      </c:pivotFmt>
      <c:pivotFmt>
        <c:idx val="3"/>
        <c:spPr>
          <a:solidFill>
            <a:schemeClr val="bg1">
              <a:lumMod val="50000"/>
            </a:schemeClr>
          </a:solidFill>
          <a:ln w="25400">
            <a:solidFill>
              <a:schemeClr val="bg1">
                <a:lumMod val="95000"/>
              </a:schemeClr>
            </a:solid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lumMod val="95000"/>
              </a:schemeClr>
            </a:solidFill>
          </a:ln>
          <a:effectLst/>
        </c:spPr>
      </c:pivotFmt>
      <c:pivotFmt>
        <c:idx val="6"/>
        <c:spPr>
          <a:solidFill>
            <a:schemeClr val="bg1">
              <a:lumMod val="50000"/>
            </a:schemeClr>
          </a:solidFill>
          <a:ln w="25400">
            <a:solidFill>
              <a:schemeClr val="bg1">
                <a:lumMod val="95000"/>
              </a:schemeClr>
            </a:solidFill>
          </a:ln>
          <a:effectLst/>
        </c:spPr>
      </c:pivotFmt>
      <c:pivotFmt>
        <c:idx val="7"/>
        <c:spPr>
          <a:solidFill>
            <a:schemeClr val="accent6">
              <a:lumMod val="75000"/>
            </a:schemeClr>
          </a:solidFill>
          <a:ln w="25400">
            <a:solidFill>
              <a:schemeClr val="bg1">
                <a:lumMod val="95000"/>
              </a:schemeClr>
            </a:solidFill>
          </a:ln>
          <a:effectLst/>
        </c:spPr>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lumMod val="95000"/>
              </a:schemeClr>
            </a:solidFill>
          </a:ln>
          <a:effectLst/>
        </c:spPr>
      </c:pivotFmt>
      <c:pivotFmt>
        <c:idx val="10"/>
        <c:spPr>
          <a:solidFill>
            <a:schemeClr val="bg1">
              <a:lumMod val="50000"/>
            </a:schemeClr>
          </a:solidFill>
          <a:ln w="25400">
            <a:solidFill>
              <a:schemeClr val="bg1">
                <a:lumMod val="95000"/>
              </a:schemeClr>
            </a:solidFill>
          </a:ln>
          <a:effectLst/>
        </c:spPr>
      </c:pivotFmt>
      <c:pivotFmt>
        <c:idx val="11"/>
        <c:spPr>
          <a:solidFill>
            <a:schemeClr val="accent6">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CountryBySales!$B$3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92D050"/>
              </a:solidFill>
              <a:ln w="25400">
                <a:solidFill>
                  <a:schemeClr val="bg1">
                    <a:lumMod val="95000"/>
                  </a:schemeClr>
                </a:solidFill>
              </a:ln>
              <a:effectLst/>
            </c:spPr>
            <c:extLst>
              <c:ext xmlns:c16="http://schemas.microsoft.com/office/drawing/2014/chart" uri="{C3380CC4-5D6E-409C-BE32-E72D297353CC}">
                <c16:uniqueId val="{00000001-D281-4552-A7D7-DF718D7E8EEF}"/>
              </c:ext>
            </c:extLst>
          </c:dPt>
          <c:dPt>
            <c:idx val="1"/>
            <c:invertIfNegative val="0"/>
            <c:bubble3D val="0"/>
            <c:spPr>
              <a:solidFill>
                <a:schemeClr val="bg1">
                  <a:lumMod val="50000"/>
                </a:schemeClr>
              </a:solidFill>
              <a:ln w="25400">
                <a:solidFill>
                  <a:schemeClr val="bg1">
                    <a:lumMod val="95000"/>
                  </a:schemeClr>
                </a:solidFill>
              </a:ln>
              <a:effectLst/>
            </c:spPr>
            <c:extLst>
              <c:ext xmlns:c16="http://schemas.microsoft.com/office/drawing/2014/chart" uri="{C3380CC4-5D6E-409C-BE32-E72D297353CC}">
                <c16:uniqueId val="{00000003-D281-4552-A7D7-DF718D7E8EEF}"/>
              </c:ext>
            </c:extLst>
          </c:dPt>
          <c:dPt>
            <c:idx val="2"/>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5-D281-4552-A7D7-DF718D7E8EEF}"/>
              </c:ext>
            </c:extLst>
          </c:dPt>
          <c:cat>
            <c:strRef>
              <c:f>CountryBySales!$A$4:$A$6</c:f>
              <c:strCache>
                <c:ptCount val="3"/>
                <c:pt idx="0">
                  <c:v>United Kingdom</c:v>
                </c:pt>
                <c:pt idx="1">
                  <c:v>Ireland</c:v>
                </c:pt>
                <c:pt idx="2">
                  <c:v>United States</c:v>
                </c:pt>
              </c:strCache>
            </c:strRef>
          </c:cat>
          <c:val>
            <c:numRef>
              <c:f>CountryBySales!$B$4:$B$6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281-4552-A7D7-DF718D7E8EEF}"/>
            </c:ext>
          </c:extLst>
        </c:ser>
        <c:dLbls>
          <c:showLegendKey val="0"/>
          <c:showVal val="0"/>
          <c:showCatName val="0"/>
          <c:showSerName val="0"/>
          <c:showPercent val="0"/>
          <c:showBubbleSize val="0"/>
        </c:dLbls>
        <c:gapWidth val="182"/>
        <c:axId val="1415965264"/>
        <c:axId val="1415965680"/>
      </c:barChart>
      <c:catAx>
        <c:axId val="141596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65680"/>
        <c:crosses val="autoZero"/>
        <c:auto val="1"/>
        <c:lblAlgn val="ctr"/>
        <c:lblOffset val="100"/>
        <c:noMultiLvlLbl val="0"/>
      </c:catAx>
      <c:valAx>
        <c:axId val="1415965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6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342899</xdr:colOff>
      <xdr:row>2</xdr:row>
      <xdr:rowOff>104775</xdr:rowOff>
    </xdr:from>
    <xdr:to>
      <xdr:col>13</xdr:col>
      <xdr:colOff>438149</xdr:colOff>
      <xdr:row>20</xdr:row>
      <xdr:rowOff>100012</xdr:rowOff>
    </xdr:to>
    <xdr:graphicFrame macro="">
      <xdr:nvGraphicFramePr>
        <xdr:cNvPr id="3" name="Chart 2">
          <a:extLst>
            <a:ext uri="{FF2B5EF4-FFF2-40B4-BE49-F238E27FC236}">
              <a16:creationId xmlns:a16="http://schemas.microsoft.com/office/drawing/2014/main" id="{9E60C7EC-2021-499C-A5DE-566271536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438150</xdr:colOff>
      <xdr:row>10</xdr:row>
      <xdr:rowOff>28575</xdr:rowOff>
    </xdr:from>
    <xdr:to>
      <xdr:col>14</xdr:col>
      <xdr:colOff>419100</xdr:colOff>
      <xdr:row>17</xdr:row>
      <xdr:rowOff>66675</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6FCC0714-EF65-4778-8457-E043A137DA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505200" y="1933575"/>
              <a:ext cx="7905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266700</xdr:colOff>
      <xdr:row>0</xdr:row>
      <xdr:rowOff>1</xdr:rowOff>
    </xdr:from>
    <xdr:to>
      <xdr:col>14</xdr:col>
      <xdr:colOff>390525</xdr:colOff>
      <xdr:row>4</xdr:row>
      <xdr:rowOff>104775</xdr:rowOff>
    </xdr:to>
    <mc:AlternateContent xmlns:mc="http://schemas.openxmlformats.org/markup-compatibility/2006" xmlns:a14="http://schemas.microsoft.com/office/drawing/2010/main">
      <mc:Choice Requires="a14">
        <xdr:graphicFrame macro="">
          <xdr:nvGraphicFramePr>
            <xdr:cNvPr id="4" name="Roast Types Name">
              <a:extLst>
                <a:ext uri="{FF2B5EF4-FFF2-40B4-BE49-F238E27FC236}">
                  <a16:creationId xmlns:a16="http://schemas.microsoft.com/office/drawing/2014/main" id="{3796CD89-4D80-4D1C-B327-3E5422B26DA7}"/>
                </a:ext>
              </a:extLst>
            </xdr:cNvPr>
            <xdr:cNvGraphicFramePr/>
          </xdr:nvGraphicFramePr>
          <xdr:xfrm>
            <a:off x="0" y="0"/>
            <a:ext cx="0" cy="0"/>
          </xdr:xfrm>
          <a:graphic>
            <a:graphicData uri="http://schemas.microsoft.com/office/drawing/2010/slicer">
              <sle:slicer xmlns:sle="http://schemas.microsoft.com/office/drawing/2010/slicer" name="Roast Types Name"/>
            </a:graphicData>
          </a:graphic>
        </xdr:graphicFrame>
      </mc:Choice>
      <mc:Fallback xmlns="">
        <xdr:sp macro="" textlink="">
          <xdr:nvSpPr>
            <xdr:cNvPr id="0" name=""/>
            <xdr:cNvSpPr>
              <a:spLocks noTextEdit="1"/>
            </xdr:cNvSpPr>
          </xdr:nvSpPr>
          <xdr:spPr>
            <a:xfrm>
              <a:off x="8239125" y="1"/>
              <a:ext cx="3143250" cy="86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2</xdr:row>
      <xdr:rowOff>152401</xdr:rowOff>
    </xdr:from>
    <xdr:to>
      <xdr:col>4</xdr:col>
      <xdr:colOff>228600</xdr:colOff>
      <xdr:row>8</xdr:row>
      <xdr:rowOff>114301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AFED42B-4F53-4C90-AC51-A060CF08F3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62150" y="5334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8</xdr:row>
      <xdr:rowOff>28576</xdr:rowOff>
    </xdr:from>
    <xdr:to>
      <xdr:col>8</xdr:col>
      <xdr:colOff>57150</xdr:colOff>
      <xdr:row>12</xdr:row>
      <xdr:rowOff>152400</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F68AF930-2851-4CF6-90D0-8FD7023D2B8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4933950" y="1552576"/>
              <a:ext cx="1828800" cy="885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7</xdr:row>
      <xdr:rowOff>71437</xdr:rowOff>
    </xdr:from>
    <xdr:to>
      <xdr:col>12</xdr:col>
      <xdr:colOff>76200</xdr:colOff>
      <xdr:row>21</xdr:row>
      <xdr:rowOff>147637</xdr:rowOff>
    </xdr:to>
    <xdr:graphicFrame macro="">
      <xdr:nvGraphicFramePr>
        <xdr:cNvPr id="2" name="Chart 1">
          <a:extLst>
            <a:ext uri="{FF2B5EF4-FFF2-40B4-BE49-F238E27FC236}">
              <a16:creationId xmlns:a16="http://schemas.microsoft.com/office/drawing/2014/main" id="{E0E831DD-8555-47EA-A518-73BB17C18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295274</xdr:colOff>
      <xdr:row>7</xdr:row>
      <xdr:rowOff>71437</xdr:rowOff>
    </xdr:from>
    <xdr:to>
      <xdr:col>14</xdr:col>
      <xdr:colOff>171449</xdr:colOff>
      <xdr:row>21</xdr:row>
      <xdr:rowOff>147637</xdr:rowOff>
    </xdr:to>
    <xdr:graphicFrame macro="">
      <xdr:nvGraphicFramePr>
        <xdr:cNvPr id="2" name="Chart 1">
          <a:extLst>
            <a:ext uri="{FF2B5EF4-FFF2-40B4-BE49-F238E27FC236}">
              <a16:creationId xmlns:a16="http://schemas.microsoft.com/office/drawing/2014/main" id="{1E0B935E-F081-445C-B37E-D39BAFAE6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66675</xdr:colOff>
      <xdr:row>3</xdr:row>
      <xdr:rowOff>171450</xdr:rowOff>
    </xdr:to>
    <xdr:sp macro="" textlink="">
      <xdr:nvSpPr>
        <xdr:cNvPr id="2" name="Rectangle 1">
          <a:extLst>
            <a:ext uri="{FF2B5EF4-FFF2-40B4-BE49-F238E27FC236}">
              <a16:creationId xmlns:a16="http://schemas.microsoft.com/office/drawing/2014/main" id="{4E10B0F8-BA72-41FC-AA5C-3AA0BC38D42F}"/>
            </a:ext>
          </a:extLst>
        </xdr:cNvPr>
        <xdr:cNvSpPr/>
      </xdr:nvSpPr>
      <xdr:spPr>
        <a:xfrm>
          <a:off x="0" y="0"/>
          <a:ext cx="14697075" cy="74295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i="1"/>
            <a:t>Coffee Sales Dashboard</a:t>
          </a:r>
        </a:p>
      </xdr:txBody>
    </xdr:sp>
    <xdr:clientData/>
  </xdr:twoCellAnchor>
  <xdr:twoCellAnchor>
    <xdr:from>
      <xdr:col>0</xdr:col>
      <xdr:colOff>47624</xdr:colOff>
      <xdr:row>14</xdr:row>
      <xdr:rowOff>57149</xdr:rowOff>
    </xdr:from>
    <xdr:to>
      <xdr:col>16</xdr:col>
      <xdr:colOff>133350</xdr:colOff>
      <xdr:row>29</xdr:row>
      <xdr:rowOff>95250</xdr:rowOff>
    </xdr:to>
    <xdr:graphicFrame macro="">
      <xdr:nvGraphicFramePr>
        <xdr:cNvPr id="3" name="Chart 2">
          <a:extLst>
            <a:ext uri="{FF2B5EF4-FFF2-40B4-BE49-F238E27FC236}">
              <a16:creationId xmlns:a16="http://schemas.microsoft.com/office/drawing/2014/main" id="{2BE1675C-F7EE-430A-8FA0-9A4B95B2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4</xdr:row>
      <xdr:rowOff>19049</xdr:rowOff>
    </xdr:from>
    <xdr:to>
      <xdr:col>18</xdr:col>
      <xdr:colOff>561975</xdr:colOff>
      <xdr:row>13</xdr:row>
      <xdr:rowOff>152400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E155FFD4-1643-42E8-9D55-BDD5FDC64AD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8100" y="781049"/>
              <a:ext cx="11496675" cy="184785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600075</xdr:colOff>
      <xdr:row>4</xdr:row>
      <xdr:rowOff>19050</xdr:rowOff>
    </xdr:from>
    <xdr:to>
      <xdr:col>24</xdr:col>
      <xdr:colOff>85725</xdr:colOff>
      <xdr:row>7</xdr:row>
      <xdr:rowOff>161925</xdr:rowOff>
    </xdr:to>
    <mc:AlternateContent xmlns:mc="http://schemas.openxmlformats.org/markup-compatibility/2006" xmlns:a14="http://schemas.microsoft.com/office/drawing/2010/main">
      <mc:Choice Requires="a14">
        <xdr:graphicFrame macro="">
          <xdr:nvGraphicFramePr>
            <xdr:cNvPr id="5" name="Roast Types Name 1">
              <a:extLst>
                <a:ext uri="{FF2B5EF4-FFF2-40B4-BE49-F238E27FC236}">
                  <a16:creationId xmlns:a16="http://schemas.microsoft.com/office/drawing/2014/main" id="{363F0D2B-F8BB-415F-B60C-A5826420F10E}"/>
                </a:ext>
              </a:extLst>
            </xdr:cNvPr>
            <xdr:cNvGraphicFramePr/>
          </xdr:nvGraphicFramePr>
          <xdr:xfrm>
            <a:off x="0" y="0"/>
            <a:ext cx="0" cy="0"/>
          </xdr:xfrm>
          <a:graphic>
            <a:graphicData uri="http://schemas.microsoft.com/office/drawing/2010/slicer">
              <sle:slicer xmlns:sle="http://schemas.microsoft.com/office/drawing/2010/slicer" name="Roast Types Name 1"/>
            </a:graphicData>
          </a:graphic>
        </xdr:graphicFrame>
      </mc:Choice>
      <mc:Fallback xmlns="">
        <xdr:sp macro="" textlink="">
          <xdr:nvSpPr>
            <xdr:cNvPr id="0" name=""/>
            <xdr:cNvSpPr>
              <a:spLocks noTextEdit="1"/>
            </xdr:cNvSpPr>
          </xdr:nvSpPr>
          <xdr:spPr>
            <a:xfrm>
              <a:off x="11572875" y="781050"/>
              <a:ext cx="3143250"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600075</xdr:colOff>
      <xdr:row>8</xdr:row>
      <xdr:rowOff>19050</xdr:rowOff>
    </xdr:from>
    <xdr:to>
      <xdr:col>21</xdr:col>
      <xdr:colOff>219075</xdr:colOff>
      <xdr:row>13</xdr:row>
      <xdr:rowOff>171450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61695F3-FAAE-4289-A629-0DEC0D2752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72875" y="1543050"/>
              <a:ext cx="1447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276225</xdr:colOff>
      <xdr:row>8</xdr:row>
      <xdr:rowOff>19049</xdr:rowOff>
    </xdr:from>
    <xdr:to>
      <xdr:col>24</xdr:col>
      <xdr:colOff>104774</xdr:colOff>
      <xdr:row>13</xdr:row>
      <xdr:rowOff>161924</xdr:rowOff>
    </xdr:to>
    <mc:AlternateContent xmlns:mc="http://schemas.openxmlformats.org/markup-compatibility/2006" xmlns:a14="http://schemas.microsoft.com/office/drawing/2010/main">
      <mc:Choice Requires="a14">
        <xdr:graphicFrame macro="">
          <xdr:nvGraphicFramePr>
            <xdr:cNvPr id="7" name="Loyality Card 1">
              <a:extLst>
                <a:ext uri="{FF2B5EF4-FFF2-40B4-BE49-F238E27FC236}">
                  <a16:creationId xmlns:a16="http://schemas.microsoft.com/office/drawing/2014/main" id="{6223284E-C2B0-4546-B791-5C2B6488EB1A}"/>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3077825" y="1543049"/>
              <a:ext cx="1657349"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200025</xdr:colOff>
      <xdr:row>21</xdr:row>
      <xdr:rowOff>123824</xdr:rowOff>
    </xdr:from>
    <xdr:to>
      <xdr:col>24</xdr:col>
      <xdr:colOff>95250</xdr:colOff>
      <xdr:row>29</xdr:row>
      <xdr:rowOff>85725</xdr:rowOff>
    </xdr:to>
    <xdr:graphicFrame macro="">
      <xdr:nvGraphicFramePr>
        <xdr:cNvPr id="8" name="Chart 7">
          <a:extLst>
            <a:ext uri="{FF2B5EF4-FFF2-40B4-BE49-F238E27FC236}">
              <a16:creationId xmlns:a16="http://schemas.microsoft.com/office/drawing/2014/main" id="{BB540083-C46D-4152-980D-9B1273B53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190500</xdr:colOff>
      <xdr:row>14</xdr:row>
      <xdr:rowOff>38100</xdr:rowOff>
    </xdr:from>
    <xdr:to>
      <xdr:col>24</xdr:col>
      <xdr:colOff>95250</xdr:colOff>
      <xdr:row>21</xdr:row>
      <xdr:rowOff>76199</xdr:rowOff>
    </xdr:to>
    <xdr:graphicFrame macro="">
      <xdr:nvGraphicFramePr>
        <xdr:cNvPr id="9" name="Chart 8">
          <a:extLst>
            <a:ext uri="{FF2B5EF4-FFF2-40B4-BE49-F238E27FC236}">
              <a16:creationId xmlns:a16="http://schemas.microsoft.com/office/drawing/2014/main" id="{02BC1A8D-8662-4E80-8187-91A9DB6F0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zal Shah" refreshedDate="45275.045449537036" createdVersion="7" refreshedVersion="7" minRefreshableVersion="3" recordCount="1000" xr:uid="{30A8BBDA-9822-47E3-8D21-0FD1314248D8}">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s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6122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E5C3E-5BC7-4708-AFE4-6E0A8F93EAF8}" name="SalesoverTime"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1"/>
  </dataFields>
  <chartFormats count="1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4AFAF-6A0A-40BC-9200-EFF64DEDA469}"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2">
  <location ref="A3:B6" firstHeaderRow="1" firstDataRow="1" firstDataCol="1"/>
  <pivotFields count="17">
    <pivotField showAll="0" defaultSubtotal="0"/>
    <pivotField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7" showAll="0" defaultSubtotal="0">
      <items count="4">
        <item x="3"/>
        <item x="1"/>
        <item x="0"/>
        <item x="2"/>
      </items>
    </pivotField>
    <pivotField numFmtId="165" showAll="0" defaultSubtotal="0"/>
    <pivotField dataField="1" numFmtId="165"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s>
  <rowFields count="1">
    <field x="7"/>
  </rowFields>
  <rowItems count="3">
    <i>
      <x v="1"/>
    </i>
    <i>
      <x/>
    </i>
    <i>
      <x v="2"/>
    </i>
  </rowItems>
  <colItems count="1">
    <i/>
  </colItems>
  <dataFields count="1">
    <dataField name="Sum of Sales" fld="12" baseField="7" baseItem="0" numFmtId="1"/>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D77D9-5C12-4D85-B8EA-F76625F67799}"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7">
  <location ref="A3:B8" firstHeaderRow="1" firstDataRow="1" firstDataCol="1"/>
  <pivotFields count="17">
    <pivotField showAll="0" defaultSubtotal="0"/>
    <pivotField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7" showAll="0" defaultSubtotal="0">
      <items count="4">
        <item x="3"/>
        <item x="1"/>
        <item x="0"/>
        <item x="2"/>
      </items>
    </pivotField>
    <pivotField numFmtId="165" showAll="0" defaultSubtotal="0"/>
    <pivotField dataField="1" numFmtId="165"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s>
  <rowFields count="1">
    <field x="5"/>
  </rowFields>
  <rowItems count="5">
    <i>
      <x v="255"/>
    </i>
    <i>
      <x v="646"/>
    </i>
    <i>
      <x v="831"/>
    </i>
    <i>
      <x v="125"/>
    </i>
    <i>
      <x v="28"/>
    </i>
  </rowItems>
  <colItems count="1">
    <i/>
  </colItems>
  <dataFields count="1">
    <dataField name="Sum of Sales" fld="12" baseField="5" baseItem="28" numFmtId="168"/>
  </dataFields>
  <formats count="1">
    <format dxfId="18">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_Name" xr10:uid="{B9BC47F4-97AF-4842-AE02-493AB8FC0E1B}" sourceName="Roast Types Name">
  <pivotTables>
    <pivotTable tabId="18" name="SalesoverTime"/>
    <pivotTable tabId="20" name="PivotTable1"/>
    <pivotTable tabId="21" name="PivotTable2"/>
  </pivotTables>
  <data>
    <tabular pivotCacheId="9761226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C01508-42FA-4C6A-B160-4484F0ADE7F9}" sourceName="Size">
  <pivotTables>
    <pivotTable tabId="18" name="SalesoverTime"/>
    <pivotTable tabId="20" name="PivotTable1"/>
    <pivotTable tabId="21" name="PivotTable2"/>
  </pivotTables>
  <data>
    <tabular pivotCacheId="97612267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BE3690B-BEC3-406E-96ED-2A66564FF07A}" sourceName="Loyality Card">
  <pivotTables>
    <pivotTable tabId="18" name="SalesoverTime"/>
    <pivotTable tabId="20" name="PivotTable1"/>
    <pivotTable tabId="21" name="PivotTable2"/>
  </pivotTables>
  <data>
    <tabular pivotCacheId="9761226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s Name" xr10:uid="{89F66D5E-11B4-4AA3-896D-1F7D71F06800}" cache="Slicer_Roast_Types_Name" caption="Roast Types Name" columnCount="3" style="Slicer Style 1" rowHeight="241300"/>
  <slicer name="Size" xr10:uid="{1C2CDCA9-2165-4BA6-A3BD-EB5A6D10374E}" cache="Slicer_Size" caption="Size" columnCount="2" style="Slicer Style 1" rowHeight="241300"/>
  <slicer name="Loyality Card" xr10:uid="{0EE996C8-1DC7-455B-B2CA-E357C0D0CAA8}" cache="Slicer_Loyality_Card" caption="Loyali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s Name 1" xr10:uid="{F73D0D91-92BE-4463-A984-17A4707E82E6}" cache="Slicer_Roast_Types_Name" caption="Roast Types Name" columnCount="3" style="Slicer Style 1" rowHeight="241300"/>
  <slicer name="Size 1" xr10:uid="{051B71AB-71DD-46C0-A532-9250686729B4}" cache="Slicer_Size" caption="Size" columnCount="2" style="Slicer Style 1" rowHeight="241300"/>
  <slicer name="Loyality Card 1" xr10:uid="{9EFCD627-7DD0-489C-B687-C290D5923367}"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2C7C39-B334-413B-97FA-A24FF42BC30D}" name="Table1" displayName="Table1" ref="A1:P1001" totalsRowShown="0" headerRowDxfId="17">
  <autoFilter ref="A1:P1001" xr:uid="{8F2C7C39-B334-413B-97FA-A24FF42BC30D}"/>
  <tableColumns count="16">
    <tableColumn id="1" xr3:uid="{28357888-56F1-4EED-8C4B-CF59684EBC9D}" name="Order ID" dataDxfId="16"/>
    <tableColumn id="2" xr3:uid="{BF18EE0B-E0EF-4A2E-9812-D3A7B487A5B7}" name="Order Date" dataDxfId="15"/>
    <tableColumn id="3" xr3:uid="{7F354DE6-1C1B-4ACA-B6BD-3BD8AFF736D5}" name="Customer ID" dataDxfId="14"/>
    <tableColumn id="4" xr3:uid="{A4691C34-8DCD-46F0-8A23-F0F3BD302E62}" name="Product ID"/>
    <tableColumn id="5" xr3:uid="{9B45AA54-E39C-4102-9D50-EBBCF5B8CC3B}" name="Quantity" dataDxfId="13"/>
    <tableColumn id="6" xr3:uid="{DFB735F8-9566-4198-9688-86A21448579B}" name="Customer Name" dataDxfId="12">
      <calculatedColumnFormula>_xlfn.XLOOKUP(C2,customers!$A$1:$A$1001,customers!$B$1:$B$1001,0)</calculatedColumnFormula>
    </tableColumn>
    <tableColumn id="7" xr3:uid="{6DFD4458-D285-4B10-B2A8-EEA29A3571BE}" name="Email" dataDxfId="11">
      <calculatedColumnFormula>IF(_xlfn.XLOOKUP(C2,customers!$A$1:$A$1001,customers!$C$1:$C$1001,0)=0," ",_xlfn.XLOOKUP(C2,customers!$A$1:$A$1001,customers!$C$1:$C$1001,0))</calculatedColumnFormula>
    </tableColumn>
    <tableColumn id="8" xr3:uid="{988CF857-02BE-41E9-91BF-F4E7B6F39661}" name="Country" dataDxfId="10">
      <calculatedColumnFormula>_xlfn.XLOOKUP(C2,customers!$A$1:$A$1001,customers!$G$1:$G$1001,0)</calculatedColumnFormula>
    </tableColumn>
    <tableColumn id="9" xr3:uid="{D5A9EAA3-C330-4B4C-B318-B2CE9F14DBFE}" name="Coffee Type">
      <calculatedColumnFormula>INDEX(products!$A$1:$G$49,MATCH(orders!$D2,products!$A$1:$A$49,0),MATCH(orders!I$1,products!$A$1:$G$1,0))</calculatedColumnFormula>
    </tableColumn>
    <tableColumn id="10" xr3:uid="{26CDF8A9-7FCB-4978-BA6D-C06BB0B2283A}" name="Roast Type">
      <calculatedColumnFormula>INDEX(products!$A$1:$G$49,MATCH(orders!$D2,products!$A$1:$A$49,0),MATCH(orders!J$1,products!$A$1:$G$1,0))</calculatedColumnFormula>
    </tableColumn>
    <tableColumn id="11" xr3:uid="{3DBF8A92-B579-4431-949B-3CB50EE43514}" name="Size" dataDxfId="9">
      <calculatedColumnFormula>INDEX(products!$A$1:$G$49,MATCH(orders!$D2,products!$A$1:$A$49,0),MATCH(orders!K$1,products!$A$1:$G$1,0))</calculatedColumnFormula>
    </tableColumn>
    <tableColumn id="12" xr3:uid="{56023997-5CF9-499D-AD0D-3C3F662A9784}" name="Unit Price" dataDxfId="8">
      <calculatedColumnFormula>INDEX(products!$A$1:$G$49,MATCH(orders!$D2,products!$A$1:$A$49,0),MATCH(orders!L$1,products!$A$1:$G$1,0))</calculatedColumnFormula>
    </tableColumn>
    <tableColumn id="13" xr3:uid="{7AFB796A-8D15-4ACB-9C8F-314530DAD80A}" name="Sales" dataDxfId="7">
      <calculatedColumnFormula>L2*E2</calculatedColumnFormula>
    </tableColumn>
    <tableColumn id="14" xr3:uid="{67A6AE4F-762D-4301-894E-68DF4E50055F}" name="Coffee Type Name">
      <calculatedColumnFormula>IF(I2="Rob","Robusta",IF(I2="Exc","Excelsa",IF(I2="Ara","Arabica",IF(I2="Lib","Liberica"))))</calculatedColumnFormula>
    </tableColumn>
    <tableColumn id="15" xr3:uid="{B9703C21-7AF0-46E0-A82C-F76FBAA5C0F4}" name="Roast Types Name">
      <calculatedColumnFormula>IF(J2="M","Medium",IF(J2="L","Light",IF(J2="D","Dark")))</calculatedColumnFormula>
    </tableColumn>
    <tableColumn id="16" xr3:uid="{C60DCADE-E17F-40F3-BD8E-B64894BFFED8}" name="Loyality Card" dataDxfId="6">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2002E4-7146-483F-8EC2-1869F3454455}" sourceName="Order Date">
  <pivotTables>
    <pivotTable tabId="18" name="SalesoverTime"/>
    <pivotTable tabId="20" name="PivotTable1"/>
    <pivotTable tabId="21" name="PivotTable2"/>
  </pivotTables>
  <state minimalRefreshVersion="6" lastRefreshVersion="6" pivotCacheId="9761226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2F8EF8-5410-403E-A9FC-5653BE27A050}" cache="NativeTimeline_Order_Date" caption="Order Date" level="2" selectionLevel="2" scrollPosition="2020-1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DD9634-1979-4563-AAEB-E18E07FE5C5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4A12B-8DE5-4E4C-827C-FFD33ECA6841}">
  <dimension ref="A3:F48"/>
  <sheetViews>
    <sheetView workbookViewId="0">
      <selection activeCell="C16" sqref="C16"/>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6" width="8.140625" bestFit="1" customWidth="1"/>
    <col min="7" max="7" width="19" bestFit="1" customWidth="1"/>
    <col min="8" max="8" width="12.140625" bestFit="1" customWidth="1"/>
    <col min="9" max="9" width="19" bestFit="1" customWidth="1"/>
    <col min="10" max="11" width="9" bestFit="1" customWidth="1"/>
    <col min="12" max="13" width="8" bestFit="1" customWidth="1"/>
    <col min="14" max="14" width="11.28515625" bestFit="1" customWidth="1"/>
  </cols>
  <sheetData>
    <row r="3" spans="1:6" x14ac:dyDescent="0.25">
      <c r="A3" s="8" t="s">
        <v>6198</v>
      </c>
      <c r="C3" s="8" t="s">
        <v>6196</v>
      </c>
    </row>
    <row r="4" spans="1:6" x14ac:dyDescent="0.25">
      <c r="A4" s="8" t="s">
        <v>6219</v>
      </c>
      <c r="B4" s="8" t="s">
        <v>1</v>
      </c>
      <c r="C4" t="s">
        <v>6215</v>
      </c>
      <c r="D4" t="s">
        <v>6216</v>
      </c>
      <c r="E4" t="s">
        <v>6217</v>
      </c>
      <c r="F4" t="s">
        <v>6218</v>
      </c>
    </row>
    <row r="5" spans="1:6" x14ac:dyDescent="0.25">
      <c r="A5" t="s">
        <v>6199</v>
      </c>
      <c r="B5" s="9" t="s">
        <v>6200</v>
      </c>
      <c r="C5" s="6">
        <v>186.85499999999999</v>
      </c>
      <c r="D5" s="6">
        <v>305.97000000000003</v>
      </c>
      <c r="E5" s="6">
        <v>213.15999999999997</v>
      </c>
      <c r="F5" s="6">
        <v>123</v>
      </c>
    </row>
    <row r="6" spans="1:6" x14ac:dyDescent="0.25">
      <c r="B6" s="9" t="s">
        <v>6201</v>
      </c>
      <c r="C6" s="6">
        <v>251.96499999999997</v>
      </c>
      <c r="D6" s="6">
        <v>129.46</v>
      </c>
      <c r="E6" s="6">
        <v>434.03999999999996</v>
      </c>
      <c r="F6" s="6">
        <v>171.93999999999997</v>
      </c>
    </row>
    <row r="7" spans="1:6" x14ac:dyDescent="0.25">
      <c r="B7" s="9" t="s">
        <v>6202</v>
      </c>
      <c r="C7" s="6">
        <v>224.94499999999999</v>
      </c>
      <c r="D7" s="6">
        <v>349.12</v>
      </c>
      <c r="E7" s="6">
        <v>321.04000000000002</v>
      </c>
      <c r="F7" s="6">
        <v>126.035</v>
      </c>
    </row>
    <row r="8" spans="1:6" x14ac:dyDescent="0.25">
      <c r="B8" s="9" t="s">
        <v>6203</v>
      </c>
      <c r="C8" s="6">
        <v>307.12</v>
      </c>
      <c r="D8" s="6">
        <v>681.07499999999993</v>
      </c>
      <c r="E8" s="6">
        <v>533.70499999999993</v>
      </c>
      <c r="F8" s="6">
        <v>158.85</v>
      </c>
    </row>
    <row r="9" spans="1:6" x14ac:dyDescent="0.25">
      <c r="B9" s="9" t="s">
        <v>6204</v>
      </c>
      <c r="C9" s="6">
        <v>53.664999999999992</v>
      </c>
      <c r="D9" s="6">
        <v>83.025000000000006</v>
      </c>
      <c r="E9" s="6">
        <v>193.83499999999998</v>
      </c>
      <c r="F9" s="6">
        <v>68.039999999999992</v>
      </c>
    </row>
    <row r="10" spans="1:6" x14ac:dyDescent="0.25">
      <c r="B10" s="9" t="s">
        <v>6205</v>
      </c>
      <c r="C10" s="6">
        <v>163.01999999999998</v>
      </c>
      <c r="D10" s="6">
        <v>678.3599999999999</v>
      </c>
      <c r="E10" s="6">
        <v>171.04500000000002</v>
      </c>
      <c r="F10" s="6">
        <v>372.255</v>
      </c>
    </row>
    <row r="11" spans="1:6" x14ac:dyDescent="0.25">
      <c r="B11" s="9" t="s">
        <v>6206</v>
      </c>
      <c r="C11" s="6">
        <v>345.02</v>
      </c>
      <c r="D11" s="6">
        <v>273.86999999999995</v>
      </c>
      <c r="E11" s="6">
        <v>184.12999999999997</v>
      </c>
      <c r="F11" s="6">
        <v>201.11499999999998</v>
      </c>
    </row>
    <row r="12" spans="1:6" x14ac:dyDescent="0.25">
      <c r="B12" s="9" t="s">
        <v>6207</v>
      </c>
      <c r="C12" s="6">
        <v>334.89</v>
      </c>
      <c r="D12" s="6">
        <v>70.95</v>
      </c>
      <c r="E12" s="6">
        <v>134.23000000000002</v>
      </c>
      <c r="F12" s="6">
        <v>166.27499999999998</v>
      </c>
    </row>
    <row r="13" spans="1:6" x14ac:dyDescent="0.25">
      <c r="B13" s="9" t="s">
        <v>6208</v>
      </c>
      <c r="C13" s="6">
        <v>178.70999999999998</v>
      </c>
      <c r="D13" s="6">
        <v>166.1</v>
      </c>
      <c r="E13" s="6">
        <v>439.30999999999995</v>
      </c>
      <c r="F13" s="6">
        <v>492.9</v>
      </c>
    </row>
    <row r="14" spans="1:6" x14ac:dyDescent="0.25">
      <c r="B14" s="9" t="s">
        <v>6209</v>
      </c>
      <c r="C14" s="6">
        <v>301.98500000000001</v>
      </c>
      <c r="D14" s="6">
        <v>153.76499999999999</v>
      </c>
      <c r="E14" s="6">
        <v>215.55499999999998</v>
      </c>
      <c r="F14" s="6">
        <v>213.66499999999999</v>
      </c>
    </row>
    <row r="15" spans="1:6" x14ac:dyDescent="0.25">
      <c r="B15" s="9" t="s">
        <v>6210</v>
      </c>
      <c r="C15" s="6">
        <v>312.83499999999998</v>
      </c>
      <c r="D15" s="6">
        <v>63.249999999999993</v>
      </c>
      <c r="E15" s="6">
        <v>350.89500000000004</v>
      </c>
      <c r="F15" s="6">
        <v>96.405000000000001</v>
      </c>
    </row>
    <row r="16" spans="1:6" x14ac:dyDescent="0.25">
      <c r="B16" s="9" t="s">
        <v>6211</v>
      </c>
      <c r="C16" s="6">
        <v>265.62</v>
      </c>
      <c r="D16" s="6">
        <v>526.51499999999987</v>
      </c>
      <c r="E16" s="6">
        <v>187.06</v>
      </c>
      <c r="F16" s="6">
        <v>210.58999999999997</v>
      </c>
    </row>
    <row r="17" spans="1:6" x14ac:dyDescent="0.25">
      <c r="A17" t="s">
        <v>6212</v>
      </c>
      <c r="B17" s="9" t="s">
        <v>6200</v>
      </c>
      <c r="C17" s="6">
        <v>47.25</v>
      </c>
      <c r="D17" s="6">
        <v>65.805000000000007</v>
      </c>
      <c r="E17" s="6">
        <v>274.67500000000001</v>
      </c>
      <c r="F17" s="6">
        <v>179.22</v>
      </c>
    </row>
    <row r="18" spans="1:6" x14ac:dyDescent="0.25">
      <c r="B18" s="9" t="s">
        <v>6201</v>
      </c>
      <c r="C18" s="6">
        <v>745.44999999999993</v>
      </c>
      <c r="D18" s="6">
        <v>428.88499999999999</v>
      </c>
      <c r="E18" s="6">
        <v>194.17499999999998</v>
      </c>
      <c r="F18" s="6">
        <v>429.82999999999993</v>
      </c>
    </row>
    <row r="19" spans="1:6" x14ac:dyDescent="0.25">
      <c r="B19" s="9" t="s">
        <v>6202</v>
      </c>
      <c r="C19" s="6">
        <v>130.47</v>
      </c>
      <c r="D19" s="6">
        <v>271.48500000000001</v>
      </c>
      <c r="E19" s="6">
        <v>281.20499999999998</v>
      </c>
      <c r="F19" s="6">
        <v>231.63000000000002</v>
      </c>
    </row>
    <row r="20" spans="1:6" x14ac:dyDescent="0.25">
      <c r="B20" s="9" t="s">
        <v>6203</v>
      </c>
      <c r="C20" s="6">
        <v>27</v>
      </c>
      <c r="D20" s="6">
        <v>347.26</v>
      </c>
      <c r="E20" s="6">
        <v>147.51</v>
      </c>
      <c r="F20" s="6">
        <v>240.04</v>
      </c>
    </row>
    <row r="21" spans="1:6" x14ac:dyDescent="0.25">
      <c r="B21" s="9" t="s">
        <v>6204</v>
      </c>
      <c r="C21" s="6">
        <v>255.11499999999995</v>
      </c>
      <c r="D21" s="6">
        <v>541.73</v>
      </c>
      <c r="E21" s="6">
        <v>83.43</v>
      </c>
      <c r="F21" s="6">
        <v>59.079999999999991</v>
      </c>
    </row>
    <row r="22" spans="1:6" x14ac:dyDescent="0.25">
      <c r="B22" s="9" t="s">
        <v>6205</v>
      </c>
      <c r="C22" s="6">
        <v>584.78999999999985</v>
      </c>
      <c r="D22" s="6">
        <v>357.42999999999995</v>
      </c>
      <c r="E22" s="6">
        <v>355.34</v>
      </c>
      <c r="F22" s="6">
        <v>140.88</v>
      </c>
    </row>
    <row r="23" spans="1:6" x14ac:dyDescent="0.25">
      <c r="B23" s="9" t="s">
        <v>6206</v>
      </c>
      <c r="C23" s="6">
        <v>430.62</v>
      </c>
      <c r="D23" s="6">
        <v>227.42500000000001</v>
      </c>
      <c r="E23" s="6">
        <v>236.315</v>
      </c>
      <c r="F23" s="6">
        <v>414.58499999999992</v>
      </c>
    </row>
    <row r="24" spans="1:6" x14ac:dyDescent="0.25">
      <c r="B24" s="9" t="s">
        <v>6207</v>
      </c>
      <c r="C24" s="6">
        <v>22.5</v>
      </c>
      <c r="D24" s="6">
        <v>77.72</v>
      </c>
      <c r="E24" s="6">
        <v>60.5</v>
      </c>
      <c r="F24" s="6">
        <v>139.67999999999998</v>
      </c>
    </row>
    <row r="25" spans="1:6" x14ac:dyDescent="0.25">
      <c r="B25" s="9" t="s">
        <v>6208</v>
      </c>
      <c r="C25" s="6">
        <v>126.14999999999999</v>
      </c>
      <c r="D25" s="6">
        <v>195.11</v>
      </c>
      <c r="E25" s="6">
        <v>89.13</v>
      </c>
      <c r="F25" s="6">
        <v>302.65999999999997</v>
      </c>
    </row>
    <row r="26" spans="1:6" x14ac:dyDescent="0.25">
      <c r="B26" s="9" t="s">
        <v>6209</v>
      </c>
      <c r="C26" s="6">
        <v>376.03</v>
      </c>
      <c r="D26" s="6">
        <v>523.24</v>
      </c>
      <c r="E26" s="6">
        <v>440.96499999999997</v>
      </c>
      <c r="F26" s="6">
        <v>174.46999999999997</v>
      </c>
    </row>
    <row r="27" spans="1:6" x14ac:dyDescent="0.25">
      <c r="B27" s="9" t="s">
        <v>6210</v>
      </c>
      <c r="C27" s="6">
        <v>515.17999999999995</v>
      </c>
      <c r="D27" s="6">
        <v>142.56</v>
      </c>
      <c r="E27" s="6">
        <v>347.03999999999996</v>
      </c>
      <c r="F27" s="6">
        <v>104.08499999999999</v>
      </c>
    </row>
    <row r="28" spans="1:6" x14ac:dyDescent="0.25">
      <c r="B28" s="9" t="s">
        <v>6211</v>
      </c>
      <c r="C28" s="6">
        <v>95.859999999999985</v>
      </c>
      <c r="D28" s="6">
        <v>484.76</v>
      </c>
      <c r="E28" s="6">
        <v>94.17</v>
      </c>
      <c r="F28" s="6">
        <v>77.10499999999999</v>
      </c>
    </row>
    <row r="29" spans="1:6" x14ac:dyDescent="0.25">
      <c r="A29" t="s">
        <v>6213</v>
      </c>
      <c r="B29" s="9" t="s">
        <v>6200</v>
      </c>
      <c r="C29" s="6">
        <v>258.34500000000003</v>
      </c>
      <c r="D29" s="6">
        <v>139.625</v>
      </c>
      <c r="E29" s="6">
        <v>279.52000000000004</v>
      </c>
      <c r="F29" s="6">
        <v>160.19499999999999</v>
      </c>
    </row>
    <row r="30" spans="1:6" x14ac:dyDescent="0.25">
      <c r="B30" s="9" t="s">
        <v>6201</v>
      </c>
      <c r="C30" s="6">
        <v>342.2</v>
      </c>
      <c r="D30" s="6">
        <v>284.24999999999994</v>
      </c>
      <c r="E30" s="6">
        <v>251.83</v>
      </c>
      <c r="F30" s="6">
        <v>80.550000000000011</v>
      </c>
    </row>
    <row r="31" spans="1:6" x14ac:dyDescent="0.25">
      <c r="B31" s="9" t="s">
        <v>6202</v>
      </c>
      <c r="C31" s="6">
        <v>418.30499999999989</v>
      </c>
      <c r="D31" s="6">
        <v>468.125</v>
      </c>
      <c r="E31" s="6">
        <v>405.05500000000006</v>
      </c>
      <c r="F31" s="6">
        <v>253.15499999999997</v>
      </c>
    </row>
    <row r="32" spans="1:6" x14ac:dyDescent="0.25">
      <c r="B32" s="9" t="s">
        <v>6203</v>
      </c>
      <c r="C32" s="6">
        <v>102.32999999999998</v>
      </c>
      <c r="D32" s="6">
        <v>242.14000000000001</v>
      </c>
      <c r="E32" s="6">
        <v>554.875</v>
      </c>
      <c r="F32" s="6">
        <v>106.23999999999998</v>
      </c>
    </row>
    <row r="33" spans="1:6" x14ac:dyDescent="0.25">
      <c r="B33" s="9" t="s">
        <v>6204</v>
      </c>
      <c r="C33" s="6">
        <v>234.71999999999997</v>
      </c>
      <c r="D33" s="6">
        <v>133.08000000000001</v>
      </c>
      <c r="E33" s="6">
        <v>267.2</v>
      </c>
      <c r="F33" s="6">
        <v>272.68999999999994</v>
      </c>
    </row>
    <row r="34" spans="1:6" x14ac:dyDescent="0.25">
      <c r="B34" s="9" t="s">
        <v>6205</v>
      </c>
      <c r="C34" s="6">
        <v>430.39</v>
      </c>
      <c r="D34" s="6">
        <v>136.20500000000001</v>
      </c>
      <c r="E34" s="6">
        <v>209.6</v>
      </c>
      <c r="F34" s="6">
        <v>88.334999999999994</v>
      </c>
    </row>
    <row r="35" spans="1:6" x14ac:dyDescent="0.25">
      <c r="B35" s="9" t="s">
        <v>6206</v>
      </c>
      <c r="C35" s="6">
        <v>109.005</v>
      </c>
      <c r="D35" s="6">
        <v>393.57499999999999</v>
      </c>
      <c r="E35" s="6">
        <v>61.034999999999997</v>
      </c>
      <c r="F35" s="6">
        <v>199.48999999999998</v>
      </c>
    </row>
    <row r="36" spans="1:6" x14ac:dyDescent="0.25">
      <c r="B36" s="9" t="s">
        <v>6207</v>
      </c>
      <c r="C36" s="6">
        <v>287.52499999999998</v>
      </c>
      <c r="D36" s="6">
        <v>288.67</v>
      </c>
      <c r="E36" s="6">
        <v>125.58</v>
      </c>
      <c r="F36" s="6">
        <v>374.13499999999999</v>
      </c>
    </row>
    <row r="37" spans="1:6" x14ac:dyDescent="0.25">
      <c r="B37" s="9" t="s">
        <v>6208</v>
      </c>
      <c r="C37" s="6">
        <v>840.92999999999984</v>
      </c>
      <c r="D37" s="6">
        <v>409.875</v>
      </c>
      <c r="E37" s="6">
        <v>171.32999999999998</v>
      </c>
      <c r="F37" s="6">
        <v>221.43999999999997</v>
      </c>
    </row>
    <row r="38" spans="1:6" x14ac:dyDescent="0.25">
      <c r="B38" s="9" t="s">
        <v>6209</v>
      </c>
      <c r="C38" s="6">
        <v>299.07</v>
      </c>
      <c r="D38" s="6">
        <v>260.32499999999999</v>
      </c>
      <c r="E38" s="6">
        <v>584.64</v>
      </c>
      <c r="F38" s="6">
        <v>256.36500000000001</v>
      </c>
    </row>
    <row r="39" spans="1:6" x14ac:dyDescent="0.25">
      <c r="B39" s="9" t="s">
        <v>6210</v>
      </c>
      <c r="C39" s="6">
        <v>323.32499999999999</v>
      </c>
      <c r="D39" s="6">
        <v>565.57000000000005</v>
      </c>
      <c r="E39" s="6">
        <v>537.80999999999995</v>
      </c>
      <c r="F39" s="6">
        <v>189.47499999999999</v>
      </c>
    </row>
    <row r="40" spans="1:6" x14ac:dyDescent="0.25">
      <c r="B40" s="9" t="s">
        <v>6211</v>
      </c>
      <c r="C40" s="6">
        <v>399.48499999999996</v>
      </c>
      <c r="D40" s="6">
        <v>148.19999999999999</v>
      </c>
      <c r="E40" s="6">
        <v>388.21999999999997</v>
      </c>
      <c r="F40" s="6">
        <v>212.07499999999999</v>
      </c>
    </row>
    <row r="41" spans="1:6" x14ac:dyDescent="0.25">
      <c r="A41" t="s">
        <v>6214</v>
      </c>
      <c r="B41" s="9" t="s">
        <v>6200</v>
      </c>
      <c r="C41" s="6">
        <v>112.69499999999999</v>
      </c>
      <c r="D41" s="6">
        <v>166.32</v>
      </c>
      <c r="E41" s="6">
        <v>843.71499999999992</v>
      </c>
      <c r="F41" s="6">
        <v>146.685</v>
      </c>
    </row>
    <row r="42" spans="1:6" x14ac:dyDescent="0.25">
      <c r="B42" s="9" t="s">
        <v>6201</v>
      </c>
      <c r="C42" s="6">
        <v>114.87999999999998</v>
      </c>
      <c r="D42" s="6">
        <v>133.815</v>
      </c>
      <c r="E42" s="6">
        <v>91.175000000000011</v>
      </c>
      <c r="F42" s="6">
        <v>53.759999999999991</v>
      </c>
    </row>
    <row r="43" spans="1:6" x14ac:dyDescent="0.25">
      <c r="B43" s="9" t="s">
        <v>6202</v>
      </c>
      <c r="C43" s="6">
        <v>277.76</v>
      </c>
      <c r="D43" s="6">
        <v>175.41</v>
      </c>
      <c r="E43" s="6">
        <v>462.50999999999993</v>
      </c>
      <c r="F43" s="6">
        <v>399.52499999999998</v>
      </c>
    </row>
    <row r="44" spans="1:6" x14ac:dyDescent="0.25">
      <c r="B44" s="9" t="s">
        <v>6203</v>
      </c>
      <c r="C44" s="6">
        <v>197.89499999999998</v>
      </c>
      <c r="D44" s="6">
        <v>289.755</v>
      </c>
      <c r="E44" s="6">
        <v>88.545000000000002</v>
      </c>
      <c r="F44" s="6">
        <v>200.25499999999997</v>
      </c>
    </row>
    <row r="45" spans="1:6" x14ac:dyDescent="0.25">
      <c r="B45" s="9" t="s">
        <v>6204</v>
      </c>
      <c r="C45" s="6">
        <v>193.11499999999998</v>
      </c>
      <c r="D45" s="6">
        <v>212.49499999999998</v>
      </c>
      <c r="E45" s="6">
        <v>292.29000000000002</v>
      </c>
      <c r="F45" s="6">
        <v>304.46999999999997</v>
      </c>
    </row>
    <row r="46" spans="1:6" x14ac:dyDescent="0.25">
      <c r="B46" s="9" t="s">
        <v>6205</v>
      </c>
      <c r="C46" s="6">
        <v>179.79</v>
      </c>
      <c r="D46" s="6">
        <v>426.2</v>
      </c>
      <c r="E46" s="6">
        <v>170.08999999999997</v>
      </c>
      <c r="F46" s="6">
        <v>379.31</v>
      </c>
    </row>
    <row r="47" spans="1:6" x14ac:dyDescent="0.25">
      <c r="B47" s="9" t="s">
        <v>6206</v>
      </c>
      <c r="C47" s="6">
        <v>247.28999999999996</v>
      </c>
      <c r="D47" s="6">
        <v>246.685</v>
      </c>
      <c r="E47" s="6">
        <v>271.05499999999995</v>
      </c>
      <c r="F47" s="6">
        <v>141.69999999999999</v>
      </c>
    </row>
    <row r="48" spans="1:6" x14ac:dyDescent="0.25">
      <c r="B48" s="9" t="s">
        <v>6207</v>
      </c>
      <c r="C48" s="6">
        <v>116.39499999999998</v>
      </c>
      <c r="D48" s="6">
        <v>41.25</v>
      </c>
      <c r="E48" s="6">
        <v>15.54</v>
      </c>
      <c r="F48" s="6">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61D4-01CE-4EE3-9B96-05E176B39E1B}">
  <dimension ref="A3:B6"/>
  <sheetViews>
    <sheetView workbookViewId="0">
      <selection activeCell="B4" sqref="A3:B6"/>
    </sheetView>
  </sheetViews>
  <sheetFormatPr defaultRowHeight="15" x14ac:dyDescent="0.25"/>
  <cols>
    <col min="1" max="1" width="15.42578125" bestFit="1" customWidth="1"/>
    <col min="2" max="2" width="12.140625" bestFit="1" customWidth="1"/>
  </cols>
  <sheetData>
    <row r="3" spans="1:2" x14ac:dyDescent="0.25">
      <c r="A3" s="8" t="s">
        <v>6221</v>
      </c>
      <c r="B3" t="s">
        <v>6198</v>
      </c>
    </row>
    <row r="4" spans="1:2" x14ac:dyDescent="0.25">
      <c r="A4" s="10" t="s">
        <v>28</v>
      </c>
      <c r="B4" s="6">
        <v>2798.5050000000001</v>
      </c>
    </row>
    <row r="5" spans="1:2" x14ac:dyDescent="0.25">
      <c r="A5" s="10" t="s">
        <v>318</v>
      </c>
      <c r="B5" s="6">
        <v>6696.8649999999989</v>
      </c>
    </row>
    <row r="6" spans="1:2" x14ac:dyDescent="0.25">
      <c r="A6" s="10" t="s">
        <v>19</v>
      </c>
      <c r="B6" s="6">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DB590-06DF-42E0-A059-3443AECD0D9C}">
  <dimension ref="A3:B8"/>
  <sheetViews>
    <sheetView workbookViewId="0">
      <selection activeCell="P23" sqref="P23"/>
    </sheetView>
  </sheetViews>
  <sheetFormatPr defaultRowHeight="15" x14ac:dyDescent="0.25"/>
  <cols>
    <col min="1" max="1" width="16.7109375" bestFit="1" customWidth="1"/>
    <col min="2" max="2" width="12.140625" bestFit="1" customWidth="1"/>
  </cols>
  <sheetData>
    <row r="3" spans="1:2" x14ac:dyDescent="0.25">
      <c r="A3" s="8" t="s">
        <v>6221</v>
      </c>
      <c r="B3" t="s">
        <v>6198</v>
      </c>
    </row>
    <row r="4" spans="1:2" x14ac:dyDescent="0.25">
      <c r="A4" s="10" t="s">
        <v>3753</v>
      </c>
      <c r="B4" s="11">
        <v>278.01</v>
      </c>
    </row>
    <row r="5" spans="1:2" x14ac:dyDescent="0.25">
      <c r="A5" s="10" t="s">
        <v>1598</v>
      </c>
      <c r="B5" s="11">
        <v>281.67499999999995</v>
      </c>
    </row>
    <row r="6" spans="1:2" x14ac:dyDescent="0.25">
      <c r="A6" s="10" t="s">
        <v>2587</v>
      </c>
      <c r="B6" s="11">
        <v>289.11</v>
      </c>
    </row>
    <row r="7" spans="1:2" x14ac:dyDescent="0.25">
      <c r="A7" s="10" t="s">
        <v>5765</v>
      </c>
      <c r="B7" s="11">
        <v>307.04499999999996</v>
      </c>
    </row>
    <row r="8" spans="1:2" x14ac:dyDescent="0.25">
      <c r="A8" s="10" t="s">
        <v>5114</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B023-4D4F-4499-80CA-72BD09B237F2}">
  <dimension ref="A1"/>
  <sheetViews>
    <sheetView showGridLines="0" tabSelected="1" topLeftCell="A2" workbookViewId="0">
      <selection activeCell="Y18" sqref="Y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2" zoomScale="115" zoomScaleNormal="115" workbookViewId="0"/>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2.42578125" customWidth="1"/>
    <col min="13" max="13" width="9.42578125" bestFit="1" customWidth="1"/>
    <col min="14" max="14" width="18.85546875" customWidth="1"/>
    <col min="15" max="15" width="19" customWidth="1"/>
    <col min="16" max="16" width="14.5703125" bestFit="1" customWidth="1"/>
  </cols>
  <sheetData>
    <row r="1" spans="1:16" x14ac:dyDescent="0.25">
      <c r="A1" s="2" t="s">
        <v>0</v>
      </c>
      <c r="B1" s="5" t="s">
        <v>1</v>
      </c>
      <c r="C1" s="2" t="s">
        <v>3</v>
      </c>
      <c r="D1" s="2" t="s">
        <v>11</v>
      </c>
      <c r="E1" s="2" t="s">
        <v>14</v>
      </c>
      <c r="F1" s="2" t="s">
        <v>4</v>
      </c>
      <c r="G1" s="2" t="s">
        <v>2</v>
      </c>
      <c r="H1" s="2" t="s">
        <v>7</v>
      </c>
      <c r="I1" s="2" t="s">
        <v>9</v>
      </c>
      <c r="J1" s="2" t="s">
        <v>10</v>
      </c>
      <c r="K1" s="2" t="s">
        <v>12</v>
      </c>
      <c r="L1" s="4" t="s">
        <v>13</v>
      </c>
      <c r="M1" s="4" t="s">
        <v>15</v>
      </c>
      <c r="N1" s="2" t="s">
        <v>6196</v>
      </c>
      <c r="O1" s="2" t="s">
        <v>6197</v>
      </c>
      <c r="P1" s="2" t="s">
        <v>6220</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_xlfn.XLOOKUP(Table1[[#This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_xlfn.XLOOKUP(Table1[[#This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_xlfn.XLOOKUP(Table1[[#This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_xlfn.XLOOKUP(Table1[[#This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_xlfn.XLOOKUP(Table1[[#This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_xlfn.XLOOKUP(Table1[[#This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_xlfn.XLOOKUP(Table1[[#This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_xlfn.XLOOKUP(Table1[[#This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_xlfn.XLOOKUP(Table1[[#This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_xlfn.XLOOKUP(Table1[[#This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_xlfn.XLOOKUP(Table1[[#This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_xlfn.XLOOKUP(Table1[[#This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_xlfn.XLOOKUP(Table1[[#This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_xlfn.XLOOKUP(Table1[[#This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_xlfn.XLOOKUP(Table1[[#This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_xlfn.XLOOKUP(Table1[[#This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_xlfn.XLOOKUP(Table1[[#This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_xlfn.XLOOKUP(Table1[[#This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_xlfn.XLOOKUP(Table1[[#This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_xlfn.XLOOKUP(Table1[[#This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_xlfn.XLOOKUP(Table1[[#This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_xlfn.XLOOKUP(Table1[[#This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_xlfn.XLOOKUP(Table1[[#This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_xlfn.XLOOKUP(Table1[[#This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_xlfn.XLOOKUP(Table1[[#This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_xlfn.XLOOKUP(Table1[[#This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_xlfn.XLOOKUP(Table1[[#This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_xlfn.XLOOKUP(Table1[[#This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_xlfn.XLOOKUP(Table1[[#This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_xlfn.XLOOKUP(Table1[[#This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_xlfn.XLOOKUP(Table1[[#This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_xlfn.XLOOKUP(Table1[[#This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_xlfn.XLOOKUP(Table1[[#This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_xlfn.XLOOKUP(Table1[[#This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_xlfn.XLOOKUP(Table1[[#This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_xlfn.XLOOKUP(Table1[[#This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_xlfn.XLOOKUP(Table1[[#This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_xlfn.XLOOKUP(Table1[[#This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_xlfn.XLOOKUP(Table1[[#This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_xlfn.XLOOKUP(Table1[[#This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_xlfn.XLOOKUP(Table1[[#This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_xlfn.XLOOKUP(Table1[[#This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_xlfn.XLOOKUP(Table1[[#This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_xlfn.XLOOKUP(Table1[[#This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_xlfn.XLOOKUP(Table1[[#This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_xlfn.XLOOKUP(Table1[[#This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_xlfn.XLOOKUP(Table1[[#This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_xlfn.XLOOKUP(Table1[[#This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_xlfn.XLOOKUP(Table1[[#This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_xlfn.XLOOKUP(Table1[[#This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_xlfn.XLOOKUP(Table1[[#This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_xlfn.XLOOKUP(Table1[[#This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_xlfn.XLOOKUP(Table1[[#This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_xlfn.XLOOKUP(Table1[[#This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_xlfn.XLOOKUP(Table1[[#This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_xlfn.XLOOKUP(Table1[[#This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_xlfn.XLOOKUP(Table1[[#This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_xlfn.XLOOKUP(Table1[[#This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_xlfn.XLOOKUP(Table1[[#This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_xlfn.XLOOKUP(Table1[[#This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_xlfn.XLOOKUP(Table1[[#This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_xlfn.XLOOKUP(Table1[[#This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_xlfn.XLOOKUP(Table1[[#This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_xlfn.XLOOKUP(Table1[[#This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_xlfn.XLOOKUP(Table1[[#This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_xlfn.XLOOKUP(Table1[[#This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_xlfn.XLOOKUP(Table1[[#This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_xlfn.XLOOKUP(Table1[[#This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_xlfn.XLOOKUP(Table1[[#This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_xlfn.XLOOKUP(Table1[[#This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_xlfn.XLOOKUP(Table1[[#This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_xlfn.XLOOKUP(Table1[[#This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_xlfn.XLOOKUP(Table1[[#This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_xlfn.XLOOKUP(Table1[[#This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_xlfn.XLOOKUP(Table1[[#This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_xlfn.XLOOKUP(Table1[[#This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_xlfn.XLOOKUP(Table1[[#This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_xlfn.XLOOKUP(Table1[[#This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_xlfn.XLOOKUP(Table1[[#This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_xlfn.XLOOKUP(Table1[[#This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_xlfn.XLOOKUP(Table1[[#This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_xlfn.XLOOKUP(Table1[[#This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_xlfn.XLOOKUP(Table1[[#This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_xlfn.XLOOKUP(Table1[[#This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_xlfn.XLOOKUP(Table1[[#This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_xlfn.XLOOKUP(Table1[[#This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_xlfn.XLOOKUP(Table1[[#This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_xlfn.XLOOKUP(Table1[[#This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_xlfn.XLOOKUP(Table1[[#This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_xlfn.XLOOKUP(Table1[[#This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_xlfn.XLOOKUP(Table1[[#This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_xlfn.XLOOKUP(Table1[[#This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_xlfn.XLOOKUP(Table1[[#This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_xlfn.XLOOKUP(Table1[[#This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_xlfn.XLOOKUP(Table1[[#This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_xlfn.XLOOKUP(Table1[[#This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_xlfn.XLOOKUP(Table1[[#This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_xlfn.XLOOKUP(Table1[[#This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_xlfn.XLOOKUP(Table1[[#This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_xlfn.XLOOKUP(Table1[[#This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_xlfn.XLOOKUP(Table1[[#This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_xlfn.XLOOKUP(Table1[[#This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_xlfn.XLOOKUP(Table1[[#This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_xlfn.XLOOKUP(Table1[[#This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_xlfn.XLOOKUP(Table1[[#This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_xlfn.XLOOKUP(Table1[[#This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_xlfn.XLOOKUP(Table1[[#This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_xlfn.XLOOKUP(Table1[[#This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_xlfn.XLOOKUP(Table1[[#This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_xlfn.XLOOKUP(Table1[[#This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_xlfn.XLOOKUP(Table1[[#This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_xlfn.XLOOKUP(Table1[[#This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_xlfn.XLOOKUP(Table1[[#This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_xlfn.XLOOKUP(Table1[[#This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_xlfn.XLOOKUP(Table1[[#This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_xlfn.XLOOKUP(Table1[[#This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_xlfn.XLOOKUP(Table1[[#This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_xlfn.XLOOKUP(Table1[[#This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_xlfn.XLOOKUP(Table1[[#This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_xlfn.XLOOKUP(Table1[[#This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_xlfn.XLOOKUP(Table1[[#This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_xlfn.XLOOKUP(Table1[[#This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_xlfn.XLOOKUP(Table1[[#This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_xlfn.XLOOKUP(Table1[[#This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_xlfn.XLOOKUP(Table1[[#This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_xlfn.XLOOKUP(Table1[[#This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_xlfn.XLOOKUP(Table1[[#This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_xlfn.XLOOKUP(Table1[[#This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_xlfn.XLOOKUP(Table1[[#This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_xlfn.XLOOKUP(Table1[[#This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_xlfn.XLOOKUP(Table1[[#This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_xlfn.XLOOKUP(Table1[[#This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_xlfn.XLOOKUP(Table1[[#This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_xlfn.XLOOKUP(Table1[[#This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_xlfn.XLOOKUP(Table1[[#This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_xlfn.XLOOKUP(Table1[[#This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_xlfn.XLOOKUP(Table1[[#This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_xlfn.XLOOKUP(Table1[[#This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_xlfn.XLOOKUP(Table1[[#This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_xlfn.XLOOKUP(Table1[[#This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_xlfn.XLOOKUP(Table1[[#This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_xlfn.XLOOKUP(Table1[[#This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_xlfn.XLOOKUP(Table1[[#This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_xlfn.XLOOKUP(Table1[[#This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_xlfn.XLOOKUP(Table1[[#This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_xlfn.XLOOKUP(Table1[[#This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_xlfn.XLOOKUP(Table1[[#This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_xlfn.XLOOKUP(Table1[[#This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_xlfn.XLOOKUP(Table1[[#This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_xlfn.XLOOKUP(Table1[[#This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_xlfn.XLOOKUP(Table1[[#This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_xlfn.XLOOKUP(Table1[[#This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_xlfn.XLOOKUP(Table1[[#This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_xlfn.XLOOKUP(Table1[[#This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_xlfn.XLOOKUP(Table1[[#This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_xlfn.XLOOKUP(Table1[[#This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_xlfn.XLOOKUP(Table1[[#This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_xlfn.XLOOKUP(Table1[[#This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_xlfn.XLOOKUP(Table1[[#This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_xlfn.XLOOKUP(Table1[[#This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_xlfn.XLOOKUP(Table1[[#This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_xlfn.XLOOKUP(Table1[[#This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_xlfn.XLOOKUP(Table1[[#This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_xlfn.XLOOKUP(Table1[[#This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_xlfn.XLOOKUP(Table1[[#This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_xlfn.XLOOKUP(Table1[[#This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_xlfn.XLOOKUP(Table1[[#This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_xlfn.XLOOKUP(Table1[[#This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_xlfn.XLOOKUP(Table1[[#This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_xlfn.XLOOKUP(Table1[[#This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_xlfn.XLOOKUP(Table1[[#This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_xlfn.XLOOKUP(Table1[[#This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_xlfn.XLOOKUP(Table1[[#This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_xlfn.XLOOKUP(Table1[[#This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_xlfn.XLOOKUP(Table1[[#This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_xlfn.XLOOKUP(Table1[[#This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_xlfn.XLOOKUP(Table1[[#This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_xlfn.XLOOKUP(Table1[[#This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_xlfn.XLOOKUP(Table1[[#This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_xlfn.XLOOKUP(Table1[[#This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_xlfn.XLOOKUP(Table1[[#This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_xlfn.XLOOKUP(Table1[[#This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_xlfn.XLOOKUP(Table1[[#This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_xlfn.XLOOKUP(Table1[[#This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_xlfn.XLOOKUP(Table1[[#This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_xlfn.XLOOKUP(Table1[[#This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_xlfn.XLOOKUP(Table1[[#This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_xlfn.XLOOKUP(Table1[[#This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_xlfn.XLOOKUP(Table1[[#This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_xlfn.XLOOKUP(Table1[[#This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_xlfn.XLOOKUP(Table1[[#This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_xlfn.XLOOKUP(Table1[[#This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_xlfn.XLOOKUP(Table1[[#This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_xlfn.XLOOKUP(Table1[[#This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_xlfn.XLOOKUP(Table1[[#This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_xlfn.XLOOKUP(Table1[[#This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_xlfn.XLOOKUP(Table1[[#This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_xlfn.XLOOKUP(Table1[[#This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_xlfn.XLOOKUP(Table1[[#This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_xlfn.XLOOKUP(Table1[[#This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_xlfn.XLOOKUP(Table1[[#This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_xlfn.XLOOKUP(Table1[[#This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_xlfn.XLOOKUP(Table1[[#This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_xlfn.XLOOKUP(Table1[[#This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_xlfn.XLOOKUP(Table1[[#This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_xlfn.XLOOKUP(Table1[[#This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_xlfn.XLOOKUP(Table1[[#This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_xlfn.XLOOKUP(Table1[[#This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_xlfn.XLOOKUP(Table1[[#This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_xlfn.XLOOKUP(Table1[[#This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_xlfn.XLOOKUP(Table1[[#This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_xlfn.XLOOKUP(Table1[[#This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_xlfn.XLOOKUP(Table1[[#This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_xlfn.XLOOKUP(Table1[[#This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_xlfn.XLOOKUP(Table1[[#This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_xlfn.XLOOKUP(Table1[[#This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_xlfn.XLOOKUP(Table1[[#This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_xlfn.XLOOKUP(Table1[[#This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_xlfn.XLOOKUP(Table1[[#This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_xlfn.XLOOKUP(Table1[[#This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_xlfn.XLOOKUP(Table1[[#This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_xlfn.XLOOKUP(Table1[[#This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_xlfn.XLOOKUP(Table1[[#This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_xlfn.XLOOKUP(Table1[[#This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_xlfn.XLOOKUP(Table1[[#This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_xlfn.XLOOKUP(Table1[[#This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_xlfn.XLOOKUP(Table1[[#This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_xlfn.XLOOKUP(Table1[[#This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_xlfn.XLOOKUP(Table1[[#This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_xlfn.XLOOKUP(Table1[[#This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_xlfn.XLOOKUP(Table1[[#This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_xlfn.XLOOKUP(Table1[[#This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_xlfn.XLOOKUP(Table1[[#This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_xlfn.XLOOKUP(Table1[[#This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_xlfn.XLOOKUP(Table1[[#This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_xlfn.XLOOKUP(Table1[[#This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_xlfn.XLOOKUP(Table1[[#This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_xlfn.XLOOKUP(Table1[[#This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_xlfn.XLOOKUP(Table1[[#This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_xlfn.XLOOKUP(Table1[[#This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_xlfn.XLOOKUP(Table1[[#This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_xlfn.XLOOKUP(Table1[[#This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_xlfn.XLOOKUP(Table1[[#This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_xlfn.XLOOKUP(Table1[[#This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_xlfn.XLOOKUP(Table1[[#This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_xlfn.XLOOKUP(Table1[[#This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_xlfn.XLOOKUP(Table1[[#This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_xlfn.XLOOKUP(Table1[[#This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_xlfn.XLOOKUP(Table1[[#This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_xlfn.XLOOKUP(Table1[[#This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_xlfn.XLOOKUP(Table1[[#This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_xlfn.XLOOKUP(Table1[[#This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_xlfn.XLOOKUP(Table1[[#This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_xlfn.XLOOKUP(Table1[[#This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_xlfn.XLOOKUP(Table1[[#This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_xlfn.XLOOKUP(Table1[[#This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_xlfn.XLOOKUP(Table1[[#This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_xlfn.XLOOKUP(Table1[[#This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_xlfn.XLOOKUP(Table1[[#This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_xlfn.XLOOKUP(Table1[[#This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_xlfn.XLOOKUP(Table1[[#This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_xlfn.XLOOKUP(Table1[[#This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_xlfn.XLOOKUP(Table1[[#This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_xlfn.XLOOKUP(Table1[[#This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_xlfn.XLOOKUP(Table1[[#This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_xlfn.XLOOKUP(Table1[[#This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_xlfn.XLOOKUP(Table1[[#This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_xlfn.XLOOKUP(Table1[[#This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_xlfn.XLOOKUP(Table1[[#This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_xlfn.XLOOKUP(Table1[[#This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_xlfn.XLOOKUP(Table1[[#This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_xlfn.XLOOKUP(Table1[[#This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_xlfn.XLOOKUP(Table1[[#This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_xlfn.XLOOKUP(Table1[[#This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_xlfn.XLOOKUP(Table1[[#This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_xlfn.XLOOKUP(Table1[[#This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_xlfn.XLOOKUP(Table1[[#This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_xlfn.XLOOKUP(Table1[[#This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_xlfn.XLOOKUP(Table1[[#This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_xlfn.XLOOKUP(Table1[[#This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_xlfn.XLOOKUP(Table1[[#This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_xlfn.XLOOKUP(Table1[[#This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_xlfn.XLOOKUP(Table1[[#This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_xlfn.XLOOKUP(Table1[[#This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_xlfn.XLOOKUP(Table1[[#This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_xlfn.XLOOKUP(Table1[[#This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_xlfn.XLOOKUP(Table1[[#This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_xlfn.XLOOKUP(Table1[[#This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_xlfn.XLOOKUP(Table1[[#This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_xlfn.XLOOKUP(Table1[[#This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_xlfn.XLOOKUP(Table1[[#This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_xlfn.XLOOKUP(Table1[[#This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_xlfn.XLOOKUP(Table1[[#This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_xlfn.XLOOKUP(Table1[[#This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_xlfn.XLOOKUP(Table1[[#This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_xlfn.XLOOKUP(Table1[[#This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_xlfn.XLOOKUP(Table1[[#This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_xlfn.XLOOKUP(Table1[[#This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_xlfn.XLOOKUP(Table1[[#This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_xlfn.XLOOKUP(Table1[[#This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_xlfn.XLOOKUP(Table1[[#This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_xlfn.XLOOKUP(Table1[[#This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_xlfn.XLOOKUP(Table1[[#This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_xlfn.XLOOKUP(Table1[[#This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_xlfn.XLOOKUP(Table1[[#This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_xlfn.XLOOKUP(Table1[[#This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_xlfn.XLOOKUP(Table1[[#This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_xlfn.XLOOKUP(Table1[[#This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_xlfn.XLOOKUP(Table1[[#This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_xlfn.XLOOKUP(Table1[[#This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_xlfn.XLOOKUP(Table1[[#This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_xlfn.XLOOKUP(Table1[[#This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_xlfn.XLOOKUP(Table1[[#This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_xlfn.XLOOKUP(Table1[[#This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_xlfn.XLOOKUP(Table1[[#This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_xlfn.XLOOKUP(Table1[[#This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_xlfn.XLOOKUP(Table1[[#This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_xlfn.XLOOKUP(Table1[[#This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_xlfn.XLOOKUP(Table1[[#This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_xlfn.XLOOKUP(Table1[[#This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_xlfn.XLOOKUP(Table1[[#This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_xlfn.XLOOKUP(Table1[[#This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_xlfn.XLOOKUP(Table1[[#This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_xlfn.XLOOKUP(Table1[[#This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_xlfn.XLOOKUP(Table1[[#This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_xlfn.XLOOKUP(Table1[[#This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_xlfn.XLOOKUP(Table1[[#This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_xlfn.XLOOKUP(Table1[[#This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_xlfn.XLOOKUP(Table1[[#This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_xlfn.XLOOKUP(Table1[[#This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_xlfn.XLOOKUP(Table1[[#This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_xlfn.XLOOKUP(Table1[[#This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_xlfn.XLOOKUP(Table1[[#This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_xlfn.XLOOKUP(Table1[[#This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_xlfn.XLOOKUP(Table1[[#This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_xlfn.XLOOKUP(Table1[[#This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_xlfn.XLOOKUP(Table1[[#This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_xlfn.XLOOKUP(Table1[[#This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_xlfn.XLOOKUP(Table1[[#This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_xlfn.XLOOKUP(Table1[[#This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_xlfn.XLOOKUP(Table1[[#This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_xlfn.XLOOKUP(Table1[[#This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_xlfn.XLOOKUP(Table1[[#This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_xlfn.XLOOKUP(Table1[[#This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_xlfn.XLOOKUP(Table1[[#This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_xlfn.XLOOKUP(Table1[[#This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_xlfn.XLOOKUP(Table1[[#This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_xlfn.XLOOKUP(Table1[[#This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_xlfn.XLOOKUP(Table1[[#This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_xlfn.XLOOKUP(Table1[[#This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_xlfn.XLOOKUP(Table1[[#This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_xlfn.XLOOKUP(Table1[[#This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_xlfn.XLOOKUP(Table1[[#This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_xlfn.XLOOKUP(Table1[[#This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_xlfn.XLOOKUP(Table1[[#This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_xlfn.XLOOKUP(Table1[[#This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_xlfn.XLOOKUP(Table1[[#This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_xlfn.XLOOKUP(Table1[[#This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_xlfn.XLOOKUP(Table1[[#This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_xlfn.XLOOKUP(Table1[[#This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_xlfn.XLOOKUP(Table1[[#This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_xlfn.XLOOKUP(Table1[[#This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_xlfn.XLOOKUP(Table1[[#This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_xlfn.XLOOKUP(Table1[[#This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_xlfn.XLOOKUP(Table1[[#This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_xlfn.XLOOKUP(Table1[[#This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_xlfn.XLOOKUP(Table1[[#This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_xlfn.XLOOKUP(Table1[[#This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_xlfn.XLOOKUP(Table1[[#This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_xlfn.XLOOKUP(Table1[[#This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_xlfn.XLOOKUP(Table1[[#This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_xlfn.XLOOKUP(Table1[[#This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_xlfn.XLOOKUP(Table1[[#This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_xlfn.XLOOKUP(Table1[[#This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_xlfn.XLOOKUP(Table1[[#This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_xlfn.XLOOKUP(Table1[[#This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_xlfn.XLOOKUP(Table1[[#This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_xlfn.XLOOKUP(Table1[[#This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_xlfn.XLOOKUP(Table1[[#This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_xlfn.XLOOKUP(Table1[[#This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_xlfn.XLOOKUP(Table1[[#This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_xlfn.XLOOKUP(Table1[[#This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_xlfn.XLOOKUP(Table1[[#This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_xlfn.XLOOKUP(Table1[[#This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_xlfn.XLOOKUP(Table1[[#This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_xlfn.XLOOKUP(Table1[[#This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_xlfn.XLOOKUP(Table1[[#This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_xlfn.XLOOKUP(Table1[[#This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_xlfn.XLOOKUP(Table1[[#This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_xlfn.XLOOKUP(Table1[[#This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_xlfn.XLOOKUP(Table1[[#This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_xlfn.XLOOKUP(Table1[[#This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_xlfn.XLOOKUP(Table1[[#This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_xlfn.XLOOKUP(Table1[[#This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_xlfn.XLOOKUP(Table1[[#This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_xlfn.XLOOKUP(Table1[[#This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_xlfn.XLOOKUP(Table1[[#This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_xlfn.XLOOKUP(Table1[[#This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_xlfn.XLOOKUP(Table1[[#This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_xlfn.XLOOKUP(Table1[[#This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_xlfn.XLOOKUP(Table1[[#This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_xlfn.XLOOKUP(Table1[[#This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_xlfn.XLOOKUP(Table1[[#This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_xlfn.XLOOKUP(Table1[[#This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_xlfn.XLOOKUP(Table1[[#This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_xlfn.XLOOKUP(Table1[[#This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_xlfn.XLOOKUP(Table1[[#This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_xlfn.XLOOKUP(Table1[[#This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_xlfn.XLOOKUP(Table1[[#This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_xlfn.XLOOKUP(Table1[[#This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_xlfn.XLOOKUP(Table1[[#This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_xlfn.XLOOKUP(Table1[[#This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_xlfn.XLOOKUP(Table1[[#This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_xlfn.XLOOKUP(Table1[[#This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_xlfn.XLOOKUP(Table1[[#This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_xlfn.XLOOKUP(Table1[[#This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_xlfn.XLOOKUP(Table1[[#This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_xlfn.XLOOKUP(Table1[[#This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_xlfn.XLOOKUP(Table1[[#This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_xlfn.XLOOKUP(Table1[[#This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_xlfn.XLOOKUP(Table1[[#This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_xlfn.XLOOKUP(Table1[[#This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_xlfn.XLOOKUP(Table1[[#This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_xlfn.XLOOKUP(Table1[[#This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_xlfn.XLOOKUP(Table1[[#This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_xlfn.XLOOKUP(Table1[[#This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_xlfn.XLOOKUP(Table1[[#This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_xlfn.XLOOKUP(Table1[[#This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_xlfn.XLOOKUP(Table1[[#This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_xlfn.XLOOKUP(Table1[[#This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_xlfn.XLOOKUP(Table1[[#This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_xlfn.XLOOKUP(Table1[[#This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_xlfn.XLOOKUP(Table1[[#This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_xlfn.XLOOKUP(Table1[[#This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_xlfn.XLOOKUP(Table1[[#This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_xlfn.XLOOKUP(Table1[[#This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_xlfn.XLOOKUP(Table1[[#This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_xlfn.XLOOKUP(Table1[[#This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_xlfn.XLOOKUP(Table1[[#This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_xlfn.XLOOKUP(Table1[[#This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_xlfn.XLOOKUP(Table1[[#This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_xlfn.XLOOKUP(Table1[[#This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_xlfn.XLOOKUP(Table1[[#This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_xlfn.XLOOKUP(Table1[[#This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_xlfn.XLOOKUP(Table1[[#This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_xlfn.XLOOKUP(Table1[[#This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_xlfn.XLOOKUP(Table1[[#This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_xlfn.XLOOKUP(Table1[[#This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_xlfn.XLOOKUP(Table1[[#This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_xlfn.XLOOKUP(Table1[[#This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_xlfn.XLOOKUP(Table1[[#This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_xlfn.XLOOKUP(Table1[[#This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_xlfn.XLOOKUP(Table1[[#This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_xlfn.XLOOKUP(Table1[[#This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_xlfn.XLOOKUP(Table1[[#This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_xlfn.XLOOKUP(Table1[[#This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_xlfn.XLOOKUP(Table1[[#This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_xlfn.XLOOKUP(Table1[[#This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_xlfn.XLOOKUP(Table1[[#This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_xlfn.XLOOKUP(Table1[[#This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_xlfn.XLOOKUP(Table1[[#This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_xlfn.XLOOKUP(Table1[[#This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_xlfn.XLOOKUP(Table1[[#This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_xlfn.XLOOKUP(Table1[[#This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_xlfn.XLOOKUP(Table1[[#This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_xlfn.XLOOKUP(Table1[[#This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_xlfn.XLOOKUP(Table1[[#This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_xlfn.XLOOKUP(Table1[[#This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_xlfn.XLOOKUP(Table1[[#This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_xlfn.XLOOKUP(Table1[[#This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_xlfn.XLOOKUP(Table1[[#This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_xlfn.XLOOKUP(Table1[[#This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_xlfn.XLOOKUP(Table1[[#This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_xlfn.XLOOKUP(Table1[[#This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_xlfn.XLOOKUP(Table1[[#This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_xlfn.XLOOKUP(Table1[[#This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_xlfn.XLOOKUP(Table1[[#This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_xlfn.XLOOKUP(Table1[[#This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_xlfn.XLOOKUP(Table1[[#This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_xlfn.XLOOKUP(Table1[[#This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_xlfn.XLOOKUP(Table1[[#This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_xlfn.XLOOKUP(Table1[[#This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_xlfn.XLOOKUP(Table1[[#This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_xlfn.XLOOKUP(Table1[[#This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_xlfn.XLOOKUP(Table1[[#This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_xlfn.XLOOKUP(Table1[[#This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_xlfn.XLOOKUP(Table1[[#This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_xlfn.XLOOKUP(Table1[[#This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_xlfn.XLOOKUP(Table1[[#This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_xlfn.XLOOKUP(Table1[[#This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_xlfn.XLOOKUP(Table1[[#This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_xlfn.XLOOKUP(Table1[[#This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_xlfn.XLOOKUP(Table1[[#This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_xlfn.XLOOKUP(Table1[[#This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_xlfn.XLOOKUP(Table1[[#This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_xlfn.XLOOKUP(Table1[[#This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_xlfn.XLOOKUP(Table1[[#This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_xlfn.XLOOKUP(Table1[[#This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_xlfn.XLOOKUP(Table1[[#This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_xlfn.XLOOKUP(Table1[[#This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_xlfn.XLOOKUP(Table1[[#This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_xlfn.XLOOKUP(Table1[[#This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_xlfn.XLOOKUP(Table1[[#This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_xlfn.XLOOKUP(Table1[[#This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_xlfn.XLOOKUP(Table1[[#This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_xlfn.XLOOKUP(Table1[[#This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_xlfn.XLOOKUP(Table1[[#This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_xlfn.XLOOKUP(Table1[[#This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_xlfn.XLOOKUP(Table1[[#This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_xlfn.XLOOKUP(Table1[[#This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_xlfn.XLOOKUP(Table1[[#This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_xlfn.XLOOKUP(Table1[[#This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_xlfn.XLOOKUP(Table1[[#This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_xlfn.XLOOKUP(Table1[[#This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_xlfn.XLOOKUP(Table1[[#This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_xlfn.XLOOKUP(Table1[[#This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_xlfn.XLOOKUP(Table1[[#This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_xlfn.XLOOKUP(Table1[[#This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_xlfn.XLOOKUP(Table1[[#This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_xlfn.XLOOKUP(Table1[[#This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_xlfn.XLOOKUP(Table1[[#This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_xlfn.XLOOKUP(Table1[[#This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_xlfn.XLOOKUP(Table1[[#This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_xlfn.XLOOKUP(Table1[[#This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_xlfn.XLOOKUP(Table1[[#This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_xlfn.XLOOKUP(Table1[[#This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_xlfn.XLOOKUP(Table1[[#This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_xlfn.XLOOKUP(Table1[[#This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_xlfn.XLOOKUP(Table1[[#This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_xlfn.XLOOKUP(Table1[[#This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_xlfn.XLOOKUP(Table1[[#This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_xlfn.XLOOKUP(Table1[[#This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_xlfn.XLOOKUP(Table1[[#This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_xlfn.XLOOKUP(Table1[[#This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_xlfn.XLOOKUP(Table1[[#This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_xlfn.XLOOKUP(Table1[[#This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_xlfn.XLOOKUP(Table1[[#This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_xlfn.XLOOKUP(Table1[[#This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_xlfn.XLOOKUP(Table1[[#This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_xlfn.XLOOKUP(Table1[[#This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_xlfn.XLOOKUP(Table1[[#This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_xlfn.XLOOKUP(Table1[[#This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_xlfn.XLOOKUP(Table1[[#This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_xlfn.XLOOKUP(Table1[[#This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_xlfn.XLOOKUP(Table1[[#This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_xlfn.XLOOKUP(Table1[[#This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_xlfn.XLOOKUP(Table1[[#This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_xlfn.XLOOKUP(Table1[[#This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_xlfn.XLOOKUP(Table1[[#This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_xlfn.XLOOKUP(Table1[[#This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_xlfn.XLOOKUP(Table1[[#This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_xlfn.XLOOKUP(Table1[[#This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_xlfn.XLOOKUP(Table1[[#This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_xlfn.XLOOKUP(Table1[[#This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_xlfn.XLOOKUP(Table1[[#This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_xlfn.XLOOKUP(Table1[[#This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_xlfn.XLOOKUP(Table1[[#This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_xlfn.XLOOKUP(Table1[[#This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_xlfn.XLOOKUP(Table1[[#This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_xlfn.XLOOKUP(Table1[[#This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_xlfn.XLOOKUP(Table1[[#This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_xlfn.XLOOKUP(Table1[[#This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_xlfn.XLOOKUP(Table1[[#This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_xlfn.XLOOKUP(Table1[[#This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_xlfn.XLOOKUP(Table1[[#This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_xlfn.XLOOKUP(Table1[[#This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_xlfn.XLOOKUP(Table1[[#This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_xlfn.XLOOKUP(Table1[[#This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_xlfn.XLOOKUP(Table1[[#This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_xlfn.XLOOKUP(Table1[[#This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_xlfn.XLOOKUP(Table1[[#This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_xlfn.XLOOKUP(Table1[[#This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_xlfn.XLOOKUP(Table1[[#This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_xlfn.XLOOKUP(Table1[[#This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_xlfn.XLOOKUP(Table1[[#This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_xlfn.XLOOKUP(Table1[[#This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_xlfn.XLOOKUP(Table1[[#This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_xlfn.XLOOKUP(Table1[[#This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_xlfn.XLOOKUP(Table1[[#This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_xlfn.XLOOKUP(Table1[[#This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_xlfn.XLOOKUP(Table1[[#This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_xlfn.XLOOKUP(Table1[[#This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_xlfn.XLOOKUP(Table1[[#This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_xlfn.XLOOKUP(Table1[[#This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_xlfn.XLOOKUP(Table1[[#This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_xlfn.XLOOKUP(Table1[[#This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_xlfn.XLOOKUP(Table1[[#This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_xlfn.XLOOKUP(Table1[[#This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_xlfn.XLOOKUP(Table1[[#This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_xlfn.XLOOKUP(Table1[[#This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_xlfn.XLOOKUP(Table1[[#This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_xlfn.XLOOKUP(Table1[[#This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_xlfn.XLOOKUP(Table1[[#This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_xlfn.XLOOKUP(Table1[[#This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_xlfn.XLOOKUP(Table1[[#This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_xlfn.XLOOKUP(Table1[[#This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_xlfn.XLOOKUP(Table1[[#This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_xlfn.XLOOKUP(Table1[[#This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_xlfn.XLOOKUP(Table1[[#This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_xlfn.XLOOKUP(Table1[[#This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_xlfn.XLOOKUP(Table1[[#This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_xlfn.XLOOKUP(Table1[[#This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_xlfn.XLOOKUP(Table1[[#This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_xlfn.XLOOKUP(Table1[[#This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_xlfn.XLOOKUP(Table1[[#This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_xlfn.XLOOKUP(Table1[[#This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_xlfn.XLOOKUP(Table1[[#This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SalesOverTime</vt:lpstr>
      <vt:lpstr>CountryBySales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 sahb</cp:lastModifiedBy>
  <cp:revision/>
  <dcterms:created xsi:type="dcterms:W3CDTF">2022-11-26T09:51:45Z</dcterms:created>
  <dcterms:modified xsi:type="dcterms:W3CDTF">2023-12-29T14:06:47Z</dcterms:modified>
  <cp:category/>
  <cp:contentStatus/>
</cp:coreProperties>
</file>