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llsworth/analysis-nomenclature/"/>
    </mc:Choice>
  </mc:AlternateContent>
  <xr:revisionPtr revIDLastSave="0" documentId="8_{DF2E2D98-F2B6-5345-9412-43FC1477AE03}" xr6:coauthVersionLast="47" xr6:coauthVersionMax="47" xr10:uidLastSave="{00000000-0000-0000-0000-000000000000}"/>
  <bookViews>
    <workbookView xWindow="23500" yWindow="1780" windowWidth="24880" windowHeight="18300" tabRatio="500" xr2:uid="{00000000-000D-0000-FFFF-FFFF00000000}"/>
  </bookViews>
  <sheets>
    <sheet name="Nematode" sheetId="1" r:id="rId1"/>
  </sheets>
  <definedNames>
    <definedName name="_xlnm._FilterDatabase" localSheetId="0" hidden="1">Nematode!$B$1:$H$78</definedName>
    <definedName name="S" localSheetId="0">Nematode!$J$221</definedName>
    <definedName name="T" localSheetId="0">Nematode!$J$274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0" i="1" l="1"/>
  <c r="H89" i="1"/>
  <c r="H88" i="1"/>
  <c r="H87" i="1"/>
  <c r="H86" i="1"/>
  <c r="H85" i="1"/>
  <c r="H84" i="1"/>
  <c r="H83" i="1"/>
  <c r="H82" i="1"/>
  <c r="H81" i="1"/>
  <c r="H57" i="1"/>
  <c r="H14" i="1"/>
  <c r="H3" i="1"/>
  <c r="H4" i="1"/>
  <c r="H5" i="1"/>
  <c r="H6" i="1"/>
  <c r="H7" i="1"/>
  <c r="H8" i="1"/>
  <c r="H9" i="1"/>
  <c r="H10" i="1"/>
  <c r="H11" i="1"/>
  <c r="H12" i="1"/>
  <c r="H13" i="1"/>
  <c r="H15" i="1"/>
  <c r="H18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6" i="1"/>
  <c r="H49" i="1"/>
  <c r="H48" i="1"/>
  <c r="H51" i="1"/>
  <c r="H50" i="1"/>
  <c r="H52" i="1"/>
  <c r="H53" i="1"/>
  <c r="H54" i="1"/>
  <c r="H55" i="1"/>
  <c r="H56" i="1"/>
  <c r="H58" i="1"/>
  <c r="H59" i="1"/>
  <c r="H60" i="1"/>
  <c r="H62" i="1"/>
  <c r="H61" i="1"/>
  <c r="H63" i="1"/>
  <c r="H64" i="1"/>
  <c r="H65" i="1"/>
  <c r="H66" i="1"/>
  <c r="H67" i="1"/>
  <c r="H70" i="1"/>
  <c r="H68" i="1"/>
  <c r="H69" i="1"/>
  <c r="H71" i="1"/>
  <c r="H72" i="1"/>
  <c r="H73" i="1"/>
  <c r="H74" i="1"/>
  <c r="H75" i="1"/>
  <c r="H76" i="1"/>
  <c r="H77" i="1"/>
  <c r="H78" i="1"/>
  <c r="H79" i="1"/>
  <c r="H80" i="1"/>
  <c r="H2" i="1"/>
</calcChain>
</file>

<file path=xl/sharedStrings.xml><?xml version="1.0" encoding="utf-8"?>
<sst xmlns="http://schemas.openxmlformats.org/spreadsheetml/2006/main" count="462" uniqueCount="339">
  <si>
    <t>Common Name</t>
  </si>
  <si>
    <t>Genus Species</t>
  </si>
  <si>
    <t>Measurement Method</t>
  </si>
  <si>
    <t xml:space="preserve">Count </t>
  </si>
  <si>
    <t>Growth Stage</t>
  </si>
  <si>
    <t>Abbreviation (First letters of Common name and first two letters of Genus and Specieds</t>
  </si>
  <si>
    <t>Alfalfa Stem Nematode</t>
  </si>
  <si>
    <t>Ditylenchus dipsaci</t>
  </si>
  <si>
    <t>Count</t>
  </si>
  <si>
    <t>ASN-Di-Di</t>
  </si>
  <si>
    <t>Awl Nematode</t>
  </si>
  <si>
    <t>Dolichodorus spp.</t>
  </si>
  <si>
    <t>AN-Do</t>
  </si>
  <si>
    <t>Barley Root-knot Nematode</t>
  </si>
  <si>
    <t>Meloidogyne naasi </t>
  </si>
  <si>
    <t>BRKN-Me-Na</t>
  </si>
  <si>
    <t>Bentgrass Nematode</t>
  </si>
  <si>
    <t>Anguina agrostis</t>
  </si>
  <si>
    <t>BeN-An-Ag</t>
  </si>
  <si>
    <t>Bulb and Stem Nematode</t>
  </si>
  <si>
    <t>BSN-Di-Di</t>
  </si>
  <si>
    <t>Burrowing Nematode</t>
  </si>
  <si>
    <t>Radopholus similis</t>
  </si>
  <si>
    <t>BuN-Ra-Si</t>
  </si>
  <si>
    <t>Cabbage Cyst Nematode</t>
  </si>
  <si>
    <t>Heterodera cruciferae</t>
  </si>
  <si>
    <t>CabCN-He-Cr</t>
  </si>
  <si>
    <t>Cactus Cyst Nematode</t>
  </si>
  <si>
    <t>Cactodera spp.</t>
  </si>
  <si>
    <t>CacCN-Ca</t>
  </si>
  <si>
    <t>Cereal Cyst Nematode</t>
  </si>
  <si>
    <t>Heterodera avenae</t>
  </si>
  <si>
    <t>CeCN- He-Av</t>
  </si>
  <si>
    <t>Citrus Nematode</t>
  </si>
  <si>
    <t>Tylenchulus semipenetrans</t>
  </si>
  <si>
    <t>CiN-Ty-Se</t>
  </si>
  <si>
    <t>Columbia Root-knot Nematode</t>
  </si>
  <si>
    <t>Meloidogyne chitwoodi</t>
  </si>
  <si>
    <t>ColRKN-Me-Ch</t>
  </si>
  <si>
    <t>Cotton Root-knot Nematode</t>
  </si>
  <si>
    <t>Meloidogyne incognita</t>
  </si>
  <si>
    <t>CotRKN-Me-In</t>
  </si>
  <si>
    <t>Cyst Nematode</t>
  </si>
  <si>
    <t>CN-Ca</t>
  </si>
  <si>
    <t>Punctodera spp.</t>
  </si>
  <si>
    <t>CN-Pu</t>
  </si>
  <si>
    <t>Globodera spp.</t>
  </si>
  <si>
    <t>CN-Gl</t>
  </si>
  <si>
    <t>Heterodera spp.</t>
  </si>
  <si>
    <t>CN-He</t>
  </si>
  <si>
    <t>Dagger Nematode</t>
  </si>
  <si>
    <t>Xiphinema spp.</t>
  </si>
  <si>
    <t>DN-Xi</t>
  </si>
  <si>
    <t>False Root-knot Nematode</t>
  </si>
  <si>
    <t>Nacobbus spp.</t>
  </si>
  <si>
    <t>FaRKN-Na</t>
  </si>
  <si>
    <t>Field Root-knot Nematode</t>
  </si>
  <si>
    <t>Meloidogyne hapla</t>
  </si>
  <si>
    <t>FiRKN-Me-Ha</t>
  </si>
  <si>
    <t>Foliar Nematode</t>
  </si>
  <si>
    <t>Aphelenchoides</t>
  </si>
  <si>
    <t>FN-Ap</t>
  </si>
  <si>
    <t>Golden Nematode</t>
  </si>
  <si>
    <t>Globodera rostochiensis</t>
  </si>
  <si>
    <t>GN-Gl-Ro</t>
  </si>
  <si>
    <t>Grass Seed Nematode</t>
  </si>
  <si>
    <t>GSN-An-Ag</t>
  </si>
  <si>
    <t>Greenhouse Root-knot Nematode</t>
  </si>
  <si>
    <t>GRKN-Me-In</t>
  </si>
  <si>
    <t>Javanese Root-knot Nematode</t>
  </si>
  <si>
    <t>Meloidogyne javanica</t>
  </si>
  <si>
    <t>JRKN-Me-Ja</t>
  </si>
  <si>
    <t>Lance Nematode</t>
  </si>
  <si>
    <t>Hoplolaimus spp.</t>
  </si>
  <si>
    <t>LN-Ho</t>
  </si>
  <si>
    <t>Leaf Gall Nematode</t>
  </si>
  <si>
    <t>Anguina balsamophila</t>
  </si>
  <si>
    <t>LGN-An-Ba</t>
  </si>
  <si>
    <t>Lesion Nematode</t>
  </si>
  <si>
    <t>Pratylenchus</t>
  </si>
  <si>
    <t>LN-Pr</t>
  </si>
  <si>
    <t>Needle Nematode</t>
  </si>
  <si>
    <t>Longidorus africanus</t>
  </si>
  <si>
    <t>NN-Lo-Af</t>
  </si>
  <si>
    <t>Nematode</t>
  </si>
  <si>
    <t>Peltamigratus spp.</t>
  </si>
  <si>
    <t>N-Pe</t>
  </si>
  <si>
    <t>Tylenchus spp.</t>
  </si>
  <si>
    <t>N-Ty</t>
  </si>
  <si>
    <t>Northern Root-knot Nematode</t>
  </si>
  <si>
    <t>NRKN-Me-Ha</t>
  </si>
  <si>
    <t>Pea Cyst Nematode</t>
  </si>
  <si>
    <t>Heterodera goettingiana</t>
  </si>
  <si>
    <t>PCN-He-Go</t>
  </si>
  <si>
    <t>Peanut Root-knot Nematode</t>
  </si>
  <si>
    <t>Meloidogyne arenaria</t>
  </si>
  <si>
    <t>PRKN-Me-Ar</t>
  </si>
  <si>
    <t>Pin Nematode</t>
  </si>
  <si>
    <t>Paratylenchus spp.</t>
  </si>
  <si>
    <t>Pine Wilt Nematode</t>
  </si>
  <si>
    <t>Bursaphelenchus xylophilus</t>
  </si>
  <si>
    <t>PWN-Bu-Xy</t>
  </si>
  <si>
    <t>Pinewood Nematode</t>
  </si>
  <si>
    <t>Bursaphelenchus mucronatus</t>
  </si>
  <si>
    <t>PWN-Bu-Mu</t>
  </si>
  <si>
    <t>Potato Rot Nematode</t>
  </si>
  <si>
    <t>Ditylenchus destructor</t>
  </si>
  <si>
    <t>PRN-Di-De</t>
  </si>
  <si>
    <t>Pseudo Columbian Root-knot Nematode</t>
  </si>
  <si>
    <t>Meloidogyne fallax</t>
  </si>
  <si>
    <t>PCRKN-Me-Fa</t>
  </si>
  <si>
    <t>Pseudo Root-knot Nematode</t>
  </si>
  <si>
    <t>Hypsoperine graminis</t>
  </si>
  <si>
    <t>PsRKN-Hy-Ga</t>
  </si>
  <si>
    <t>Red Ring Nematode</t>
  </si>
  <si>
    <t>Bursaphelenchus cocophilus</t>
  </si>
  <si>
    <t>RRN-Bu-Co</t>
  </si>
  <si>
    <t>Reniform Nematode</t>
  </si>
  <si>
    <t>Rotylenchulus reniformis</t>
  </si>
  <si>
    <t>ReN-Ro-Re</t>
  </si>
  <si>
    <t>Rice Root Nematode</t>
  </si>
  <si>
    <t>Hirschmanniella oryzae</t>
  </si>
  <si>
    <t>RiRN-Hi-Or</t>
  </si>
  <si>
    <t>Ring Nematode</t>
  </si>
  <si>
    <t>Criconemella xenoplax</t>
  </si>
  <si>
    <t>Root Lesion Nematode</t>
  </si>
  <si>
    <t>Pratylenchus penetrans</t>
  </si>
  <si>
    <t>RLN-Pr-Pe</t>
  </si>
  <si>
    <t>Pratylenchus neglectus</t>
  </si>
  <si>
    <t>RLN-Pr-Ne</t>
  </si>
  <si>
    <t>Pratylenchus thornei</t>
  </si>
  <si>
    <t>RLN-Pr-Th</t>
  </si>
  <si>
    <t>Pratylenchus scribneri</t>
  </si>
  <si>
    <t>RLN-Pr-Sc</t>
  </si>
  <si>
    <t>Root-knot Nematode</t>
  </si>
  <si>
    <t>Meloidogyne thamesi</t>
  </si>
  <si>
    <t>RKN-Me-Th</t>
  </si>
  <si>
    <t>Root-Knot Nematode</t>
  </si>
  <si>
    <t>Meloidogyne spp.</t>
  </si>
  <si>
    <t>RKN-Me</t>
  </si>
  <si>
    <t>Round Cyst Nematode</t>
  </si>
  <si>
    <t>Globodera spp.</t>
  </si>
  <si>
    <t>RCN-Gl</t>
  </si>
  <si>
    <t>Sand Root-Knot Nematode</t>
  </si>
  <si>
    <t>SaRKN-Me-Ar</t>
  </si>
  <si>
    <t>Seed Gall Nematode</t>
  </si>
  <si>
    <t>Anguina tritici</t>
  </si>
  <si>
    <t>SGN-An-Tr</t>
  </si>
  <si>
    <t>Sessile Nematode</t>
  </si>
  <si>
    <t>Cacopaurus spp.</t>
  </si>
  <si>
    <t>Sheath Nematode</t>
  </si>
  <si>
    <t>Hemicyliophora spp.</t>
  </si>
  <si>
    <t>Southern Root-knot Nematode</t>
  </si>
  <si>
    <t>SoRKN-Me-In</t>
  </si>
  <si>
    <t>Soybean Cyst Nematode</t>
  </si>
  <si>
    <t>Heterodera glycines</t>
  </si>
  <si>
    <t>SCN-He-Gl</t>
  </si>
  <si>
    <t>Spine Nematode</t>
  </si>
  <si>
    <t>Criconema spp.</t>
  </si>
  <si>
    <t>SpinN-Cr</t>
  </si>
  <si>
    <t>Spiral Nematode</t>
  </si>
  <si>
    <t>Rotylenchus spp.</t>
  </si>
  <si>
    <t>Helicotylenchus</t>
  </si>
  <si>
    <t>Scutellonema spp.</t>
  </si>
  <si>
    <t>SpirN-Sc</t>
  </si>
  <si>
    <t>Stem and Bulb Nematode</t>
  </si>
  <si>
    <t>SBN-Di-Di</t>
  </si>
  <si>
    <t>Sting Nematode</t>
  </si>
  <si>
    <t>Belonolaimus spp.</t>
  </si>
  <si>
    <t>StN-Be</t>
  </si>
  <si>
    <t>Strawberry Spring Dwarf Nematode</t>
  </si>
  <si>
    <t>Aphelenchoides fragariae</t>
  </si>
  <si>
    <t>SSpDN-Ap-Fr</t>
  </si>
  <si>
    <t>Strawberry Summer Dwarf Nematode</t>
  </si>
  <si>
    <t>Aphelenchoides besseyi</t>
  </si>
  <si>
    <t>SSuDN-Ap-Be</t>
  </si>
  <si>
    <t>Stubby-root Nematode</t>
  </si>
  <si>
    <t>Paratrichodorus spp.</t>
  </si>
  <si>
    <t>SRN-Pa</t>
  </si>
  <si>
    <t>Allotrichodorus spp.</t>
  </si>
  <si>
    <t>SRN-Al</t>
  </si>
  <si>
    <t>Monotrichodorus spp.</t>
  </si>
  <si>
    <t>SRN-Mo</t>
  </si>
  <si>
    <t>Trichodorus spp.</t>
  </si>
  <si>
    <t>SRN-Tr</t>
  </si>
  <si>
    <t>Stunt Nematode</t>
  </si>
  <si>
    <t>Merlinius spp.</t>
  </si>
  <si>
    <t>Quinisulcius spp.</t>
  </si>
  <si>
    <t>StuN-Qu</t>
  </si>
  <si>
    <t>Tylenchorhynchus</t>
  </si>
  <si>
    <t>Sugarbeet Cyst Nematode</t>
  </si>
  <si>
    <t>Heterodera schachtii</t>
  </si>
  <si>
    <t>SuCN-He-Sc</t>
  </si>
  <si>
    <t>Sugarbeet False Root-knot Nematode</t>
  </si>
  <si>
    <t>Nacobbus aberrans</t>
  </si>
  <si>
    <t>SuFRKN-Na-Ab</t>
  </si>
  <si>
    <t>Walnut Lesion Nematode</t>
  </si>
  <si>
    <t>Pratylenchus vulnus</t>
  </si>
  <si>
    <t>WLN-Pr-Vu</t>
  </si>
  <si>
    <t>Wheat Nematode</t>
  </si>
  <si>
    <t>WhN-An-Tr</t>
  </si>
  <si>
    <t>White Cyst Nematode</t>
  </si>
  <si>
    <t>Globodera palida</t>
  </si>
  <si>
    <t>WhCN-Gl-Pa</t>
  </si>
  <si>
    <t>ModusTestID</t>
  </si>
  <si>
    <t>N-ASN-Di-Di</t>
  </si>
  <si>
    <t>N-AN-Do</t>
  </si>
  <si>
    <t>N-BRKN-Me-Na</t>
  </si>
  <si>
    <t>N-BeN-An-Ag</t>
  </si>
  <si>
    <t>N-BSN-Di-Di</t>
  </si>
  <si>
    <t>N-BuN-Ra-Si</t>
  </si>
  <si>
    <t>N-CabCN-He-Cr</t>
  </si>
  <si>
    <t>N-CacCN-Ca</t>
  </si>
  <si>
    <t>N-CeCN- He-Av</t>
  </si>
  <si>
    <t>N-CiN-Ty-Se</t>
  </si>
  <si>
    <t>N-ColRKN-Me-Ch</t>
  </si>
  <si>
    <t>N-CotRKN-Me-In</t>
  </si>
  <si>
    <t>N-CN-Ca</t>
  </si>
  <si>
    <t>N-CN-Pu</t>
  </si>
  <si>
    <t>N-CN-Gl</t>
  </si>
  <si>
    <t>N-CN-He</t>
  </si>
  <si>
    <t>N-DN-Xi</t>
  </si>
  <si>
    <t>N-FaRKN-Na</t>
  </si>
  <si>
    <t>N-FiRKN-Me-Ha</t>
  </si>
  <si>
    <t>N-FN-Ap</t>
  </si>
  <si>
    <t>N-GN-Gl-Ro</t>
  </si>
  <si>
    <t>N-GSN-An-Ag</t>
  </si>
  <si>
    <t>N-GRKN-Me-In</t>
  </si>
  <si>
    <t>N-JRKN-Me-Ja</t>
  </si>
  <si>
    <t>N-LN-Ho</t>
  </si>
  <si>
    <t>N-LGN-An-Ba</t>
  </si>
  <si>
    <t>N-LN-Pr</t>
  </si>
  <si>
    <t>N-NN-Lo-Af</t>
  </si>
  <si>
    <t>N-N-Pe</t>
  </si>
  <si>
    <t>N-N-Ty</t>
  </si>
  <si>
    <t>N-NRKN-Me-Ha</t>
  </si>
  <si>
    <t>N-PCN-He-Go</t>
  </si>
  <si>
    <t>N-PRKN-Me-Ar</t>
  </si>
  <si>
    <t>N-PWN-Bu-Xy</t>
  </si>
  <si>
    <t>N-PWN-Bu-Mu</t>
  </si>
  <si>
    <t>N-PRN-Di-De</t>
  </si>
  <si>
    <t>N-PCRKN-Me-Fa</t>
  </si>
  <si>
    <t>N-PsRKN-Hy-Ga</t>
  </si>
  <si>
    <t>N-RRN-Bu-Co</t>
  </si>
  <si>
    <t>N-ReN-Ro-Re</t>
  </si>
  <si>
    <t>N-RiRN-Hi-Or</t>
  </si>
  <si>
    <t>N-RLN-Pr-Pe</t>
  </si>
  <si>
    <t>N-RLN-Pr-Ne</t>
  </si>
  <si>
    <t>N-RLN-Pr-Th</t>
  </si>
  <si>
    <t>N-RLN-Pr-Sc</t>
  </si>
  <si>
    <t>N-RKN-Me-Th</t>
  </si>
  <si>
    <t>N-RKN-Me</t>
  </si>
  <si>
    <t>N-RCN-Gl</t>
  </si>
  <si>
    <t>N-SaRKN-Me-Ar</t>
  </si>
  <si>
    <t>N-SGN-An-Tr</t>
  </si>
  <si>
    <t>N-SoRKN-Me-In</t>
  </si>
  <si>
    <t>N-SCN-He-Gl</t>
  </si>
  <si>
    <t>N-SpinN-Cr</t>
  </si>
  <si>
    <t>N-SpirN-Sc</t>
  </si>
  <si>
    <t>N-SBN-Di-Di</t>
  </si>
  <si>
    <t>N-StN-Be</t>
  </si>
  <si>
    <t>N-SSpDN-Ap-Fr</t>
  </si>
  <si>
    <t>N-SSuDN-Ap-Be</t>
  </si>
  <si>
    <t>N-SRN-Pa</t>
  </si>
  <si>
    <t>N-SRN-Al</t>
  </si>
  <si>
    <t>N-SRN-Mo</t>
  </si>
  <si>
    <t>N-SRN-Tr</t>
  </si>
  <si>
    <t>N-StuN-Qu</t>
  </si>
  <si>
    <t>N-SuCN-He-Sc</t>
  </si>
  <si>
    <t>N-SuFRKN-Na-Ab</t>
  </si>
  <si>
    <t>N-WLN-Pr-Vu</t>
  </si>
  <si>
    <t>N-WhN-An-Tr</t>
  </si>
  <si>
    <t>N-WhCN-Gl-Pa</t>
  </si>
  <si>
    <t>Cyst J2 Nematode</t>
  </si>
  <si>
    <t>Sheathoid Nematode</t>
  </si>
  <si>
    <t>Heterodera spp.</t>
  </si>
  <si>
    <t>Hemicriconemoides spp.</t>
  </si>
  <si>
    <t>SeN-Cp</t>
  </si>
  <si>
    <t>SpirN-Hl</t>
  </si>
  <si>
    <t>Shd-Hm</t>
  </si>
  <si>
    <t>ShN-Hy</t>
  </si>
  <si>
    <t>CJ2-He</t>
  </si>
  <si>
    <t>StuN-Mr</t>
  </si>
  <si>
    <t>RiN-Cl-Xe</t>
  </si>
  <si>
    <t>PN-Py</t>
  </si>
  <si>
    <t>StuN-Tl</t>
  </si>
  <si>
    <t>SpirN-Rs</t>
  </si>
  <si>
    <t>N-SeN-Cp</t>
  </si>
  <si>
    <t>N-RiN-Cl-Xe</t>
  </si>
  <si>
    <t>N-SpirN-Hl</t>
  </si>
  <si>
    <t>N-Shd-Hm</t>
  </si>
  <si>
    <t>N-ShN-Hy</t>
  </si>
  <si>
    <t>N-CJ2-He</t>
  </si>
  <si>
    <t>N-StuN-Mr</t>
  </si>
  <si>
    <t>N-PN-Py</t>
  </si>
  <si>
    <t>N-SpirN-Rs</t>
  </si>
  <si>
    <t>N-StuN-Tl</t>
  </si>
  <si>
    <t>N-SpirN-HELYDH</t>
  </si>
  <si>
    <t>Helicotylenchus dihystera</t>
  </si>
  <si>
    <t>SpirN</t>
  </si>
  <si>
    <t>HELYDH</t>
  </si>
  <si>
    <t>N-PlPN-APLUSP</t>
  </si>
  <si>
    <t>Plant Parasitic Nematode</t>
  </si>
  <si>
    <t>Aphelenchus sp.</t>
  </si>
  <si>
    <t>PlPN</t>
  </si>
  <si>
    <t>APLUSP</t>
  </si>
  <si>
    <t>N-RingN-CRIMSP</t>
  </si>
  <si>
    <t>Criconemella sp</t>
  </si>
  <si>
    <t>RingN</t>
  </si>
  <si>
    <t>CRIMSP</t>
  </si>
  <si>
    <t>N-SmhLN-PRATBR</t>
  </si>
  <si>
    <t>Smooth-headed Lesion Nematode</t>
  </si>
  <si>
    <t>Pratylenchus brachyurus</t>
  </si>
  <si>
    <t>SmhLN</t>
  </si>
  <si>
    <t>PRATBR</t>
  </si>
  <si>
    <t>N-RLN-PRATZE</t>
  </si>
  <si>
    <t>Pratylenchus zeae (Raiz)</t>
  </si>
  <si>
    <t>RLN</t>
  </si>
  <si>
    <t>PRATZE</t>
  </si>
  <si>
    <t>N-BurN-RADOSP</t>
  </si>
  <si>
    <t>Radopholus sp.</t>
  </si>
  <si>
    <t>BurN</t>
  </si>
  <si>
    <t>RADOSP</t>
  </si>
  <si>
    <t>N-BrSpN-SCUNBC</t>
  </si>
  <si>
    <t>British Spiral Nematode</t>
  </si>
  <si>
    <t>Scutellonema brachyurus</t>
  </si>
  <si>
    <t>BrSpN</t>
  </si>
  <si>
    <t>SCUNBC</t>
  </si>
  <si>
    <t>N-BSN-DITYSP</t>
  </si>
  <si>
    <t>Ditylenchus sp.</t>
  </si>
  <si>
    <t>BSN</t>
  </si>
  <si>
    <t>DITYSP</t>
  </si>
  <si>
    <t>N-CitN-TYLESP</t>
  </si>
  <si>
    <t>Tylenchulus sp.</t>
  </si>
  <si>
    <t>CitN</t>
  </si>
  <si>
    <t>TYLESP</t>
  </si>
  <si>
    <t>N-RingN-MCRISP</t>
  </si>
  <si>
    <t>Mesocriconema sp.</t>
  </si>
  <si>
    <t>MCRISP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</si>
</sst>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1"/>
      <color rgb="FF000000"/>
      <name val="Arial"/>
    </font>
    <font>
      <sz val="11"/>
      <color rgb="FF222222"/>
      <name val="Arial"/>
      <family val="2"/>
    </font>
    <font>
      <sz val="11"/>
      <color rgb="FF003139"/>
      <name val="Arial"/>
    </font>
    <font>
      <i/>
      <sz val="11"/>
      <color rgb="FF000000"/>
      <name val="Arial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7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vertical="center"/>
    </xf>
    <xf numFmtId="0" fontId="3" fillId="0" borderId="0" xfId="0" applyFont="1" applyFill="1"/>
    <xf numFmtId="0" fontId="6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0" fillId="0" borderId="0" xfId="0" applyFill="1" applyAlignment="1">
      <alignment vertical="center" wrapText="1"/>
    </xf>
    <xf numFmtId="0" fontId="12" fillId="0" borderId="0" xfId="0" applyFont="1" applyFill="1" applyAlignment="1">
      <alignment vertical="center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2" xfId="1" xr:uid="{00000000-0005-0000-0000-000005000000}"/>
    <cellStyle name="Normal 3" xfId="2" xr:uid="{00000000-0005-0000-0000-000006000000}"/>
    <cellStyle name="Normal 3 2" xfId="3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8"/>
  <sheetViews>
    <sheetView tabSelected="1" workbookViewId="0">
      <selection activeCell="B85" sqref="B85"/>
    </sheetView>
  </sheetViews>
  <sheetFormatPr baseColWidth="10" defaultColWidth="8.83203125" defaultRowHeight="14" x14ac:dyDescent="0.15"/>
  <cols>
    <col min="1" max="1" width="20.5" style="1" customWidth="1"/>
    <col min="2" max="2" width="36" style="1" bestFit="1" customWidth="1"/>
    <col min="3" max="4" width="35.83203125" style="1" customWidth="1"/>
    <col min="5" max="5" width="8.83203125" style="1" customWidth="1"/>
    <col min="6" max="6" width="15.5" style="1" customWidth="1"/>
    <col min="7" max="7" width="20.5" style="1" customWidth="1"/>
    <col min="8" max="8" width="17.33203125" style="1" customWidth="1"/>
    <col min="9" max="9" width="8.83203125" style="1"/>
    <col min="10" max="10" width="32.33203125" style="1" customWidth="1"/>
    <col min="11" max="16384" width="8.83203125" style="1"/>
  </cols>
  <sheetData>
    <row r="1" spans="1:8" ht="66" customHeight="1" x14ac:dyDescent="0.15">
      <c r="A1" s="4" t="s">
        <v>204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</row>
    <row r="2" spans="1:8" x14ac:dyDescent="0.15">
      <c r="A2" s="1" t="s">
        <v>264</v>
      </c>
      <c r="B2" s="2" t="s">
        <v>6</v>
      </c>
      <c r="C2" s="2" t="s">
        <v>7</v>
      </c>
      <c r="D2" s="2" t="s">
        <v>8</v>
      </c>
      <c r="G2" s="1" t="s">
        <v>9</v>
      </c>
      <c r="H2" s="1" t="str">
        <f t="shared" ref="H2:H33" si="0">CONCATENATE("N-",G2)</f>
        <v>N-ASN-Di-Di</v>
      </c>
    </row>
    <row r="3" spans="1:8" x14ac:dyDescent="0.15">
      <c r="A3" s="1" t="s">
        <v>208</v>
      </c>
      <c r="B3" s="2" t="s">
        <v>10</v>
      </c>
      <c r="C3" s="2" t="s">
        <v>11</v>
      </c>
      <c r="D3" s="2" t="s">
        <v>8</v>
      </c>
      <c r="G3" s="1" t="s">
        <v>12</v>
      </c>
      <c r="H3" s="1" t="str">
        <f t="shared" si="0"/>
        <v>N-AN-Do</v>
      </c>
    </row>
    <row r="4" spans="1:8" x14ac:dyDescent="0.15">
      <c r="A4" s="1" t="s">
        <v>226</v>
      </c>
      <c r="B4" s="2" t="s">
        <v>13</v>
      </c>
      <c r="C4" s="2" t="s">
        <v>14</v>
      </c>
      <c r="D4" s="2" t="s">
        <v>8</v>
      </c>
      <c r="G4" s="1" t="s">
        <v>15</v>
      </c>
      <c r="H4" s="1" t="str">
        <f t="shared" si="0"/>
        <v>N-BRKN-Me-Na</v>
      </c>
    </row>
    <row r="5" spans="1:8" x14ac:dyDescent="0.15">
      <c r="A5" s="1" t="s">
        <v>230</v>
      </c>
      <c r="B5" s="2" t="s">
        <v>16</v>
      </c>
      <c r="C5" s="2" t="s">
        <v>17</v>
      </c>
      <c r="D5" s="2" t="s">
        <v>8</v>
      </c>
      <c r="G5" s="1" t="s">
        <v>18</v>
      </c>
      <c r="H5" s="1" t="str">
        <f t="shared" si="0"/>
        <v>N-BeN-An-Ag</v>
      </c>
    </row>
    <row r="6" spans="1:8" x14ac:dyDescent="0.15">
      <c r="A6" s="1" t="s">
        <v>254</v>
      </c>
      <c r="B6" s="2" t="s">
        <v>19</v>
      </c>
      <c r="C6" s="2" t="s">
        <v>7</v>
      </c>
      <c r="D6" s="2" t="s">
        <v>8</v>
      </c>
      <c r="G6" s="1" t="s">
        <v>20</v>
      </c>
      <c r="H6" s="1" t="str">
        <f t="shared" si="0"/>
        <v>N-BSN-Di-Di</v>
      </c>
    </row>
    <row r="7" spans="1:8" x14ac:dyDescent="0.15">
      <c r="A7" s="1" t="s">
        <v>271</v>
      </c>
      <c r="B7" s="2" t="s">
        <v>21</v>
      </c>
      <c r="C7" s="5" t="s">
        <v>22</v>
      </c>
      <c r="D7" s="2" t="s">
        <v>8</v>
      </c>
      <c r="G7" s="1" t="s">
        <v>23</v>
      </c>
      <c r="H7" s="1" t="str">
        <f t="shared" si="0"/>
        <v>N-BuN-Ra-Si</v>
      </c>
    </row>
    <row r="8" spans="1:8" x14ac:dyDescent="0.15">
      <c r="A8" s="1" t="s">
        <v>224</v>
      </c>
      <c r="B8" s="2" t="s">
        <v>24</v>
      </c>
      <c r="C8" s="2" t="s">
        <v>25</v>
      </c>
      <c r="D8" s="2" t="s">
        <v>8</v>
      </c>
      <c r="G8" s="1" t="s">
        <v>26</v>
      </c>
      <c r="H8" s="1" t="str">
        <f t="shared" si="0"/>
        <v>N-CabCN-He-Cr</v>
      </c>
    </row>
    <row r="9" spans="1:8" x14ac:dyDescent="0.15">
      <c r="A9" s="1" t="s">
        <v>262</v>
      </c>
      <c r="B9" s="2" t="s">
        <v>27</v>
      </c>
      <c r="C9" s="2" t="s">
        <v>28</v>
      </c>
      <c r="D9" s="2" t="s">
        <v>8</v>
      </c>
      <c r="G9" s="1" t="s">
        <v>29</v>
      </c>
      <c r="H9" s="1" t="str">
        <f t="shared" si="0"/>
        <v>N-CacCN-Ca</v>
      </c>
    </row>
    <row r="10" spans="1:8" x14ac:dyDescent="0.15">
      <c r="A10" s="1" t="s">
        <v>261</v>
      </c>
      <c r="B10" s="2" t="s">
        <v>30</v>
      </c>
      <c r="C10" s="2" t="s">
        <v>31</v>
      </c>
      <c r="D10" s="2" t="s">
        <v>8</v>
      </c>
      <c r="G10" s="1" t="s">
        <v>32</v>
      </c>
      <c r="H10" s="1" t="str">
        <f t="shared" si="0"/>
        <v>N-CeCN- He-Av</v>
      </c>
    </row>
    <row r="11" spans="1:8" x14ac:dyDescent="0.15">
      <c r="A11" s="1" t="s">
        <v>260</v>
      </c>
      <c r="B11" s="2" t="s">
        <v>33</v>
      </c>
      <c r="C11" s="2" t="s">
        <v>34</v>
      </c>
      <c r="D11" s="2" t="s">
        <v>8</v>
      </c>
      <c r="G11" s="1" t="s">
        <v>35</v>
      </c>
      <c r="H11" s="1" t="str">
        <f t="shared" si="0"/>
        <v>N-CiN-Ty-Se</v>
      </c>
    </row>
    <row r="12" spans="1:8" x14ac:dyDescent="0.15">
      <c r="A12" s="1" t="s">
        <v>243</v>
      </c>
      <c r="B12" s="2" t="s">
        <v>36</v>
      </c>
      <c r="C12" s="2" t="s">
        <v>37</v>
      </c>
      <c r="D12" s="2" t="s">
        <v>8</v>
      </c>
      <c r="G12" s="1" t="s">
        <v>38</v>
      </c>
      <c r="H12" s="1" t="str">
        <f t="shared" si="0"/>
        <v>N-ColRKN-Me-Ch</v>
      </c>
    </row>
    <row r="13" spans="1:8" x14ac:dyDescent="0.15">
      <c r="A13" s="1" t="s">
        <v>239</v>
      </c>
      <c r="B13" s="2" t="s">
        <v>39</v>
      </c>
      <c r="C13" s="2" t="s">
        <v>40</v>
      </c>
      <c r="D13" s="2" t="s">
        <v>8</v>
      </c>
      <c r="G13" s="1" t="s">
        <v>41</v>
      </c>
      <c r="H13" s="1" t="str">
        <f t="shared" si="0"/>
        <v>N-CotRKN-Me-In</v>
      </c>
    </row>
    <row r="14" spans="1:8" x14ac:dyDescent="0.15">
      <c r="A14" s="1" t="s">
        <v>238</v>
      </c>
      <c r="B14" s="6" t="s">
        <v>273</v>
      </c>
      <c r="C14" s="6" t="s">
        <v>275</v>
      </c>
      <c r="D14" s="6" t="s">
        <v>8</v>
      </c>
      <c r="G14" s="1" t="s">
        <v>281</v>
      </c>
      <c r="H14" s="1" t="str">
        <f t="shared" si="0"/>
        <v>N-CJ2-He</v>
      </c>
    </row>
    <row r="15" spans="1:8" x14ac:dyDescent="0.15">
      <c r="A15" s="1" t="s">
        <v>287</v>
      </c>
      <c r="B15" s="2" t="s">
        <v>42</v>
      </c>
      <c r="C15" s="2" t="s">
        <v>28</v>
      </c>
      <c r="D15" s="2" t="s">
        <v>8</v>
      </c>
      <c r="G15" s="1" t="s">
        <v>43</v>
      </c>
      <c r="H15" s="1" t="str">
        <f t="shared" si="0"/>
        <v>N-CN-Ca</v>
      </c>
    </row>
    <row r="16" spans="1:8" x14ac:dyDescent="0.15">
      <c r="A16" s="1" t="s">
        <v>212</v>
      </c>
      <c r="B16" s="2" t="s">
        <v>42</v>
      </c>
      <c r="C16" s="2" t="s">
        <v>46</v>
      </c>
      <c r="D16" s="2" t="s">
        <v>8</v>
      </c>
      <c r="G16" s="1" t="s">
        <v>47</v>
      </c>
      <c r="H16" s="1" t="str">
        <f t="shared" si="0"/>
        <v>N-CN-Gl</v>
      </c>
    </row>
    <row r="17" spans="1:8" x14ac:dyDescent="0.15">
      <c r="A17" s="1" t="s">
        <v>217</v>
      </c>
      <c r="B17" s="2" t="s">
        <v>42</v>
      </c>
      <c r="C17" s="2" t="s">
        <v>48</v>
      </c>
      <c r="D17" s="2" t="s">
        <v>8</v>
      </c>
      <c r="G17" s="1" t="s">
        <v>49</v>
      </c>
      <c r="H17" s="1" t="str">
        <f t="shared" si="0"/>
        <v>N-CN-He</v>
      </c>
    </row>
    <row r="18" spans="1:8" x14ac:dyDescent="0.15">
      <c r="A18" s="1" t="s">
        <v>257</v>
      </c>
      <c r="B18" s="2" t="s">
        <v>42</v>
      </c>
      <c r="C18" s="2" t="s">
        <v>44</v>
      </c>
      <c r="D18" s="2" t="s">
        <v>8</v>
      </c>
      <c r="G18" s="1" t="s">
        <v>45</v>
      </c>
      <c r="H18" s="1" t="str">
        <f t="shared" si="0"/>
        <v>N-CN-Pu</v>
      </c>
    </row>
    <row r="19" spans="1:8" x14ac:dyDescent="0.15">
      <c r="A19" s="1" t="s">
        <v>288</v>
      </c>
      <c r="B19" s="2" t="s">
        <v>50</v>
      </c>
      <c r="C19" s="2" t="s">
        <v>51</v>
      </c>
      <c r="D19" s="2" t="s">
        <v>8</v>
      </c>
      <c r="G19" s="1" t="s">
        <v>52</v>
      </c>
      <c r="H19" s="1" t="str">
        <f t="shared" si="0"/>
        <v>N-DN-Xi</v>
      </c>
    </row>
    <row r="20" spans="1:8" x14ac:dyDescent="0.15">
      <c r="A20" s="1" t="s">
        <v>240</v>
      </c>
      <c r="B20" s="2" t="s">
        <v>53</v>
      </c>
      <c r="C20" s="2" t="s">
        <v>54</v>
      </c>
      <c r="D20" s="2" t="s">
        <v>8</v>
      </c>
      <c r="G20" s="1" t="s">
        <v>55</v>
      </c>
      <c r="H20" s="1" t="str">
        <f t="shared" si="0"/>
        <v>N-FaRKN-Na</v>
      </c>
    </row>
    <row r="21" spans="1:8" x14ac:dyDescent="0.15">
      <c r="A21" s="1" t="s">
        <v>205</v>
      </c>
      <c r="B21" s="3" t="s">
        <v>56</v>
      </c>
      <c r="C21" s="2" t="s">
        <v>57</v>
      </c>
      <c r="D21" s="2" t="s">
        <v>8</v>
      </c>
      <c r="G21" s="1" t="s">
        <v>58</v>
      </c>
      <c r="H21" s="1" t="str">
        <f t="shared" si="0"/>
        <v>N-FiRKN-Me-Ha</v>
      </c>
    </row>
    <row r="22" spans="1:8" x14ac:dyDescent="0.15">
      <c r="A22" s="1" t="s">
        <v>209</v>
      </c>
      <c r="B22" s="2" t="s">
        <v>59</v>
      </c>
      <c r="C22" s="2" t="s">
        <v>60</v>
      </c>
      <c r="D22" s="2" t="s">
        <v>8</v>
      </c>
      <c r="G22" s="1" t="s">
        <v>61</v>
      </c>
      <c r="H22" s="1" t="str">
        <f t="shared" si="0"/>
        <v>N-FN-Ap</v>
      </c>
    </row>
    <row r="23" spans="1:8" x14ac:dyDescent="0.15">
      <c r="A23" s="1" t="s">
        <v>259</v>
      </c>
      <c r="B23" s="2" t="s">
        <v>62</v>
      </c>
      <c r="C23" s="2" t="s">
        <v>63</v>
      </c>
      <c r="D23" s="2" t="s">
        <v>8</v>
      </c>
      <c r="G23" s="1" t="s">
        <v>64</v>
      </c>
      <c r="H23" s="1" t="str">
        <f t="shared" si="0"/>
        <v>N-GN-Gl-Ro</v>
      </c>
    </row>
    <row r="24" spans="1:8" x14ac:dyDescent="0.15">
      <c r="A24" s="1" t="s">
        <v>206</v>
      </c>
      <c r="B24" s="2" t="s">
        <v>65</v>
      </c>
      <c r="C24" s="2" t="s">
        <v>17</v>
      </c>
      <c r="D24" s="2" t="s">
        <v>8</v>
      </c>
      <c r="G24" s="1" t="s">
        <v>66</v>
      </c>
      <c r="H24" s="1" t="str">
        <f t="shared" si="0"/>
        <v>N-GSN-An-Ag</v>
      </c>
    </row>
    <row r="25" spans="1:8" x14ac:dyDescent="0.15">
      <c r="A25" s="1" t="s">
        <v>272</v>
      </c>
      <c r="B25" s="3" t="s">
        <v>67</v>
      </c>
      <c r="C25" s="2" t="s">
        <v>40</v>
      </c>
      <c r="D25" s="2" t="s">
        <v>8</v>
      </c>
      <c r="G25" s="1" t="s">
        <v>68</v>
      </c>
      <c r="H25" s="1" t="str">
        <f t="shared" si="0"/>
        <v>N-GRKN-Me-In</v>
      </c>
    </row>
    <row r="26" spans="1:8" x14ac:dyDescent="0.15">
      <c r="A26" s="1" t="s">
        <v>225</v>
      </c>
      <c r="B26" s="3" t="s">
        <v>69</v>
      </c>
      <c r="C26" s="2" t="s">
        <v>70</v>
      </c>
      <c r="D26" s="2" t="s">
        <v>8</v>
      </c>
      <c r="G26" s="1" t="s">
        <v>71</v>
      </c>
      <c r="H26" s="1" t="str">
        <f t="shared" si="0"/>
        <v>N-JRKN-Me-Ja</v>
      </c>
    </row>
    <row r="27" spans="1:8" x14ac:dyDescent="0.15">
      <c r="A27" s="1" t="s">
        <v>219</v>
      </c>
      <c r="B27" s="2" t="s">
        <v>72</v>
      </c>
      <c r="C27" s="2" t="s">
        <v>73</v>
      </c>
      <c r="D27" s="2" t="s">
        <v>8</v>
      </c>
      <c r="G27" s="1" t="s">
        <v>74</v>
      </c>
      <c r="H27" s="1" t="str">
        <f t="shared" si="0"/>
        <v>N-LN-Ho</v>
      </c>
    </row>
    <row r="28" spans="1:8" x14ac:dyDescent="0.15">
      <c r="A28" s="1" t="s">
        <v>252</v>
      </c>
      <c r="B28" s="2" t="s">
        <v>75</v>
      </c>
      <c r="C28" s="2" t="s">
        <v>76</v>
      </c>
      <c r="D28" s="2" t="s">
        <v>8</v>
      </c>
      <c r="G28" s="1" t="s">
        <v>77</v>
      </c>
      <c r="H28" s="1" t="str">
        <f t="shared" si="0"/>
        <v>N-LGN-An-Ba</v>
      </c>
    </row>
    <row r="29" spans="1:8" x14ac:dyDescent="0.15">
      <c r="A29" s="1" t="s">
        <v>289</v>
      </c>
      <c r="B29" s="2" t="s">
        <v>78</v>
      </c>
      <c r="C29" s="2" t="s">
        <v>79</v>
      </c>
      <c r="D29" s="2" t="s">
        <v>8</v>
      </c>
      <c r="G29" s="1" t="s">
        <v>80</v>
      </c>
      <c r="H29" s="1" t="str">
        <f t="shared" si="0"/>
        <v>N-LN-Pr</v>
      </c>
    </row>
    <row r="30" spans="1:8" x14ac:dyDescent="0.15">
      <c r="A30" s="1" t="s">
        <v>290</v>
      </c>
      <c r="B30" s="2" t="s">
        <v>81</v>
      </c>
      <c r="C30" s="2" t="s">
        <v>82</v>
      </c>
      <c r="D30" s="2" t="s">
        <v>8</v>
      </c>
      <c r="G30" s="1" t="s">
        <v>83</v>
      </c>
      <c r="H30" s="1" t="str">
        <f t="shared" si="0"/>
        <v>N-NN-Lo-Af</v>
      </c>
    </row>
    <row r="31" spans="1:8" x14ac:dyDescent="0.15">
      <c r="A31" s="1" t="s">
        <v>291</v>
      </c>
      <c r="B31" s="2" t="s">
        <v>84</v>
      </c>
      <c r="C31" s="2" t="s">
        <v>85</v>
      </c>
      <c r="D31" s="2" t="s">
        <v>8</v>
      </c>
      <c r="G31" s="1" t="s">
        <v>86</v>
      </c>
      <c r="H31" s="1" t="str">
        <f t="shared" si="0"/>
        <v>N-N-Pe</v>
      </c>
    </row>
    <row r="32" spans="1:8" x14ac:dyDescent="0.15">
      <c r="A32" s="1" t="s">
        <v>213</v>
      </c>
      <c r="B32" s="2" t="s">
        <v>84</v>
      </c>
      <c r="C32" s="2" t="s">
        <v>87</v>
      </c>
      <c r="D32" s="2" t="s">
        <v>8</v>
      </c>
      <c r="G32" s="1" t="s">
        <v>88</v>
      </c>
      <c r="H32" s="1" t="str">
        <f t="shared" si="0"/>
        <v>N-N-Ty</v>
      </c>
    </row>
    <row r="33" spans="1:8" x14ac:dyDescent="0.15">
      <c r="A33" s="1" t="s">
        <v>211</v>
      </c>
      <c r="B33" s="2" t="s">
        <v>89</v>
      </c>
      <c r="C33" s="2" t="s">
        <v>57</v>
      </c>
      <c r="D33" s="2" t="s">
        <v>8</v>
      </c>
      <c r="G33" s="1" t="s">
        <v>90</v>
      </c>
      <c r="H33" s="1" t="str">
        <f t="shared" si="0"/>
        <v>N-NRKN-Me-Ha</v>
      </c>
    </row>
    <row r="34" spans="1:8" x14ac:dyDescent="0.15">
      <c r="A34" s="1" t="s">
        <v>256</v>
      </c>
      <c r="B34" s="2" t="s">
        <v>91</v>
      </c>
      <c r="C34" s="2" t="s">
        <v>92</v>
      </c>
      <c r="D34" s="2" t="s">
        <v>8</v>
      </c>
      <c r="G34" s="1" t="s">
        <v>93</v>
      </c>
      <c r="H34" s="1" t="str">
        <f t="shared" ref="H34:H65" si="1">CONCATENATE("N-",G34)</f>
        <v>N-PCN-He-Go</v>
      </c>
    </row>
    <row r="35" spans="1:8" x14ac:dyDescent="0.15">
      <c r="A35" s="1" t="s">
        <v>236</v>
      </c>
      <c r="B35" s="2" t="s">
        <v>94</v>
      </c>
      <c r="C35" s="2" t="s">
        <v>95</v>
      </c>
      <c r="D35" s="2" t="s">
        <v>8</v>
      </c>
      <c r="G35" s="1" t="s">
        <v>96</v>
      </c>
      <c r="H35" s="1" t="str">
        <f t="shared" si="1"/>
        <v>N-PRKN-Me-Ar</v>
      </c>
    </row>
    <row r="36" spans="1:8" x14ac:dyDescent="0.15">
      <c r="A36" s="1" t="s">
        <v>268</v>
      </c>
      <c r="B36" s="2" t="s">
        <v>97</v>
      </c>
      <c r="C36" s="2" t="s">
        <v>98</v>
      </c>
      <c r="D36" s="2" t="s">
        <v>8</v>
      </c>
      <c r="G36" s="1" t="s">
        <v>284</v>
      </c>
      <c r="H36" s="1" t="str">
        <f t="shared" si="1"/>
        <v>N-PN-Py</v>
      </c>
    </row>
    <row r="37" spans="1:8" x14ac:dyDescent="0.15">
      <c r="A37" s="1" t="s">
        <v>220</v>
      </c>
      <c r="B37" s="2" t="s">
        <v>99</v>
      </c>
      <c r="C37" s="2" t="s">
        <v>100</v>
      </c>
      <c r="D37" s="2" t="s">
        <v>8</v>
      </c>
      <c r="G37" s="1" t="s">
        <v>101</v>
      </c>
      <c r="H37" s="1" t="str">
        <f t="shared" si="1"/>
        <v>N-PWN-Bu-Xy</v>
      </c>
    </row>
    <row r="38" spans="1:8" x14ac:dyDescent="0.15">
      <c r="A38" s="1" t="s">
        <v>292</v>
      </c>
      <c r="B38" s="2" t="s">
        <v>102</v>
      </c>
      <c r="C38" s="2" t="s">
        <v>103</v>
      </c>
      <c r="D38" s="2" t="s">
        <v>8</v>
      </c>
      <c r="G38" s="1" t="s">
        <v>104</v>
      </c>
      <c r="H38" s="1" t="str">
        <f t="shared" si="1"/>
        <v>N-PWN-Bu-Mu</v>
      </c>
    </row>
    <row r="39" spans="1:8" x14ac:dyDescent="0.15">
      <c r="A39" s="1" t="s">
        <v>245</v>
      </c>
      <c r="B39" s="2" t="s">
        <v>105</v>
      </c>
      <c r="C39" s="2" t="s">
        <v>106</v>
      </c>
      <c r="D39" s="2" t="s">
        <v>8</v>
      </c>
      <c r="G39" s="1" t="s">
        <v>107</v>
      </c>
      <c r="H39" s="1" t="str">
        <f t="shared" si="1"/>
        <v>N-PRN-Di-De</v>
      </c>
    </row>
    <row r="40" spans="1:8" x14ac:dyDescent="0.15">
      <c r="A40" s="1" t="s">
        <v>229</v>
      </c>
      <c r="B40" s="3" t="s">
        <v>108</v>
      </c>
      <c r="C40" s="2" t="s">
        <v>109</v>
      </c>
      <c r="D40" s="2" t="s">
        <v>8</v>
      </c>
      <c r="G40" s="1" t="s">
        <v>110</v>
      </c>
      <c r="H40" s="1" t="str">
        <f t="shared" si="1"/>
        <v>N-PCRKN-Me-Fa</v>
      </c>
    </row>
    <row r="41" spans="1:8" x14ac:dyDescent="0.15">
      <c r="A41" s="1" t="s">
        <v>242</v>
      </c>
      <c r="B41" s="2" t="s">
        <v>111</v>
      </c>
      <c r="C41" s="2" t="s">
        <v>112</v>
      </c>
      <c r="D41" s="2" t="s">
        <v>8</v>
      </c>
      <c r="G41" s="1" t="s">
        <v>113</v>
      </c>
      <c r="H41" s="1" t="str">
        <f t="shared" si="1"/>
        <v>N-PsRKN-Hy-Ga</v>
      </c>
    </row>
    <row r="42" spans="1:8" x14ac:dyDescent="0.15">
      <c r="A42" s="1" t="s">
        <v>232</v>
      </c>
      <c r="B42" s="2" t="s">
        <v>114</v>
      </c>
      <c r="C42" s="2" t="s">
        <v>115</v>
      </c>
      <c r="D42" s="2" t="s">
        <v>8</v>
      </c>
      <c r="G42" s="1" t="s">
        <v>116</v>
      </c>
      <c r="H42" s="1" t="str">
        <f t="shared" si="1"/>
        <v>N-RRN-Bu-Co</v>
      </c>
    </row>
    <row r="43" spans="1:8" x14ac:dyDescent="0.15">
      <c r="A43" s="1" t="s">
        <v>237</v>
      </c>
      <c r="B43" s="2" t="s">
        <v>117</v>
      </c>
      <c r="C43" s="2" t="s">
        <v>118</v>
      </c>
      <c r="D43" s="2" t="s">
        <v>8</v>
      </c>
      <c r="G43" s="1" t="s">
        <v>119</v>
      </c>
      <c r="H43" s="1" t="str">
        <f t="shared" si="1"/>
        <v>N-ReN-Ro-Re</v>
      </c>
    </row>
    <row r="44" spans="1:8" x14ac:dyDescent="0.15">
      <c r="A44" s="1" t="s">
        <v>253</v>
      </c>
      <c r="B44" s="2" t="s">
        <v>120</v>
      </c>
      <c r="C44" s="2" t="s">
        <v>121</v>
      </c>
      <c r="D44" s="2" t="s">
        <v>8</v>
      </c>
      <c r="G44" s="1" t="s">
        <v>122</v>
      </c>
      <c r="H44" s="1" t="str">
        <f t="shared" si="1"/>
        <v>N-RiRN-Hi-Or</v>
      </c>
    </row>
    <row r="45" spans="1:8" x14ac:dyDescent="0.15">
      <c r="A45" s="1" t="s">
        <v>215</v>
      </c>
      <c r="B45" s="2" t="s">
        <v>123</v>
      </c>
      <c r="C45" s="2" t="s">
        <v>124</v>
      </c>
      <c r="D45" s="2" t="s">
        <v>8</v>
      </c>
      <c r="G45" s="1" t="s">
        <v>283</v>
      </c>
      <c r="H45" s="1" t="str">
        <f t="shared" si="1"/>
        <v>N-RiN-Cl-Xe</v>
      </c>
    </row>
    <row r="46" spans="1:8" x14ac:dyDescent="0.15">
      <c r="A46" s="1" t="s">
        <v>241</v>
      </c>
      <c r="B46" s="2" t="s">
        <v>125</v>
      </c>
      <c r="C46" s="2" t="s">
        <v>128</v>
      </c>
      <c r="D46" s="2" t="s">
        <v>8</v>
      </c>
      <c r="G46" s="1" t="s">
        <v>129</v>
      </c>
      <c r="H46" s="1" t="str">
        <f t="shared" si="1"/>
        <v>N-RLN-Pr-Ne</v>
      </c>
    </row>
    <row r="47" spans="1:8" x14ac:dyDescent="0.15">
      <c r="A47" s="1" t="s">
        <v>223</v>
      </c>
      <c r="B47" s="2" t="s">
        <v>125</v>
      </c>
      <c r="C47" s="2" t="s">
        <v>126</v>
      </c>
      <c r="D47" s="2" t="s">
        <v>8</v>
      </c>
      <c r="G47" s="1" t="s">
        <v>127</v>
      </c>
      <c r="H47" s="1" t="str">
        <f t="shared" si="1"/>
        <v>N-RLN-Pr-Pe</v>
      </c>
    </row>
    <row r="48" spans="1:8" x14ac:dyDescent="0.15">
      <c r="A48" s="1" t="s">
        <v>235</v>
      </c>
      <c r="B48" s="2" t="s">
        <v>125</v>
      </c>
      <c r="C48" s="2" t="s">
        <v>132</v>
      </c>
      <c r="D48" s="2" t="s">
        <v>8</v>
      </c>
      <c r="G48" s="1" t="s">
        <v>133</v>
      </c>
      <c r="H48" s="1" t="str">
        <f t="shared" si="1"/>
        <v>N-RLN-Pr-Sc</v>
      </c>
    </row>
    <row r="49" spans="1:8" x14ac:dyDescent="0.15">
      <c r="A49" s="1" t="s">
        <v>216</v>
      </c>
      <c r="B49" s="2" t="s">
        <v>125</v>
      </c>
      <c r="C49" s="2" t="s">
        <v>130</v>
      </c>
      <c r="D49" s="2" t="s">
        <v>8</v>
      </c>
      <c r="G49" s="1" t="s">
        <v>131</v>
      </c>
      <c r="H49" s="1" t="str">
        <f t="shared" si="1"/>
        <v>N-RLN-Pr-Th</v>
      </c>
    </row>
    <row r="50" spans="1:8" x14ac:dyDescent="0.15">
      <c r="A50" s="1" t="s">
        <v>227</v>
      </c>
      <c r="B50" s="2" t="s">
        <v>137</v>
      </c>
      <c r="C50" s="2" t="s">
        <v>138</v>
      </c>
      <c r="D50" s="2" t="s">
        <v>8</v>
      </c>
      <c r="G50" s="1" t="s">
        <v>139</v>
      </c>
      <c r="H50" s="1" t="str">
        <f t="shared" si="1"/>
        <v>N-RKN-Me</v>
      </c>
    </row>
    <row r="51" spans="1:8" x14ac:dyDescent="0.15">
      <c r="A51" s="1" t="s">
        <v>255</v>
      </c>
      <c r="B51" s="2" t="s">
        <v>134</v>
      </c>
      <c r="C51" s="2" t="s">
        <v>135</v>
      </c>
      <c r="D51" s="2" t="s">
        <v>8</v>
      </c>
      <c r="G51" s="1" t="s">
        <v>136</v>
      </c>
      <c r="H51" s="1" t="str">
        <f t="shared" si="1"/>
        <v>N-RKN-Me-Th</v>
      </c>
    </row>
    <row r="52" spans="1:8" x14ac:dyDescent="0.15">
      <c r="A52" s="1" t="s">
        <v>228</v>
      </c>
      <c r="B52" s="2" t="s">
        <v>140</v>
      </c>
      <c r="C52" s="2" t="s">
        <v>141</v>
      </c>
      <c r="D52" s="2" t="s">
        <v>8</v>
      </c>
      <c r="G52" s="1" t="s">
        <v>142</v>
      </c>
      <c r="H52" s="1" t="str">
        <f t="shared" si="1"/>
        <v>N-RCN-Gl</v>
      </c>
    </row>
    <row r="53" spans="1:8" x14ac:dyDescent="0.15">
      <c r="A53" s="1" t="s">
        <v>207</v>
      </c>
      <c r="B53" s="3" t="s">
        <v>143</v>
      </c>
      <c r="C53" s="2" t="s">
        <v>95</v>
      </c>
      <c r="D53" s="2" t="s">
        <v>8</v>
      </c>
      <c r="G53" s="1" t="s">
        <v>144</v>
      </c>
      <c r="H53" s="1" t="str">
        <f t="shared" si="1"/>
        <v>N-SaRKN-Me-Ar</v>
      </c>
    </row>
    <row r="54" spans="1:8" x14ac:dyDescent="0.15">
      <c r="A54" s="1" t="s">
        <v>251</v>
      </c>
      <c r="B54" s="2" t="s">
        <v>145</v>
      </c>
      <c r="C54" s="2" t="s">
        <v>146</v>
      </c>
      <c r="D54" s="2" t="s">
        <v>8</v>
      </c>
      <c r="G54" s="1" t="s">
        <v>147</v>
      </c>
      <c r="H54" s="1" t="str">
        <f t="shared" si="1"/>
        <v>N-SGN-An-Tr</v>
      </c>
    </row>
    <row r="55" spans="1:8" x14ac:dyDescent="0.15">
      <c r="A55" s="1" t="s">
        <v>250</v>
      </c>
      <c r="B55" s="2" t="s">
        <v>148</v>
      </c>
      <c r="C55" s="2" t="s">
        <v>149</v>
      </c>
      <c r="D55" s="2" t="s">
        <v>8</v>
      </c>
      <c r="G55" s="1" t="s">
        <v>277</v>
      </c>
      <c r="H55" s="1" t="str">
        <f t="shared" si="1"/>
        <v>N-SeN-Cp</v>
      </c>
    </row>
    <row r="56" spans="1:8" x14ac:dyDescent="0.15">
      <c r="A56" s="1" t="s">
        <v>293</v>
      </c>
      <c r="B56" s="2" t="s">
        <v>150</v>
      </c>
      <c r="C56" s="2" t="s">
        <v>151</v>
      </c>
      <c r="D56" s="2" t="s">
        <v>8</v>
      </c>
      <c r="G56" s="1" t="s">
        <v>280</v>
      </c>
      <c r="H56" s="1" t="str">
        <f t="shared" si="1"/>
        <v>N-ShN-Hy</v>
      </c>
    </row>
    <row r="57" spans="1:8" x14ac:dyDescent="0.15">
      <c r="A57" s="1" t="s">
        <v>265</v>
      </c>
      <c r="B57" s="6" t="s">
        <v>274</v>
      </c>
      <c r="C57" s="6" t="s">
        <v>276</v>
      </c>
      <c r="D57" s="6" t="s">
        <v>8</v>
      </c>
      <c r="G57" s="1" t="s">
        <v>279</v>
      </c>
      <c r="H57" s="1" t="str">
        <f t="shared" si="1"/>
        <v>N-Shd-Hm</v>
      </c>
    </row>
    <row r="58" spans="1:8" x14ac:dyDescent="0.15">
      <c r="A58" s="1" t="s">
        <v>269</v>
      </c>
      <c r="B58" s="2" t="s">
        <v>152</v>
      </c>
      <c r="C58" s="2" t="s">
        <v>40</v>
      </c>
      <c r="D58" s="2" t="s">
        <v>8</v>
      </c>
      <c r="G58" s="1" t="s">
        <v>153</v>
      </c>
      <c r="H58" s="1" t="str">
        <f t="shared" si="1"/>
        <v>N-SoRKN-Me-In</v>
      </c>
    </row>
    <row r="59" spans="1:8" x14ac:dyDescent="0.15">
      <c r="A59" s="1" t="s">
        <v>222</v>
      </c>
      <c r="B59" s="2" t="s">
        <v>154</v>
      </c>
      <c r="C59" s="2" t="s">
        <v>155</v>
      </c>
      <c r="D59" s="2" t="s">
        <v>8</v>
      </c>
      <c r="G59" s="1" t="s">
        <v>156</v>
      </c>
      <c r="H59" s="1" t="str">
        <f t="shared" si="1"/>
        <v>N-SCN-He-Gl</v>
      </c>
    </row>
    <row r="60" spans="1:8" x14ac:dyDescent="0.15">
      <c r="A60" s="1" t="s">
        <v>263</v>
      </c>
      <c r="B60" s="2" t="s">
        <v>157</v>
      </c>
      <c r="C60" s="2" t="s">
        <v>158</v>
      </c>
      <c r="D60" s="2" t="s">
        <v>8</v>
      </c>
      <c r="G60" s="1" t="s">
        <v>159</v>
      </c>
      <c r="H60" s="1" t="str">
        <f t="shared" si="1"/>
        <v>N-SpinN-Cr</v>
      </c>
    </row>
    <row r="61" spans="1:8" x14ac:dyDescent="0.15">
      <c r="A61" s="1" t="s">
        <v>263</v>
      </c>
      <c r="B61" s="2" t="s">
        <v>160</v>
      </c>
      <c r="C61" s="2" t="s">
        <v>162</v>
      </c>
      <c r="D61" s="2" t="s">
        <v>8</v>
      </c>
      <c r="G61" s="1" t="s">
        <v>278</v>
      </c>
      <c r="H61" s="1" t="str">
        <f t="shared" si="1"/>
        <v>N-SpirN-Hl</v>
      </c>
    </row>
    <row r="62" spans="1:8" x14ac:dyDescent="0.15">
      <c r="A62" s="1" t="s">
        <v>294</v>
      </c>
      <c r="B62" s="2" t="s">
        <v>160</v>
      </c>
      <c r="C62" s="2" t="s">
        <v>161</v>
      </c>
      <c r="D62" s="2" t="s">
        <v>8</v>
      </c>
      <c r="G62" s="1" t="s">
        <v>286</v>
      </c>
      <c r="H62" s="1" t="str">
        <f t="shared" si="1"/>
        <v>N-SpirN-Rs</v>
      </c>
    </row>
    <row r="63" spans="1:8" x14ac:dyDescent="0.15">
      <c r="A63" s="1" t="s">
        <v>233</v>
      </c>
      <c r="B63" s="2" t="s">
        <v>160</v>
      </c>
      <c r="C63" s="2" t="s">
        <v>163</v>
      </c>
      <c r="D63" s="2" t="s">
        <v>8</v>
      </c>
      <c r="G63" s="1" t="s">
        <v>164</v>
      </c>
      <c r="H63" s="1" t="str">
        <f t="shared" si="1"/>
        <v>N-SpirN-Sc</v>
      </c>
    </row>
    <row r="64" spans="1:8" x14ac:dyDescent="0.15">
      <c r="A64" s="1" t="s">
        <v>231</v>
      </c>
      <c r="B64" s="2" t="s">
        <v>165</v>
      </c>
      <c r="C64" s="2" t="s">
        <v>7</v>
      </c>
      <c r="D64" s="2" t="s">
        <v>8</v>
      </c>
      <c r="G64" s="1" t="s">
        <v>166</v>
      </c>
      <c r="H64" s="1" t="str">
        <f t="shared" si="1"/>
        <v>N-SBN-Di-Di</v>
      </c>
    </row>
    <row r="65" spans="1:11" x14ac:dyDescent="0.15">
      <c r="A65" s="1" t="s">
        <v>247</v>
      </c>
      <c r="B65" s="2" t="s">
        <v>167</v>
      </c>
      <c r="C65" s="2" t="s">
        <v>168</v>
      </c>
      <c r="D65" s="2" t="s">
        <v>8</v>
      </c>
      <c r="G65" s="1" t="s">
        <v>169</v>
      </c>
      <c r="H65" s="1" t="str">
        <f t="shared" si="1"/>
        <v>N-StN-Be</v>
      </c>
    </row>
    <row r="66" spans="1:11" x14ac:dyDescent="0.15">
      <c r="A66" s="1" t="s">
        <v>246</v>
      </c>
      <c r="B66" s="2" t="s">
        <v>170</v>
      </c>
      <c r="C66" s="2" t="s">
        <v>171</v>
      </c>
      <c r="D66" s="2" t="s">
        <v>8</v>
      </c>
      <c r="G66" s="1" t="s">
        <v>172</v>
      </c>
      <c r="H66" s="1" t="str">
        <f t="shared" ref="H66:H80" si="2">CONCATENATE("N-",G66)</f>
        <v>N-SSpDN-Ap-Fr</v>
      </c>
    </row>
    <row r="67" spans="1:11" x14ac:dyDescent="0.15">
      <c r="A67" s="1" t="s">
        <v>249</v>
      </c>
      <c r="B67" s="2" t="s">
        <v>173</v>
      </c>
      <c r="C67" s="2" t="s">
        <v>174</v>
      </c>
      <c r="D67" s="2" t="s">
        <v>8</v>
      </c>
      <c r="G67" s="1" t="s">
        <v>175</v>
      </c>
      <c r="H67" s="1" t="str">
        <f t="shared" si="2"/>
        <v>N-SSuDN-Ap-Be</v>
      </c>
    </row>
    <row r="68" spans="1:11" x14ac:dyDescent="0.15">
      <c r="A68" s="1" t="s">
        <v>248</v>
      </c>
      <c r="B68" s="2" t="s">
        <v>176</v>
      </c>
      <c r="C68" s="2" t="s">
        <v>179</v>
      </c>
      <c r="D68" s="2" t="s">
        <v>8</v>
      </c>
      <c r="G68" s="1" t="s">
        <v>180</v>
      </c>
      <c r="H68" s="1" t="str">
        <f t="shared" si="2"/>
        <v>N-SRN-Al</v>
      </c>
    </row>
    <row r="69" spans="1:11" x14ac:dyDescent="0.15">
      <c r="A69" s="1" t="s">
        <v>270</v>
      </c>
      <c r="B69" s="2" t="s">
        <v>176</v>
      </c>
      <c r="C69" s="2" t="s">
        <v>181</v>
      </c>
      <c r="D69" s="2" t="s">
        <v>8</v>
      </c>
      <c r="G69" s="1" t="s">
        <v>182</v>
      </c>
      <c r="H69" s="1" t="str">
        <f t="shared" si="2"/>
        <v>N-SRN-Mo</v>
      </c>
    </row>
    <row r="70" spans="1:11" x14ac:dyDescent="0.15">
      <c r="A70" s="1" t="s">
        <v>218</v>
      </c>
      <c r="B70" s="2" t="s">
        <v>176</v>
      </c>
      <c r="C70" s="2" t="s">
        <v>177</v>
      </c>
      <c r="D70" s="2" t="s">
        <v>8</v>
      </c>
      <c r="G70" s="1" t="s">
        <v>178</v>
      </c>
      <c r="H70" s="1" t="str">
        <f t="shared" si="2"/>
        <v>N-SRN-Pa</v>
      </c>
    </row>
    <row r="71" spans="1:11" x14ac:dyDescent="0.15">
      <c r="A71" s="1" t="s">
        <v>267</v>
      </c>
      <c r="B71" s="2" t="s">
        <v>176</v>
      </c>
      <c r="C71" s="2" t="s">
        <v>177</v>
      </c>
      <c r="D71" s="2" t="s">
        <v>8</v>
      </c>
      <c r="G71" s="1" t="s">
        <v>178</v>
      </c>
      <c r="H71" s="1" t="str">
        <f t="shared" si="2"/>
        <v>N-SRN-Pa</v>
      </c>
    </row>
    <row r="72" spans="1:11" x14ac:dyDescent="0.15">
      <c r="A72" s="1" t="s">
        <v>210</v>
      </c>
      <c r="B72" s="2" t="s">
        <v>176</v>
      </c>
      <c r="C72" s="2" t="s">
        <v>183</v>
      </c>
      <c r="D72" s="2" t="s">
        <v>8</v>
      </c>
      <c r="G72" s="1" t="s">
        <v>184</v>
      </c>
      <c r="H72" s="1" t="str">
        <f t="shared" si="2"/>
        <v>N-SRN-Tr</v>
      </c>
    </row>
    <row r="73" spans="1:11" x14ac:dyDescent="0.15">
      <c r="A73" s="1" t="s">
        <v>244</v>
      </c>
      <c r="B73" s="2" t="s">
        <v>185</v>
      </c>
      <c r="C73" s="2" t="s">
        <v>186</v>
      </c>
      <c r="D73" s="2" t="s">
        <v>8</v>
      </c>
      <c r="G73" s="1" t="s">
        <v>282</v>
      </c>
      <c r="H73" s="1" t="str">
        <f t="shared" si="2"/>
        <v>N-StuN-Mr</v>
      </c>
    </row>
    <row r="74" spans="1:11" x14ac:dyDescent="0.15">
      <c r="A74" s="1" t="s">
        <v>295</v>
      </c>
      <c r="B74" s="2" t="s">
        <v>185</v>
      </c>
      <c r="C74" s="2" t="s">
        <v>187</v>
      </c>
      <c r="D74" s="2" t="s">
        <v>8</v>
      </c>
      <c r="G74" s="1" t="s">
        <v>188</v>
      </c>
      <c r="H74" s="1" t="str">
        <f t="shared" si="2"/>
        <v>N-StuN-Qu</v>
      </c>
    </row>
    <row r="75" spans="1:11" x14ac:dyDescent="0.15">
      <c r="A75" s="1" t="s">
        <v>258</v>
      </c>
      <c r="B75" s="2" t="s">
        <v>185</v>
      </c>
      <c r="C75" s="2" t="s">
        <v>189</v>
      </c>
      <c r="D75" s="2" t="s">
        <v>8</v>
      </c>
      <c r="G75" s="1" t="s">
        <v>285</v>
      </c>
      <c r="H75" s="1" t="str">
        <f t="shared" si="2"/>
        <v>N-StuN-Tl</v>
      </c>
    </row>
    <row r="76" spans="1:11" x14ac:dyDescent="0.15">
      <c r="A76" s="1" t="s">
        <v>266</v>
      </c>
      <c r="B76" s="2" t="s">
        <v>190</v>
      </c>
      <c r="C76" s="2" t="s">
        <v>191</v>
      </c>
      <c r="D76" s="2" t="s">
        <v>8</v>
      </c>
      <c r="G76" s="1" t="s">
        <v>192</v>
      </c>
      <c r="H76" s="1" t="str">
        <f t="shared" si="2"/>
        <v>N-SuCN-He-Sc</v>
      </c>
    </row>
    <row r="77" spans="1:11" x14ac:dyDescent="0.15">
      <c r="A77" s="1" t="s">
        <v>296</v>
      </c>
      <c r="B77" s="2" t="s">
        <v>193</v>
      </c>
      <c r="C77" s="2" t="s">
        <v>194</v>
      </c>
      <c r="D77" s="2" t="s">
        <v>8</v>
      </c>
      <c r="G77" s="1" t="s">
        <v>195</v>
      </c>
      <c r="H77" s="1" t="str">
        <f t="shared" si="2"/>
        <v>N-SuFRKN-Na-Ab</v>
      </c>
    </row>
    <row r="78" spans="1:11" x14ac:dyDescent="0.15">
      <c r="A78" s="1" t="s">
        <v>214</v>
      </c>
      <c r="B78" s="2" t="s">
        <v>196</v>
      </c>
      <c r="C78" s="2" t="s">
        <v>197</v>
      </c>
      <c r="D78" s="2" t="s">
        <v>8</v>
      </c>
      <c r="G78" s="1" t="s">
        <v>198</v>
      </c>
      <c r="H78" s="1" t="str">
        <f t="shared" si="2"/>
        <v>N-WLN-Pr-Vu</v>
      </c>
    </row>
    <row r="79" spans="1:11" x14ac:dyDescent="0.15">
      <c r="A79" s="1" t="s">
        <v>234</v>
      </c>
      <c r="B79" s="2" t="s">
        <v>199</v>
      </c>
      <c r="C79" s="2" t="s">
        <v>146</v>
      </c>
      <c r="D79" s="2" t="s">
        <v>8</v>
      </c>
      <c r="G79" s="1" t="s">
        <v>200</v>
      </c>
      <c r="H79" s="1" t="str">
        <f t="shared" si="2"/>
        <v>N-WhN-An-Tr</v>
      </c>
      <c r="J79" s="6"/>
      <c r="K79" s="7"/>
    </row>
    <row r="80" spans="1:11" x14ac:dyDescent="0.15">
      <c r="A80" s="1" t="s">
        <v>221</v>
      </c>
      <c r="B80" s="2" t="s">
        <v>201</v>
      </c>
      <c r="C80" s="2" t="s">
        <v>202</v>
      </c>
      <c r="D80" s="2" t="s">
        <v>8</v>
      </c>
      <c r="G80" s="1" t="s">
        <v>203</v>
      </c>
      <c r="H80" s="1" t="str">
        <f t="shared" si="2"/>
        <v>N-WhCN-Gl-Pa</v>
      </c>
      <c r="J80" s="6"/>
      <c r="K80" s="7"/>
    </row>
    <row r="81" spans="1:11" ht="16" x14ac:dyDescent="0.2">
      <c r="A81" s="8" t="s">
        <v>297</v>
      </c>
      <c r="B81" s="9" t="s">
        <v>160</v>
      </c>
      <c r="C81" s="10" t="s">
        <v>298</v>
      </c>
      <c r="D81" s="11" t="s">
        <v>8</v>
      </c>
      <c r="E81" s="8"/>
      <c r="F81" s="8"/>
      <c r="G81" s="8" t="s">
        <v>299</v>
      </c>
      <c r="H81" s="8" t="str">
        <f>CONCATENATE("N-",G81,"-",I81)</f>
        <v>N-SpirN-HELYDH</v>
      </c>
      <c r="I81" s="9" t="s">
        <v>300</v>
      </c>
      <c r="J81" s="6"/>
      <c r="K81" s="7"/>
    </row>
    <row r="82" spans="1:11" ht="16" x14ac:dyDescent="0.2">
      <c r="A82" s="8" t="s">
        <v>301</v>
      </c>
      <c r="B82" s="9" t="s">
        <v>302</v>
      </c>
      <c r="C82" s="10" t="s">
        <v>303</v>
      </c>
      <c r="D82" s="11" t="s">
        <v>8</v>
      </c>
      <c r="E82" s="8"/>
      <c r="F82" s="8"/>
      <c r="G82" s="8" t="s">
        <v>304</v>
      </c>
      <c r="H82" s="8" t="str">
        <f>CONCATENATE("N-",G82,"-",I82)</f>
        <v>N-PlPN-APLUSP</v>
      </c>
      <c r="I82" s="9" t="s">
        <v>305</v>
      </c>
      <c r="J82" s="6"/>
      <c r="K82" s="7"/>
    </row>
    <row r="83" spans="1:11" ht="16" x14ac:dyDescent="0.2">
      <c r="A83" s="8" t="s">
        <v>306</v>
      </c>
      <c r="B83" s="9" t="s">
        <v>123</v>
      </c>
      <c r="C83" s="10" t="s">
        <v>307</v>
      </c>
      <c r="D83" s="11" t="s">
        <v>8</v>
      </c>
      <c r="E83" s="8"/>
      <c r="F83" s="8"/>
      <c r="G83" s="8" t="s">
        <v>308</v>
      </c>
      <c r="H83" s="8" t="str">
        <f t="shared" ref="H83:H90" si="3">CONCATENATE("N-",G83,"-",I83)</f>
        <v>N-RingN-CRIMSP</v>
      </c>
      <c r="I83" s="9" t="s">
        <v>309</v>
      </c>
      <c r="J83" s="6"/>
      <c r="K83" s="7"/>
    </row>
    <row r="84" spans="1:11" ht="16" x14ac:dyDescent="0.2">
      <c r="A84" s="8" t="s">
        <v>310</v>
      </c>
      <c r="B84" s="9" t="s">
        <v>311</v>
      </c>
      <c r="C84" s="10" t="s">
        <v>312</v>
      </c>
      <c r="D84" s="11" t="s">
        <v>8</v>
      </c>
      <c r="E84" s="8"/>
      <c r="F84" s="8"/>
      <c r="G84" s="8" t="s">
        <v>313</v>
      </c>
      <c r="H84" s="8" t="str">
        <f t="shared" si="3"/>
        <v>N-SmhLN-PRATBR</v>
      </c>
      <c r="I84" s="9" t="s">
        <v>314</v>
      </c>
      <c r="J84" s="6"/>
      <c r="K84" s="7"/>
    </row>
    <row r="85" spans="1:11" ht="16" x14ac:dyDescent="0.2">
      <c r="A85" s="8" t="s">
        <v>315</v>
      </c>
      <c r="B85" s="9" t="s">
        <v>125</v>
      </c>
      <c r="C85" s="10" t="s">
        <v>316</v>
      </c>
      <c r="D85" s="11" t="s">
        <v>8</v>
      </c>
      <c r="E85" s="8"/>
      <c r="F85" s="8"/>
      <c r="G85" s="8" t="s">
        <v>317</v>
      </c>
      <c r="H85" s="8" t="str">
        <f t="shared" si="3"/>
        <v>N-RLN-PRATZE</v>
      </c>
      <c r="I85" s="9" t="s">
        <v>318</v>
      </c>
      <c r="J85" s="6"/>
      <c r="K85" s="7"/>
    </row>
    <row r="86" spans="1:11" ht="16" x14ac:dyDescent="0.2">
      <c r="A86" s="8" t="s">
        <v>319</v>
      </c>
      <c r="B86" s="9" t="s">
        <v>21</v>
      </c>
      <c r="C86" s="10" t="s">
        <v>320</v>
      </c>
      <c r="D86" s="11" t="s">
        <v>8</v>
      </c>
      <c r="E86" s="8"/>
      <c r="F86" s="8"/>
      <c r="G86" s="8" t="s">
        <v>321</v>
      </c>
      <c r="H86" s="8" t="str">
        <f t="shared" si="3"/>
        <v>N-BurN-RADOSP</v>
      </c>
      <c r="I86" s="9" t="s">
        <v>322</v>
      </c>
      <c r="J86" s="6"/>
      <c r="K86" s="7"/>
    </row>
    <row r="87" spans="1:11" ht="16" x14ac:dyDescent="0.2">
      <c r="A87" s="8" t="s">
        <v>323</v>
      </c>
      <c r="B87" s="9" t="s">
        <v>324</v>
      </c>
      <c r="C87" s="10" t="s">
        <v>325</v>
      </c>
      <c r="D87" s="11" t="s">
        <v>8</v>
      </c>
      <c r="E87" s="8"/>
      <c r="F87" s="8"/>
      <c r="G87" s="8" t="s">
        <v>326</v>
      </c>
      <c r="H87" s="8" t="str">
        <f t="shared" si="3"/>
        <v>N-BrSpN-SCUNBC</v>
      </c>
      <c r="I87" s="9" t="s">
        <v>327</v>
      </c>
      <c r="J87" s="6"/>
      <c r="K87" s="7"/>
    </row>
    <row r="88" spans="1:11" ht="16" x14ac:dyDescent="0.2">
      <c r="A88" s="8" t="s">
        <v>328</v>
      </c>
      <c r="B88" s="9" t="s">
        <v>165</v>
      </c>
      <c r="C88" s="10" t="s">
        <v>329</v>
      </c>
      <c r="D88" s="11" t="s">
        <v>8</v>
      </c>
      <c r="E88" s="8"/>
      <c r="F88" s="8"/>
      <c r="G88" s="8" t="s">
        <v>330</v>
      </c>
      <c r="H88" s="8" t="str">
        <f t="shared" si="3"/>
        <v>N-BSN-DITYSP</v>
      </c>
      <c r="I88" s="9" t="s">
        <v>331</v>
      </c>
      <c r="J88" s="6"/>
      <c r="K88" s="7"/>
    </row>
    <row r="89" spans="1:11" ht="16" x14ac:dyDescent="0.2">
      <c r="A89" s="8" t="s">
        <v>332</v>
      </c>
      <c r="B89" s="9" t="s">
        <v>33</v>
      </c>
      <c r="C89" s="10" t="s">
        <v>333</v>
      </c>
      <c r="D89" s="11" t="s">
        <v>8</v>
      </c>
      <c r="E89" s="8"/>
      <c r="F89" s="8"/>
      <c r="G89" s="8" t="s">
        <v>334</v>
      </c>
      <c r="H89" s="8" t="str">
        <f t="shared" si="3"/>
        <v>N-CitN-TYLESP</v>
      </c>
      <c r="I89" s="9" t="s">
        <v>335</v>
      </c>
      <c r="J89" s="6"/>
      <c r="K89" s="7"/>
    </row>
    <row r="90" spans="1:11" ht="16" x14ac:dyDescent="0.2">
      <c r="A90" s="8" t="s">
        <v>336</v>
      </c>
      <c r="B90" s="9" t="s">
        <v>123</v>
      </c>
      <c r="C90" s="10" t="s">
        <v>337</v>
      </c>
      <c r="D90" s="11" t="s">
        <v>8</v>
      </c>
      <c r="E90" s="8"/>
      <c r="F90" s="8"/>
      <c r="G90" s="8" t="s">
        <v>308</v>
      </c>
      <c r="H90" s="8" t="str">
        <f t="shared" si="3"/>
        <v>N-RingN-MCRISP</v>
      </c>
      <c r="I90" s="9" t="s">
        <v>338</v>
      </c>
      <c r="J90" s="6"/>
      <c r="K90" s="7"/>
    </row>
    <row r="91" spans="1:11" x14ac:dyDescent="0.15">
      <c r="B91" s="6"/>
      <c r="C91" s="6"/>
      <c r="D91" s="6"/>
      <c r="J91" s="6"/>
      <c r="K91" s="7"/>
    </row>
    <row r="92" spans="1:11" x14ac:dyDescent="0.15">
      <c r="B92" s="6"/>
      <c r="C92" s="6"/>
      <c r="D92" s="6"/>
      <c r="J92" s="6"/>
      <c r="K92" s="7"/>
    </row>
    <row r="93" spans="1:11" x14ac:dyDescent="0.15">
      <c r="J93" s="6"/>
      <c r="K93" s="7"/>
    </row>
    <row r="94" spans="1:11" x14ac:dyDescent="0.15">
      <c r="J94" s="6"/>
      <c r="K94" s="7"/>
    </row>
    <row r="95" spans="1:11" x14ac:dyDescent="0.15">
      <c r="J95" s="6"/>
      <c r="K95" s="7"/>
    </row>
    <row r="96" spans="1:11" x14ac:dyDescent="0.15">
      <c r="J96" s="6"/>
      <c r="K96" s="7"/>
    </row>
    <row r="100" spans="10:11" x14ac:dyDescent="0.15">
      <c r="J100" s="6"/>
      <c r="K100" s="7"/>
    </row>
    <row r="101" spans="10:11" x14ac:dyDescent="0.15">
      <c r="J101" s="6"/>
      <c r="K101" s="7"/>
    </row>
    <row r="102" spans="10:11" x14ac:dyDescent="0.15">
      <c r="J102" s="6"/>
      <c r="K102" s="7"/>
    </row>
    <row r="103" spans="10:11" x14ac:dyDescent="0.15">
      <c r="J103" s="6"/>
      <c r="K103" s="7"/>
    </row>
    <row r="104" spans="10:11" x14ac:dyDescent="0.15">
      <c r="J104" s="6"/>
      <c r="K104" s="7"/>
    </row>
    <row r="105" spans="10:11" x14ac:dyDescent="0.15">
      <c r="J105" s="6"/>
      <c r="K105" s="7"/>
    </row>
    <row r="106" spans="10:11" x14ac:dyDescent="0.15">
      <c r="J106" s="6"/>
      <c r="K106" s="7"/>
    </row>
    <row r="107" spans="10:11" x14ac:dyDescent="0.15">
      <c r="J107" s="6"/>
      <c r="K107" s="7"/>
    </row>
    <row r="108" spans="10:11" x14ac:dyDescent="0.15">
      <c r="J108" s="6"/>
      <c r="K108" s="7"/>
    </row>
    <row r="109" spans="10:11" x14ac:dyDescent="0.15">
      <c r="J109" s="6"/>
      <c r="K109" s="7"/>
    </row>
    <row r="110" spans="10:11" x14ac:dyDescent="0.15">
      <c r="J110" s="6"/>
      <c r="K110" s="7"/>
    </row>
    <row r="111" spans="10:11" x14ac:dyDescent="0.15">
      <c r="J111" s="6"/>
      <c r="K111" s="7"/>
    </row>
    <row r="112" spans="10:11" x14ac:dyDescent="0.15">
      <c r="J112" s="6"/>
      <c r="K112" s="7"/>
    </row>
    <row r="113" spans="10:11" x14ac:dyDescent="0.15">
      <c r="J113" s="6"/>
      <c r="K113" s="7"/>
    </row>
    <row r="114" spans="10:11" x14ac:dyDescent="0.15">
      <c r="J114" s="6"/>
      <c r="K114" s="7"/>
    </row>
    <row r="115" spans="10:11" x14ac:dyDescent="0.15">
      <c r="J115" s="6"/>
      <c r="K115" s="7"/>
    </row>
    <row r="116" spans="10:11" x14ac:dyDescent="0.15">
      <c r="J116" s="6"/>
      <c r="K116" s="7"/>
    </row>
    <row r="117" spans="10:11" x14ac:dyDescent="0.15">
      <c r="J117" s="6"/>
      <c r="K117" s="7"/>
    </row>
    <row r="118" spans="10:11" x14ac:dyDescent="0.15">
      <c r="J118" s="6"/>
      <c r="K118" s="7"/>
    </row>
    <row r="119" spans="10:11" x14ac:dyDescent="0.15">
      <c r="J119" s="6"/>
      <c r="K119" s="7"/>
    </row>
    <row r="120" spans="10:11" x14ac:dyDescent="0.15">
      <c r="J120" s="6"/>
      <c r="K120" s="7"/>
    </row>
    <row r="121" spans="10:11" x14ac:dyDescent="0.15">
      <c r="J121" s="6"/>
      <c r="K121" s="7"/>
    </row>
    <row r="122" spans="10:11" x14ac:dyDescent="0.15">
      <c r="J122" s="6"/>
      <c r="K122" s="7"/>
    </row>
    <row r="123" spans="10:11" x14ac:dyDescent="0.15">
      <c r="J123" s="6"/>
      <c r="K123" s="7"/>
    </row>
    <row r="124" spans="10:11" x14ac:dyDescent="0.15">
      <c r="J124" s="6"/>
      <c r="K124" s="7"/>
    </row>
    <row r="125" spans="10:11" x14ac:dyDescent="0.15">
      <c r="J125" s="6"/>
      <c r="K125" s="7"/>
    </row>
    <row r="126" spans="10:11" x14ac:dyDescent="0.15">
      <c r="J126" s="6"/>
      <c r="K126" s="7"/>
    </row>
    <row r="127" spans="10:11" x14ac:dyDescent="0.15">
      <c r="J127" s="6"/>
      <c r="K127" s="7"/>
    </row>
    <row r="128" spans="10:11" x14ac:dyDescent="0.15">
      <c r="J128" s="6"/>
      <c r="K128" s="7"/>
    </row>
    <row r="129" spans="10:11" x14ac:dyDescent="0.15">
      <c r="J129" s="6"/>
      <c r="K129" s="7"/>
    </row>
    <row r="130" spans="10:11" x14ac:dyDescent="0.15">
      <c r="J130" s="6"/>
      <c r="K130" s="7"/>
    </row>
    <row r="131" spans="10:11" x14ac:dyDescent="0.15">
      <c r="J131" s="6"/>
      <c r="K131" s="7"/>
    </row>
    <row r="132" spans="10:11" x14ac:dyDescent="0.15">
      <c r="J132" s="6"/>
      <c r="K132" s="7"/>
    </row>
    <row r="133" spans="10:11" x14ac:dyDescent="0.15">
      <c r="J133" s="6"/>
      <c r="K133" s="7"/>
    </row>
    <row r="134" spans="10:11" x14ac:dyDescent="0.15">
      <c r="J134" s="6"/>
      <c r="K134" s="7"/>
    </row>
    <row r="135" spans="10:11" x14ac:dyDescent="0.15">
      <c r="J135" s="6"/>
      <c r="K135" s="7"/>
    </row>
    <row r="136" spans="10:11" x14ac:dyDescent="0.15">
      <c r="J136" s="6"/>
      <c r="K136" s="7"/>
    </row>
    <row r="137" spans="10:11" x14ac:dyDescent="0.15">
      <c r="J137" s="6"/>
      <c r="K137" s="7"/>
    </row>
    <row r="138" spans="10:11" x14ac:dyDescent="0.15">
      <c r="J138" s="6"/>
      <c r="K138" s="7"/>
    </row>
    <row r="139" spans="10:11" x14ac:dyDescent="0.15">
      <c r="J139" s="6"/>
      <c r="K139" s="7"/>
    </row>
    <row r="140" spans="10:11" x14ac:dyDescent="0.15">
      <c r="J140" s="6"/>
      <c r="K140" s="7"/>
    </row>
    <row r="141" spans="10:11" x14ac:dyDescent="0.15">
      <c r="J141" s="6"/>
      <c r="K141" s="7"/>
    </row>
    <row r="142" spans="10:11" x14ac:dyDescent="0.15">
      <c r="J142" s="6"/>
      <c r="K142" s="7"/>
    </row>
    <row r="143" spans="10:11" x14ac:dyDescent="0.15">
      <c r="J143" s="6"/>
      <c r="K143" s="7"/>
    </row>
    <row r="144" spans="10:11" x14ac:dyDescent="0.15">
      <c r="J144" s="6"/>
      <c r="K144" s="7"/>
    </row>
    <row r="145" spans="10:11" x14ac:dyDescent="0.15">
      <c r="J145" s="6"/>
      <c r="K145" s="7"/>
    </row>
    <row r="146" spans="10:11" x14ac:dyDescent="0.15">
      <c r="J146" s="6"/>
      <c r="K146" s="7"/>
    </row>
    <row r="147" spans="10:11" x14ac:dyDescent="0.15">
      <c r="J147" s="6"/>
      <c r="K147" s="7"/>
    </row>
    <row r="148" spans="10:11" x14ac:dyDescent="0.15">
      <c r="J148" s="6"/>
      <c r="K148" s="7"/>
    </row>
    <row r="149" spans="10:11" x14ac:dyDescent="0.15">
      <c r="J149" s="6"/>
      <c r="K149" s="7"/>
    </row>
    <row r="150" spans="10:11" x14ac:dyDescent="0.15">
      <c r="J150" s="6"/>
      <c r="K150" s="7"/>
    </row>
    <row r="151" spans="10:11" x14ac:dyDescent="0.15">
      <c r="J151" s="6"/>
      <c r="K151" s="7"/>
    </row>
    <row r="152" spans="10:11" x14ac:dyDescent="0.15">
      <c r="J152" s="6"/>
      <c r="K152" s="7"/>
    </row>
    <row r="153" spans="10:11" x14ac:dyDescent="0.15">
      <c r="J153" s="6"/>
      <c r="K153" s="7"/>
    </row>
    <row r="154" spans="10:11" x14ac:dyDescent="0.15">
      <c r="J154" s="6"/>
      <c r="K154" s="7"/>
    </row>
    <row r="155" spans="10:11" x14ac:dyDescent="0.15">
      <c r="J155" s="6"/>
      <c r="K155" s="7"/>
    </row>
    <row r="156" spans="10:11" x14ac:dyDescent="0.15">
      <c r="J156" s="6"/>
      <c r="K156" s="7"/>
    </row>
    <row r="157" spans="10:11" x14ac:dyDescent="0.15">
      <c r="J157" s="6"/>
      <c r="K157" s="7"/>
    </row>
    <row r="158" spans="10:11" x14ac:dyDescent="0.15">
      <c r="J158" s="6"/>
      <c r="K158" s="7"/>
    </row>
    <row r="159" spans="10:11" x14ac:dyDescent="0.15">
      <c r="J159" s="6"/>
      <c r="K159" s="7"/>
    </row>
    <row r="160" spans="10:11" x14ac:dyDescent="0.15">
      <c r="J160" s="6"/>
      <c r="K160" s="7"/>
    </row>
    <row r="161" spans="10:11" x14ac:dyDescent="0.15">
      <c r="J161" s="6"/>
      <c r="K161" s="7"/>
    </row>
    <row r="162" spans="10:11" x14ac:dyDescent="0.15">
      <c r="J162" s="6"/>
      <c r="K162" s="7"/>
    </row>
    <row r="163" spans="10:11" x14ac:dyDescent="0.15">
      <c r="J163" s="6"/>
      <c r="K163" s="7"/>
    </row>
    <row r="164" spans="10:11" x14ac:dyDescent="0.15">
      <c r="J164" s="6"/>
      <c r="K164" s="7"/>
    </row>
    <row r="165" spans="10:11" x14ac:dyDescent="0.15">
      <c r="J165" s="6"/>
      <c r="K165" s="7"/>
    </row>
    <row r="166" spans="10:11" x14ac:dyDescent="0.15">
      <c r="J166" s="6"/>
      <c r="K166" s="7"/>
    </row>
    <row r="167" spans="10:11" x14ac:dyDescent="0.15">
      <c r="J167" s="6"/>
      <c r="K167" s="7"/>
    </row>
    <row r="168" spans="10:11" x14ac:dyDescent="0.15">
      <c r="J168" s="6"/>
      <c r="K168" s="7"/>
    </row>
    <row r="169" spans="10:11" x14ac:dyDescent="0.15">
      <c r="J169" s="6"/>
      <c r="K169" s="7"/>
    </row>
    <row r="170" spans="10:11" x14ac:dyDescent="0.15">
      <c r="J170" s="6"/>
      <c r="K170" s="7"/>
    </row>
    <row r="171" spans="10:11" x14ac:dyDescent="0.15">
      <c r="J171" s="6"/>
      <c r="K171" s="7"/>
    </row>
    <row r="172" spans="10:11" x14ac:dyDescent="0.15">
      <c r="J172" s="6"/>
      <c r="K172" s="7"/>
    </row>
    <row r="173" spans="10:11" x14ac:dyDescent="0.15">
      <c r="J173" s="6"/>
      <c r="K173" s="7"/>
    </row>
    <row r="174" spans="10:11" x14ac:dyDescent="0.15">
      <c r="J174" s="6"/>
      <c r="K174" s="7"/>
    </row>
    <row r="175" spans="10:11" x14ac:dyDescent="0.15">
      <c r="J175" s="6"/>
      <c r="K175" s="7"/>
    </row>
    <row r="176" spans="10:11" x14ac:dyDescent="0.15">
      <c r="J176" s="6"/>
      <c r="K176" s="7"/>
    </row>
    <row r="177" spans="10:11" x14ac:dyDescent="0.15">
      <c r="J177" s="6"/>
      <c r="K177" s="7"/>
    </row>
    <row r="178" spans="10:11" x14ac:dyDescent="0.15">
      <c r="J178" s="6"/>
      <c r="K178" s="7"/>
    </row>
    <row r="179" spans="10:11" x14ac:dyDescent="0.15">
      <c r="J179" s="6"/>
      <c r="K179" s="7"/>
    </row>
    <row r="180" spans="10:11" x14ac:dyDescent="0.15">
      <c r="J180" s="6"/>
      <c r="K180" s="7"/>
    </row>
    <row r="181" spans="10:11" x14ac:dyDescent="0.15">
      <c r="J181" s="6"/>
      <c r="K181" s="7"/>
    </row>
    <row r="182" spans="10:11" x14ac:dyDescent="0.15">
      <c r="J182" s="6"/>
      <c r="K182" s="7"/>
    </row>
    <row r="183" spans="10:11" x14ac:dyDescent="0.15">
      <c r="J183" s="6"/>
      <c r="K183" s="7"/>
    </row>
    <row r="184" spans="10:11" x14ac:dyDescent="0.15">
      <c r="J184" s="6"/>
      <c r="K184" s="7"/>
    </row>
    <row r="185" spans="10:11" x14ac:dyDescent="0.15">
      <c r="J185" s="6"/>
      <c r="K185" s="7"/>
    </row>
    <row r="186" spans="10:11" x14ac:dyDescent="0.15">
      <c r="J186" s="6"/>
      <c r="K186" s="7"/>
    </row>
    <row r="187" spans="10:11" x14ac:dyDescent="0.15">
      <c r="J187" s="6"/>
      <c r="K187" s="7"/>
    </row>
    <row r="188" spans="10:11" x14ac:dyDescent="0.15">
      <c r="J188" s="6"/>
      <c r="K188" s="7"/>
    </row>
    <row r="189" spans="10:11" x14ac:dyDescent="0.15">
      <c r="J189" s="6"/>
      <c r="K189" s="7"/>
    </row>
    <row r="190" spans="10:11" x14ac:dyDescent="0.15">
      <c r="J190" s="6"/>
      <c r="K190" s="7"/>
    </row>
    <row r="191" spans="10:11" x14ac:dyDescent="0.15">
      <c r="J191" s="6"/>
      <c r="K191" s="7"/>
    </row>
    <row r="192" spans="10:11" x14ac:dyDescent="0.15">
      <c r="J192" s="6"/>
      <c r="K192" s="7"/>
    </row>
    <row r="193" spans="10:11" x14ac:dyDescent="0.15">
      <c r="J193" s="6"/>
      <c r="K193" s="7"/>
    </row>
    <row r="194" spans="10:11" x14ac:dyDescent="0.15">
      <c r="J194" s="6"/>
      <c r="K194" s="7"/>
    </row>
    <row r="195" spans="10:11" x14ac:dyDescent="0.15">
      <c r="J195" s="6"/>
      <c r="K195" s="7"/>
    </row>
    <row r="196" spans="10:11" x14ac:dyDescent="0.15">
      <c r="J196" s="6"/>
      <c r="K196" s="7"/>
    </row>
    <row r="197" spans="10:11" x14ac:dyDescent="0.15">
      <c r="J197" s="6"/>
      <c r="K197" s="7"/>
    </row>
    <row r="198" spans="10:11" x14ac:dyDescent="0.15">
      <c r="J198" s="6"/>
      <c r="K198" s="7"/>
    </row>
    <row r="199" spans="10:11" x14ac:dyDescent="0.15">
      <c r="J199" s="6"/>
      <c r="K199" s="7"/>
    </row>
    <row r="200" spans="10:11" x14ac:dyDescent="0.15">
      <c r="J200" s="6"/>
      <c r="K200" s="7"/>
    </row>
    <row r="201" spans="10:11" x14ac:dyDescent="0.15">
      <c r="J201" s="6"/>
      <c r="K201" s="7"/>
    </row>
    <row r="202" spans="10:11" x14ac:dyDescent="0.15">
      <c r="J202" s="6"/>
      <c r="K202" s="7"/>
    </row>
    <row r="203" spans="10:11" x14ac:dyDescent="0.15">
      <c r="J203" s="6"/>
      <c r="K203" s="7"/>
    </row>
    <row r="204" spans="10:11" x14ac:dyDescent="0.15">
      <c r="J204" s="6"/>
      <c r="K204" s="7"/>
    </row>
    <row r="205" spans="10:11" x14ac:dyDescent="0.15">
      <c r="J205" s="6"/>
      <c r="K205" s="7"/>
    </row>
    <row r="206" spans="10:11" x14ac:dyDescent="0.15">
      <c r="J206" s="6"/>
      <c r="K206" s="7"/>
    </row>
    <row r="207" spans="10:11" x14ac:dyDescent="0.15">
      <c r="J207" s="6"/>
      <c r="K207" s="7"/>
    </row>
    <row r="208" spans="10:11" x14ac:dyDescent="0.15">
      <c r="J208" s="6"/>
      <c r="K208" s="7"/>
    </row>
    <row r="209" spans="10:11" x14ac:dyDescent="0.15">
      <c r="J209" s="6"/>
      <c r="K209" s="7"/>
    </row>
    <row r="210" spans="10:11" x14ac:dyDescent="0.15">
      <c r="J210" s="6"/>
      <c r="K210" s="7"/>
    </row>
    <row r="211" spans="10:11" x14ac:dyDescent="0.15">
      <c r="J211" s="6"/>
      <c r="K211" s="7"/>
    </row>
    <row r="212" spans="10:11" x14ac:dyDescent="0.15">
      <c r="J212" s="6"/>
      <c r="K212" s="7"/>
    </row>
    <row r="213" spans="10:11" x14ac:dyDescent="0.15">
      <c r="J213" s="6"/>
      <c r="K213" s="7"/>
    </row>
    <row r="214" spans="10:11" x14ac:dyDescent="0.15">
      <c r="J214" s="6"/>
      <c r="K214" s="7"/>
    </row>
    <row r="215" spans="10:11" x14ac:dyDescent="0.15">
      <c r="J215" s="6"/>
      <c r="K215" s="7"/>
    </row>
    <row r="216" spans="10:11" x14ac:dyDescent="0.15">
      <c r="J216" s="6"/>
      <c r="K216" s="7"/>
    </row>
    <row r="217" spans="10:11" x14ac:dyDescent="0.15">
      <c r="J217" s="6"/>
      <c r="K217" s="7"/>
    </row>
    <row r="218" spans="10:11" x14ac:dyDescent="0.15">
      <c r="J218" s="6"/>
      <c r="K218" s="7"/>
    </row>
    <row r="219" spans="10:11" x14ac:dyDescent="0.15">
      <c r="J219" s="6"/>
      <c r="K219" s="7"/>
    </row>
    <row r="220" spans="10:11" x14ac:dyDescent="0.15">
      <c r="J220" s="6"/>
      <c r="K220" s="7"/>
    </row>
    <row r="221" spans="10:11" x14ac:dyDescent="0.15">
      <c r="J221" s="6"/>
      <c r="K221" s="7"/>
    </row>
    <row r="222" spans="10:11" x14ac:dyDescent="0.15">
      <c r="J222" s="6"/>
      <c r="K222" s="7"/>
    </row>
    <row r="223" spans="10:11" x14ac:dyDescent="0.15">
      <c r="J223" s="6"/>
      <c r="K223" s="7"/>
    </row>
    <row r="224" spans="10:11" x14ac:dyDescent="0.15">
      <c r="J224" s="6"/>
      <c r="K224" s="7"/>
    </row>
    <row r="225" spans="10:11" x14ac:dyDescent="0.15">
      <c r="J225" s="6"/>
      <c r="K225" s="7"/>
    </row>
    <row r="226" spans="10:11" x14ac:dyDescent="0.15">
      <c r="J226" s="6"/>
      <c r="K226" s="7"/>
    </row>
    <row r="227" spans="10:11" x14ac:dyDescent="0.15">
      <c r="J227" s="6"/>
      <c r="K227" s="7"/>
    </row>
    <row r="228" spans="10:11" x14ac:dyDescent="0.15">
      <c r="J228" s="6"/>
      <c r="K228" s="7"/>
    </row>
    <row r="229" spans="10:11" x14ac:dyDescent="0.15">
      <c r="J229" s="6"/>
      <c r="K229" s="7"/>
    </row>
    <row r="230" spans="10:11" x14ac:dyDescent="0.15">
      <c r="J230" s="6"/>
      <c r="K230" s="7"/>
    </row>
    <row r="231" spans="10:11" x14ac:dyDescent="0.15">
      <c r="J231" s="6"/>
      <c r="K231" s="7"/>
    </row>
    <row r="232" spans="10:11" x14ac:dyDescent="0.15">
      <c r="J232" s="6"/>
      <c r="K232" s="7"/>
    </row>
    <row r="233" spans="10:11" x14ac:dyDescent="0.15">
      <c r="J233" s="6"/>
      <c r="K233" s="7"/>
    </row>
    <row r="234" spans="10:11" x14ac:dyDescent="0.15">
      <c r="J234" s="6"/>
      <c r="K234" s="7"/>
    </row>
    <row r="235" spans="10:11" x14ac:dyDescent="0.15">
      <c r="J235" s="6"/>
      <c r="K235" s="7"/>
    </row>
    <row r="236" spans="10:11" x14ac:dyDescent="0.15">
      <c r="J236" s="6"/>
      <c r="K236" s="7"/>
    </row>
    <row r="237" spans="10:11" x14ac:dyDescent="0.15">
      <c r="J237" s="6"/>
      <c r="K237" s="7"/>
    </row>
    <row r="238" spans="10:11" x14ac:dyDescent="0.15">
      <c r="J238" s="6"/>
      <c r="K238" s="7"/>
    </row>
    <row r="239" spans="10:11" x14ac:dyDescent="0.15">
      <c r="J239" s="6"/>
      <c r="K239" s="7"/>
    </row>
    <row r="240" spans="10:11" x14ac:dyDescent="0.15">
      <c r="J240" s="6"/>
      <c r="K240" s="7"/>
    </row>
    <row r="241" spans="10:11" x14ac:dyDescent="0.15">
      <c r="J241" s="6"/>
      <c r="K241" s="7"/>
    </row>
    <row r="242" spans="10:11" x14ac:dyDescent="0.15">
      <c r="J242" s="6"/>
      <c r="K242" s="7"/>
    </row>
    <row r="243" spans="10:11" x14ac:dyDescent="0.15">
      <c r="J243" s="6"/>
      <c r="K243" s="7"/>
    </row>
    <row r="244" spans="10:11" x14ac:dyDescent="0.15">
      <c r="J244" s="6"/>
      <c r="K244" s="7"/>
    </row>
    <row r="245" spans="10:11" x14ac:dyDescent="0.15">
      <c r="J245" s="6"/>
      <c r="K245" s="7"/>
    </row>
    <row r="246" spans="10:11" x14ac:dyDescent="0.15">
      <c r="J246" s="6"/>
      <c r="K246" s="7"/>
    </row>
    <row r="247" spans="10:11" x14ac:dyDescent="0.15">
      <c r="J247" s="6"/>
      <c r="K247" s="7"/>
    </row>
    <row r="248" spans="10:11" x14ac:dyDescent="0.15">
      <c r="J248" s="6"/>
      <c r="K248" s="7"/>
    </row>
    <row r="249" spans="10:11" x14ac:dyDescent="0.15">
      <c r="J249" s="6"/>
      <c r="K249" s="7"/>
    </row>
    <row r="250" spans="10:11" x14ac:dyDescent="0.15">
      <c r="J250" s="6"/>
      <c r="K250" s="7"/>
    </row>
    <row r="251" spans="10:11" x14ac:dyDescent="0.15">
      <c r="J251" s="6"/>
      <c r="K251" s="7"/>
    </row>
    <row r="252" spans="10:11" x14ac:dyDescent="0.15">
      <c r="J252" s="6"/>
      <c r="K252" s="7"/>
    </row>
    <row r="253" spans="10:11" x14ac:dyDescent="0.15">
      <c r="J253" s="6"/>
      <c r="K253" s="7"/>
    </row>
    <row r="254" spans="10:11" x14ac:dyDescent="0.15">
      <c r="J254" s="6"/>
      <c r="K254" s="7"/>
    </row>
    <row r="255" spans="10:11" x14ac:dyDescent="0.15">
      <c r="J255" s="6"/>
      <c r="K255" s="7"/>
    </row>
    <row r="256" spans="10:11" x14ac:dyDescent="0.15">
      <c r="J256" s="6"/>
      <c r="K256" s="7"/>
    </row>
    <row r="257" spans="10:11" x14ac:dyDescent="0.15">
      <c r="J257" s="6"/>
      <c r="K257" s="7"/>
    </row>
    <row r="258" spans="10:11" x14ac:dyDescent="0.15">
      <c r="J258" s="6"/>
      <c r="K258" s="7"/>
    </row>
    <row r="259" spans="10:11" x14ac:dyDescent="0.15">
      <c r="J259" s="6"/>
      <c r="K259" s="7"/>
    </row>
    <row r="260" spans="10:11" x14ac:dyDescent="0.15">
      <c r="J260" s="6"/>
      <c r="K260" s="7"/>
    </row>
    <row r="261" spans="10:11" x14ac:dyDescent="0.15">
      <c r="J261" s="6"/>
      <c r="K261" s="7"/>
    </row>
    <row r="262" spans="10:11" x14ac:dyDescent="0.15">
      <c r="J262" s="6"/>
      <c r="K262" s="7"/>
    </row>
    <row r="263" spans="10:11" x14ac:dyDescent="0.15">
      <c r="J263" s="6"/>
      <c r="K263" s="7"/>
    </row>
    <row r="264" spans="10:11" x14ac:dyDescent="0.15">
      <c r="J264" s="6"/>
      <c r="K264" s="7"/>
    </row>
    <row r="265" spans="10:11" x14ac:dyDescent="0.15">
      <c r="J265" s="6"/>
      <c r="K265" s="7"/>
    </row>
    <row r="266" spans="10:11" x14ac:dyDescent="0.15">
      <c r="J266" s="6"/>
      <c r="K266" s="7"/>
    </row>
    <row r="267" spans="10:11" x14ac:dyDescent="0.15">
      <c r="J267" s="6"/>
      <c r="K267" s="7"/>
    </row>
    <row r="268" spans="10:11" x14ac:dyDescent="0.15">
      <c r="J268" s="6"/>
      <c r="K268" s="7"/>
    </row>
    <row r="269" spans="10:11" x14ac:dyDescent="0.15">
      <c r="J269" s="6"/>
      <c r="K269" s="7"/>
    </row>
    <row r="270" spans="10:11" x14ac:dyDescent="0.15">
      <c r="J270" s="6"/>
      <c r="K270" s="7"/>
    </row>
    <row r="271" spans="10:11" x14ac:dyDescent="0.15">
      <c r="J271" s="6"/>
      <c r="K271" s="7"/>
    </row>
    <row r="272" spans="10:11" x14ac:dyDescent="0.15">
      <c r="J272" s="6"/>
      <c r="K272" s="7"/>
    </row>
    <row r="273" spans="10:11" x14ac:dyDescent="0.15">
      <c r="J273" s="6"/>
      <c r="K273" s="7"/>
    </row>
    <row r="274" spans="10:11" x14ac:dyDescent="0.15">
      <c r="J274" s="6"/>
      <c r="K274" s="7"/>
    </row>
    <row r="275" spans="10:11" x14ac:dyDescent="0.15">
      <c r="J275" s="6"/>
      <c r="K275" s="7"/>
    </row>
    <row r="276" spans="10:11" x14ac:dyDescent="0.15">
      <c r="J276" s="6"/>
      <c r="K276" s="7"/>
    </row>
    <row r="277" spans="10:11" x14ac:dyDescent="0.15">
      <c r="J277" s="6"/>
      <c r="K277" s="7"/>
    </row>
    <row r="278" spans="10:11" x14ac:dyDescent="0.15">
      <c r="J278" s="6"/>
      <c r="K278" s="7"/>
    </row>
    <row r="279" spans="10:11" x14ac:dyDescent="0.15">
      <c r="J279" s="6"/>
      <c r="K279" s="7"/>
    </row>
    <row r="280" spans="10:11" x14ac:dyDescent="0.15">
      <c r="J280" s="6"/>
      <c r="K280" s="7"/>
    </row>
    <row r="281" spans="10:11" x14ac:dyDescent="0.15">
      <c r="J281" s="6"/>
      <c r="K281" s="7"/>
    </row>
    <row r="282" spans="10:11" x14ac:dyDescent="0.15">
      <c r="J282" s="6"/>
      <c r="K282" s="7"/>
    </row>
    <row r="283" spans="10:11" x14ac:dyDescent="0.15">
      <c r="J283" s="6"/>
      <c r="K283" s="7"/>
    </row>
    <row r="284" spans="10:11" x14ac:dyDescent="0.15">
      <c r="J284" s="6"/>
      <c r="K284" s="7"/>
    </row>
    <row r="285" spans="10:11" x14ac:dyDescent="0.15">
      <c r="J285" s="6"/>
      <c r="K285" s="7"/>
    </row>
    <row r="286" spans="10:11" x14ac:dyDescent="0.15">
      <c r="J286" s="6"/>
      <c r="K286" s="7"/>
    </row>
    <row r="287" spans="10:11" x14ac:dyDescent="0.15">
      <c r="J287" s="6"/>
      <c r="K287" s="7"/>
    </row>
    <row r="288" spans="10:11" x14ac:dyDescent="0.15">
      <c r="J288" s="6"/>
      <c r="K288" s="7"/>
    </row>
    <row r="289" spans="10:11" x14ac:dyDescent="0.15">
      <c r="J289" s="6"/>
      <c r="K289" s="7"/>
    </row>
    <row r="290" spans="10:11" x14ac:dyDescent="0.15">
      <c r="J290" s="6"/>
      <c r="K290" s="7"/>
    </row>
    <row r="291" spans="10:11" x14ac:dyDescent="0.15">
      <c r="J291" s="6"/>
      <c r="K291" s="7"/>
    </row>
    <row r="292" spans="10:11" x14ac:dyDescent="0.15">
      <c r="J292" s="6"/>
      <c r="K292" s="7"/>
    </row>
    <row r="293" spans="10:11" x14ac:dyDescent="0.15">
      <c r="J293" s="6"/>
      <c r="K293" s="7"/>
    </row>
    <row r="294" spans="10:11" x14ac:dyDescent="0.15">
      <c r="J294" s="6"/>
      <c r="K294" s="7"/>
    </row>
    <row r="295" spans="10:11" x14ac:dyDescent="0.15">
      <c r="J295" s="6"/>
      <c r="K295" s="7"/>
    </row>
    <row r="296" spans="10:11" x14ac:dyDescent="0.15">
      <c r="J296" s="6"/>
      <c r="K296" s="7"/>
    </row>
    <row r="297" spans="10:11" x14ac:dyDescent="0.15">
      <c r="J297" s="6"/>
      <c r="K297" s="7"/>
    </row>
    <row r="298" spans="10:11" x14ac:dyDescent="0.15">
      <c r="J298" s="6"/>
      <c r="K298" s="7"/>
    </row>
    <row r="299" spans="10:11" x14ac:dyDescent="0.15">
      <c r="J299" s="6"/>
      <c r="K299" s="7"/>
    </row>
    <row r="300" spans="10:11" x14ac:dyDescent="0.15">
      <c r="J300" s="6"/>
      <c r="K300" s="7"/>
    </row>
    <row r="301" spans="10:11" x14ac:dyDescent="0.15">
      <c r="J301" s="6"/>
      <c r="K301" s="7"/>
    </row>
    <row r="302" spans="10:11" x14ac:dyDescent="0.15">
      <c r="J302" s="6"/>
      <c r="K302" s="7"/>
    </row>
    <row r="303" spans="10:11" x14ac:dyDescent="0.15">
      <c r="J303" s="6"/>
      <c r="K303" s="7"/>
    </row>
    <row r="304" spans="10:11" x14ac:dyDescent="0.15">
      <c r="J304" s="6"/>
      <c r="K304" s="7"/>
    </row>
    <row r="305" spans="10:11" x14ac:dyDescent="0.15">
      <c r="J305" s="6"/>
      <c r="K305" s="7"/>
    </row>
    <row r="306" spans="10:11" x14ac:dyDescent="0.15">
      <c r="J306" s="6"/>
      <c r="K306" s="7"/>
    </row>
    <row r="307" spans="10:11" x14ac:dyDescent="0.15">
      <c r="J307" s="6"/>
      <c r="K307" s="7"/>
    </row>
    <row r="308" spans="10:11" x14ac:dyDescent="0.15">
      <c r="J308" s="6"/>
      <c r="K308" s="7"/>
    </row>
  </sheetData>
  <autoFilter ref="B1:H78" xr:uid="{00000000-0009-0000-0000-000000000000}">
    <sortState xmlns:xlrd2="http://schemas.microsoft.com/office/spreadsheetml/2017/richdata2" ref="B2:H80">
      <sortCondition ref="B1:B80"/>
    </sortState>
  </autoFilter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Nematode</vt:lpstr>
      <vt:lpstr>Nematode!S</vt:lpstr>
      <vt:lpstr>Nematode!T</vt:lpstr>
    </vt:vector>
  </TitlesOfParts>
  <Company>Wilbur-Ellis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Ellsworth</dc:creator>
  <cp:lastModifiedBy>Jason Ellsworth</cp:lastModifiedBy>
  <dcterms:created xsi:type="dcterms:W3CDTF">2014-03-20T05:10:14Z</dcterms:created>
  <dcterms:modified xsi:type="dcterms:W3CDTF">2021-06-17T22:15:38Z</dcterms:modified>
</cp:coreProperties>
</file>